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Sheet1!$A$12:$I$1660</definedName>
  </definedNames>
  <calcPr calcId="152511"/>
</workbook>
</file>

<file path=xl/calcChain.xml><?xml version="1.0" encoding="utf-8"?>
<calcChain xmlns="http://schemas.openxmlformats.org/spreadsheetml/2006/main">
  <c r="H382" i="1" l="1"/>
  <c r="H911" i="1"/>
  <c r="H925" i="1" l="1"/>
  <c r="H349" i="1" l="1"/>
  <c r="H350" i="1"/>
  <c r="H735" i="1"/>
  <c r="H468" i="1" l="1"/>
  <c r="H727" i="1" l="1"/>
  <c r="H473" i="1"/>
  <c r="H2054" i="1" l="1"/>
  <c r="H447" i="1" l="1"/>
  <c r="H660" i="1" l="1"/>
  <c r="H1443" i="1" l="1"/>
  <c r="H809" i="1" l="1"/>
  <c r="H912" i="1"/>
  <c r="H1441" i="1" l="1"/>
  <c r="H1440" i="1"/>
  <c r="H1439" i="1"/>
  <c r="H5917" i="1" l="1"/>
  <c r="H5916" i="1"/>
  <c r="H5914" i="1"/>
  <c r="H5913" i="1"/>
  <c r="H5912" i="1"/>
  <c r="H5911" i="1"/>
  <c r="H5907" i="1"/>
  <c r="H5906" i="1"/>
  <c r="H5686" i="1"/>
  <c r="H5531" i="1"/>
  <c r="H5198" i="1"/>
  <c r="H5197" i="1" s="1"/>
  <c r="H5196" i="1" s="1"/>
  <c r="H5195" i="1"/>
  <c r="H5194" i="1"/>
  <c r="H5191" i="1"/>
  <c r="H5190" i="1" s="1"/>
  <c r="H5189" i="1" s="1"/>
  <c r="H5188" i="1"/>
  <c r="H5187" i="1"/>
  <c r="H5186" i="1"/>
  <c r="H5185" i="1"/>
  <c r="H5184" i="1"/>
  <c r="H5183" i="1"/>
  <c r="H5182" i="1"/>
  <c r="H5180" i="1"/>
  <c r="H5179" i="1" s="1"/>
  <c r="H5178" i="1"/>
  <c r="H5177" i="1"/>
  <c r="H5176" i="1"/>
  <c r="H5175" i="1"/>
  <c r="H5174" i="1"/>
  <c r="H5171" i="1"/>
  <c r="H5170" i="1"/>
  <c r="H5168" i="1"/>
  <c r="H5167" i="1" s="1"/>
  <c r="H5165" i="1"/>
  <c r="H5164" i="1"/>
  <c r="H5163" i="1"/>
  <c r="H5162" i="1"/>
  <c r="H5161" i="1"/>
  <c r="H5160" i="1"/>
  <c r="H5159" i="1"/>
  <c r="H5158" i="1"/>
  <c r="H5157" i="1"/>
  <c r="H5156" i="1"/>
  <c r="H5155" i="1"/>
  <c r="H5154" i="1"/>
  <c r="H5153" i="1"/>
  <c r="H5152" i="1"/>
  <c r="H5151" i="1"/>
  <c r="H5150" i="1"/>
  <c r="H5149" i="1"/>
  <c r="H5148" i="1"/>
  <c r="H5147" i="1"/>
  <c r="H5146" i="1"/>
  <c r="H5145" i="1"/>
  <c r="H5144" i="1"/>
  <c r="H5143" i="1"/>
  <c r="H5142" i="1"/>
  <c r="H5141" i="1"/>
  <c r="H5140" i="1"/>
  <c r="H5139" i="1"/>
  <c r="H5137" i="1"/>
  <c r="H5136" i="1" s="1"/>
  <c r="H5134" i="1"/>
  <c r="H5133" i="1"/>
  <c r="H5132" i="1"/>
  <c r="H5131" i="1"/>
  <c r="H5130" i="1"/>
  <c r="H5129" i="1"/>
  <c r="H5128" i="1"/>
  <c r="H5127" i="1"/>
  <c r="H5126" i="1"/>
  <c r="H5125" i="1"/>
  <c r="H5122" i="1"/>
  <c r="H5121" i="1" s="1"/>
  <c r="H5120" i="1"/>
  <c r="H5119" i="1" s="1"/>
  <c r="H5117" i="1"/>
  <c r="H5116" i="1"/>
  <c r="H5115" i="1"/>
  <c r="H5114" i="1"/>
  <c r="H5113" i="1"/>
  <c r="H5112" i="1"/>
  <c r="H5111" i="1"/>
  <c r="H5110" i="1"/>
  <c r="H5108" i="1"/>
  <c r="H5107" i="1"/>
  <c r="H5106" i="1"/>
  <c r="H5105" i="1"/>
  <c r="H5103" i="1"/>
  <c r="H5102" i="1"/>
  <c r="H5101" i="1"/>
  <c r="H5100" i="1"/>
  <c r="H5099" i="1"/>
  <c r="H5076" i="1"/>
  <c r="H5073" i="1"/>
  <c r="H5072" i="1" s="1"/>
  <c r="H5071" i="1"/>
  <c r="H5070" i="1" s="1"/>
  <c r="H5068" i="1"/>
  <c r="H5067" i="1"/>
  <c r="H5065" i="1"/>
  <c r="H5064" i="1" s="1"/>
  <c r="H5062" i="1"/>
  <c r="H5061" i="1"/>
  <c r="H5053" i="1"/>
  <c r="H5052" i="1"/>
  <c r="H5049" i="1"/>
  <c r="H5048" i="1"/>
  <c r="H5046" i="1"/>
  <c r="H5045" i="1" s="1"/>
  <c r="H5043" i="1"/>
  <c r="H5042" i="1"/>
  <c r="H5040" i="1"/>
  <c r="H5039" i="1" s="1"/>
  <c r="H5037" i="1"/>
  <c r="H5036" i="1" s="1"/>
  <c r="H5035" i="1"/>
  <c r="H5034" i="1" s="1"/>
  <c r="H5032" i="1"/>
  <c r="H5031" i="1" s="1"/>
  <c r="H5030" i="1"/>
  <c r="H5029" i="1" s="1"/>
  <c r="H5027" i="1"/>
  <c r="H5026" i="1" s="1"/>
  <c r="H5025" i="1" s="1"/>
  <c r="H5023" i="1"/>
  <c r="H5022" i="1"/>
  <c r="H5021" i="1"/>
  <c r="H5020" i="1"/>
  <c r="H5019" i="1"/>
  <c r="H5017" i="1"/>
  <c r="H5016" i="1"/>
  <c r="H5015" i="1"/>
  <c r="H5014" i="1"/>
  <c r="H5013" i="1"/>
  <c r="H5010" i="1"/>
  <c r="H5009" i="1" s="1"/>
  <c r="H5008" i="1"/>
  <c r="H5007" i="1" s="1"/>
  <c r="H5005" i="1"/>
  <c r="H5003" i="1"/>
  <c r="H5002" i="1"/>
  <c r="H5001" i="1"/>
  <c r="H5000" i="1"/>
  <c r="H4999" i="1"/>
  <c r="H4998" i="1"/>
  <c r="H4997" i="1"/>
  <c r="H4996" i="1"/>
  <c r="H4995" i="1"/>
  <c r="H4994" i="1"/>
  <c r="H4993" i="1"/>
  <c r="H4992" i="1"/>
  <c r="H4991" i="1"/>
  <c r="H4986" i="1"/>
  <c r="H4984" i="1"/>
  <c r="H4983" i="1"/>
  <c r="H4982" i="1"/>
  <c r="H4981" i="1"/>
  <c r="H4980" i="1"/>
  <c r="H4979" i="1"/>
  <c r="H4978" i="1"/>
  <c r="H4977" i="1"/>
  <c r="H4976" i="1"/>
  <c r="H4975" i="1"/>
  <c r="H4974" i="1"/>
  <c r="H4973" i="1"/>
  <c r="H4972" i="1"/>
  <c r="H4971" i="1"/>
  <c r="H4958" i="1"/>
  <c r="H4957" i="1"/>
  <c r="H4956" i="1"/>
  <c r="H4955" i="1"/>
  <c r="H4954" i="1"/>
  <c r="H4953" i="1"/>
  <c r="H4952" i="1"/>
  <c r="H4951" i="1"/>
  <c r="H4950" i="1"/>
  <c r="H4949" i="1"/>
  <c r="H4948" i="1"/>
  <c r="H4947" i="1"/>
  <c r="H4946" i="1"/>
  <c r="H4945" i="1"/>
  <c r="H4944" i="1"/>
  <c r="H4943" i="1"/>
  <c r="H4942" i="1"/>
  <c r="H4941" i="1"/>
  <c r="H4940" i="1"/>
  <c r="H4939" i="1"/>
  <c r="H4938" i="1"/>
  <c r="H4937" i="1"/>
  <c r="H4936" i="1"/>
  <c r="H4935" i="1"/>
  <c r="H4934" i="1"/>
  <c r="H4933" i="1"/>
  <c r="H4932" i="1"/>
  <c r="H4931" i="1"/>
  <c r="H4930" i="1"/>
  <c r="H4929" i="1"/>
  <c r="H4928" i="1"/>
  <c r="H4927" i="1"/>
  <c r="H4926" i="1"/>
  <c r="H4925" i="1"/>
  <c r="H4924" i="1"/>
  <c r="H4923" i="1"/>
  <c r="H4922" i="1"/>
  <c r="H4921" i="1"/>
  <c r="H4920" i="1"/>
  <c r="H4919" i="1"/>
  <c r="H4918" i="1"/>
  <c r="H4917" i="1"/>
  <c r="H4916" i="1"/>
  <c r="H4915" i="1"/>
  <c r="H4914" i="1"/>
  <c r="H4913" i="1"/>
  <c r="H4911" i="1"/>
  <c r="H4910" i="1"/>
  <c r="H4909" i="1"/>
  <c r="H4908" i="1"/>
  <c r="H4907" i="1"/>
  <c r="H4906" i="1"/>
  <c r="H4905" i="1"/>
  <c r="H4904" i="1"/>
  <c r="H4903" i="1"/>
  <c r="H4902" i="1"/>
  <c r="H4901" i="1"/>
  <c r="H4900" i="1"/>
  <c r="H4899" i="1"/>
  <c r="H4898" i="1"/>
  <c r="H4897" i="1"/>
  <c r="H4896" i="1"/>
  <c r="H4895" i="1"/>
  <c r="H4894" i="1"/>
  <c r="H4893" i="1"/>
  <c r="H4884" i="1"/>
  <c r="H4883" i="1" s="1"/>
  <c r="H4882" i="1" s="1"/>
  <c r="H4881" i="1"/>
  <c r="H4880" i="1"/>
  <c r="H4878" i="1"/>
  <c r="H4867" i="1"/>
  <c r="H4866" i="1"/>
  <c r="H4865" i="1"/>
  <c r="H4864" i="1"/>
  <c r="H4863" i="1"/>
  <c r="H4862" i="1"/>
  <c r="H4861" i="1"/>
  <c r="H4860" i="1"/>
  <c r="H4859" i="1"/>
  <c r="H4858" i="1"/>
  <c r="H4857" i="1"/>
  <c r="H4856" i="1"/>
  <c r="H4855" i="1"/>
  <c r="H4854" i="1"/>
  <c r="H4853" i="1"/>
  <c r="H4852" i="1"/>
  <c r="H4851" i="1"/>
  <c r="H4850" i="1"/>
  <c r="H4849" i="1"/>
  <c r="H4848" i="1"/>
  <c r="H4847" i="1"/>
  <c r="H4845" i="1"/>
  <c r="H4844" i="1" s="1"/>
  <c r="H4842" i="1"/>
  <c r="H4841" i="1"/>
  <c r="H4840" i="1"/>
  <c r="H4839" i="1"/>
  <c r="H4838" i="1"/>
  <c r="H4837" i="1"/>
  <c r="H4834" i="1"/>
  <c r="H4833" i="1"/>
  <c r="H4831" i="1"/>
  <c r="H4830" i="1" s="1"/>
  <c r="H4828" i="1"/>
  <c r="H4827" i="1" s="1"/>
  <c r="H4826" i="1"/>
  <c r="H4825" i="1" s="1"/>
  <c r="H4823" i="1"/>
  <c r="H4822" i="1"/>
  <c r="H4821" i="1"/>
  <c r="H4820" i="1"/>
  <c r="H4819" i="1"/>
  <c r="H4818" i="1"/>
  <c r="H4817" i="1"/>
  <c r="H4816" i="1"/>
  <c r="H4815" i="1"/>
  <c r="H4814" i="1"/>
  <c r="H4813" i="1"/>
  <c r="H4812" i="1"/>
  <c r="H4811" i="1"/>
  <c r="H4810" i="1"/>
  <c r="H4809" i="1"/>
  <c r="H4808" i="1"/>
  <c r="H4807" i="1"/>
  <c r="H4806" i="1"/>
  <c r="H4805" i="1"/>
  <c r="H4804" i="1"/>
  <c r="H4803" i="1"/>
  <c r="H4802" i="1"/>
  <c r="H4800" i="1"/>
  <c r="H4799" i="1"/>
  <c r="H4798" i="1"/>
  <c r="H4797" i="1"/>
  <c r="H4796" i="1"/>
  <c r="H4795" i="1"/>
  <c r="H4794" i="1"/>
  <c r="H4793" i="1"/>
  <c r="H4792" i="1"/>
  <c r="H4791" i="1"/>
  <c r="H4790" i="1"/>
  <c r="H4788" i="1"/>
  <c r="H4787" i="1"/>
  <c r="H4786" i="1"/>
  <c r="H4783" i="1"/>
  <c r="H4782" i="1" s="1"/>
  <c r="H4781" i="1" s="1"/>
  <c r="H4780" i="1"/>
  <c r="H4779" i="1" s="1"/>
  <c r="H4778" i="1"/>
  <c r="H4777" i="1" s="1"/>
  <c r="H4775" i="1"/>
  <c r="H4774" i="1" s="1"/>
  <c r="H4773" i="1" s="1"/>
  <c r="H4772" i="1"/>
  <c r="H4771" i="1"/>
  <c r="H4769" i="1"/>
  <c r="H4768" i="1" s="1"/>
  <c r="H4766" i="1"/>
  <c r="H4765" i="1" s="1"/>
  <c r="H4764" i="1"/>
  <c r="H4763" i="1"/>
  <c r="H4762" i="1"/>
  <c r="H4761" i="1"/>
  <c r="H4760" i="1"/>
  <c r="H4759" i="1"/>
  <c r="H4758" i="1"/>
  <c r="H4757" i="1"/>
  <c r="H4756" i="1"/>
  <c r="H4755" i="1"/>
  <c r="H4754" i="1"/>
  <c r="H4751" i="1"/>
  <c r="H4750" i="1"/>
  <c r="H4748" i="1"/>
  <c r="H4747" i="1" s="1"/>
  <c r="H4745" i="1"/>
  <c r="H4744" i="1" s="1"/>
  <c r="H4743" i="1"/>
  <c r="H4742" i="1" s="1"/>
  <c r="H4740" i="1"/>
  <c r="H4739" i="1"/>
  <c r="H4737" i="1"/>
  <c r="H4736" i="1" s="1"/>
  <c r="H4734" i="1"/>
  <c r="H4733" i="1" s="1"/>
  <c r="H4732" i="1"/>
  <c r="H4731" i="1" s="1"/>
  <c r="H4729" i="1"/>
  <c r="H4728" i="1" s="1"/>
  <c r="H4727" i="1"/>
  <c r="H4726" i="1" s="1"/>
  <c r="H4724" i="1"/>
  <c r="H4723" i="1"/>
  <c r="H4720" i="1"/>
  <c r="H4719" i="1" s="1"/>
  <c r="H4718" i="1"/>
  <c r="H4717" i="1" s="1"/>
  <c r="H4715" i="1"/>
  <c r="H4714" i="1"/>
  <c r="H4712" i="1"/>
  <c r="H4711" i="1" s="1"/>
  <c r="H4709" i="1"/>
  <c r="H4708" i="1"/>
  <c r="H4707" i="1"/>
  <c r="H4706" i="1"/>
  <c r="H4705" i="1"/>
  <c r="H4704" i="1"/>
  <c r="H4703" i="1"/>
  <c r="H4702" i="1"/>
  <c r="H4701" i="1"/>
  <c r="H4700" i="1"/>
  <c r="H4699" i="1"/>
  <c r="H4698" i="1"/>
  <c r="H4697" i="1"/>
  <c r="H4696" i="1"/>
  <c r="H4695" i="1"/>
  <c r="H4694" i="1"/>
  <c r="H4693" i="1"/>
  <c r="H4692" i="1"/>
  <c r="H4691" i="1"/>
  <c r="H4690" i="1"/>
  <c r="H4689" i="1"/>
  <c r="H4688" i="1"/>
  <c r="H4687" i="1"/>
  <c r="H4686" i="1"/>
  <c r="H4685" i="1"/>
  <c r="H4684" i="1"/>
  <c r="H4683" i="1"/>
  <c r="H4682" i="1"/>
  <c r="H4681" i="1"/>
  <c r="H4680" i="1"/>
  <c r="H4679" i="1"/>
  <c r="H4678" i="1"/>
  <c r="H4676" i="1"/>
  <c r="H4675" i="1"/>
  <c r="H4674" i="1"/>
  <c r="H4673" i="1"/>
  <c r="H4672" i="1"/>
  <c r="H4671" i="1"/>
  <c r="H4670" i="1"/>
  <c r="H4669" i="1"/>
  <c r="H4668" i="1"/>
  <c r="H4667" i="1"/>
  <c r="H4666" i="1"/>
  <c r="H4665" i="1"/>
  <c r="H4664" i="1"/>
  <c r="H4663" i="1"/>
  <c r="H4662" i="1"/>
  <c r="H4661" i="1"/>
  <c r="H4660" i="1"/>
  <c r="H4659" i="1"/>
  <c r="H4658" i="1"/>
  <c r="H4657" i="1"/>
  <c r="H4656" i="1"/>
  <c r="H4655" i="1"/>
  <c r="H4654" i="1"/>
  <c r="H4653" i="1"/>
  <c r="H4652" i="1"/>
  <c r="H4651" i="1"/>
  <c r="H4650" i="1"/>
  <c r="H4649" i="1"/>
  <c r="H4648" i="1"/>
  <c r="H4647" i="1"/>
  <c r="H4646" i="1"/>
  <c r="H4645" i="1"/>
  <c r="H4644" i="1"/>
  <c r="H4643" i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/>
  <c r="H4630" i="1"/>
  <c r="H4629" i="1"/>
  <c r="H4628" i="1"/>
  <c r="H4627" i="1"/>
  <c r="H4626" i="1"/>
  <c r="H4625" i="1"/>
  <c r="H4623" i="1"/>
  <c r="H4622" i="1"/>
  <c r="H4621" i="1"/>
  <c r="H4620" i="1"/>
  <c r="H4619" i="1"/>
  <c r="H4618" i="1"/>
  <c r="H4617" i="1"/>
  <c r="H4616" i="1"/>
  <c r="H4615" i="1"/>
  <c r="H4614" i="1"/>
  <c r="H4613" i="1"/>
  <c r="H4612" i="1"/>
  <c r="H4611" i="1"/>
  <c r="H4610" i="1"/>
  <c r="H4609" i="1"/>
  <c r="H4608" i="1"/>
  <c r="H4607" i="1"/>
  <c r="H4606" i="1"/>
  <c r="H4605" i="1"/>
  <c r="H4604" i="1"/>
  <c r="H4603" i="1"/>
  <c r="H4602" i="1"/>
  <c r="H4601" i="1"/>
  <c r="H4600" i="1"/>
  <c r="H4599" i="1"/>
  <c r="H4598" i="1"/>
  <c r="H4597" i="1"/>
  <c r="H4596" i="1"/>
  <c r="H459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3" i="1"/>
  <c r="H4572" i="1"/>
  <c r="H4571" i="1"/>
  <c r="H4570" i="1"/>
  <c r="H4569" i="1"/>
  <c r="H4568" i="1"/>
  <c r="H4567" i="1"/>
  <c r="H4566" i="1"/>
  <c r="H4565" i="1"/>
  <c r="H4564" i="1"/>
  <c r="H4563" i="1"/>
  <c r="H4562" i="1"/>
  <c r="H4561" i="1"/>
  <c r="H4560" i="1"/>
  <c r="H4559" i="1"/>
  <c r="H4558" i="1"/>
  <c r="H4557" i="1"/>
  <c r="H4556" i="1"/>
  <c r="H4507" i="1"/>
  <c r="H4506" i="1"/>
  <c r="H4222" i="1"/>
  <c r="H4221" i="1"/>
  <c r="H3827" i="1"/>
  <c r="H3510" i="1"/>
  <c r="H3316" i="1"/>
  <c r="H3314" i="1"/>
  <c r="H3181" i="1"/>
  <c r="H3057" i="1"/>
  <c r="H3056" i="1"/>
  <c r="H3055" i="1"/>
  <c r="H3054" i="1"/>
  <c r="H2803" i="1"/>
  <c r="H2564" i="1"/>
  <c r="H2549" i="1"/>
  <c r="H2548" i="1"/>
  <c r="H2547" i="1"/>
  <c r="H2546" i="1"/>
  <c r="H2545" i="1"/>
  <c r="H2544" i="1"/>
  <c r="H2103" i="1"/>
  <c r="H2052" i="1"/>
  <c r="H1659" i="1"/>
  <c r="H1658" i="1"/>
  <c r="H1655" i="1"/>
  <c r="H1654" i="1" s="1"/>
  <c r="H1652" i="1"/>
  <c r="H1651" i="1"/>
  <c r="H1650" i="1"/>
  <c r="H1649" i="1"/>
  <c r="H1648" i="1"/>
  <c r="H1647" i="1"/>
  <c r="H1646" i="1"/>
  <c r="H1645" i="1"/>
  <c r="H1644" i="1"/>
  <c r="H1643" i="1"/>
  <c r="H1642" i="1"/>
  <c r="H1641" i="1"/>
  <c r="H1640" i="1"/>
  <c r="H1639" i="1"/>
  <c r="H1636" i="1"/>
  <c r="H1635" i="1"/>
  <c r="H1634" i="1"/>
  <c r="H1633" i="1"/>
  <c r="H1632" i="1"/>
  <c r="H1631" i="1"/>
  <c r="H1630" i="1"/>
  <c r="H1629" i="1"/>
  <c r="H1628" i="1"/>
  <c r="H1627" i="1"/>
  <c r="H1626" i="1"/>
  <c r="H1625" i="1"/>
  <c r="H1624" i="1"/>
  <c r="H1623" i="1"/>
  <c r="H1622" i="1"/>
  <c r="H1621" i="1"/>
  <c r="H1620" i="1"/>
  <c r="H1585" i="1"/>
  <c r="H1584" i="1"/>
  <c r="H1583" i="1"/>
  <c r="H1582" i="1"/>
  <c r="H1578" i="1"/>
  <c r="H1577" i="1" s="1"/>
  <c r="H1576" i="1"/>
  <c r="H1575" i="1"/>
  <c r="H1574" i="1"/>
  <c r="H1571" i="1"/>
  <c r="H1570" i="1"/>
  <c r="H1569" i="1"/>
  <c r="H1568" i="1"/>
  <c r="H1567" i="1"/>
  <c r="H1566" i="1"/>
  <c r="H1565" i="1"/>
  <c r="H1563" i="1"/>
  <c r="H1562" i="1"/>
  <c r="H1561" i="1"/>
  <c r="H1560" i="1"/>
  <c r="H1559" i="1"/>
  <c r="H1558" i="1"/>
  <c r="H1557" i="1"/>
  <c r="H1556" i="1"/>
  <c r="H1555" i="1"/>
  <c r="H1554" i="1"/>
  <c r="H1553" i="1"/>
  <c r="H1552" i="1"/>
  <c r="H1551" i="1"/>
  <c r="H1550" i="1"/>
  <c r="H1549" i="1"/>
  <c r="H1548" i="1"/>
  <c r="H1547" i="1"/>
  <c r="H1546" i="1"/>
  <c r="H1545" i="1"/>
  <c r="H1544" i="1"/>
  <c r="H1543" i="1"/>
  <c r="H1542" i="1"/>
  <c r="H1536" i="1"/>
  <c r="H1540" i="1"/>
  <c r="H1539" i="1"/>
  <c r="H1538" i="1"/>
  <c r="H1537" i="1"/>
  <c r="H1533" i="1"/>
  <c r="H1532" i="1"/>
  <c r="H1531" i="1"/>
  <c r="G1529" i="1"/>
  <c r="G1528" i="1"/>
  <c r="H1527" i="1"/>
  <c r="H1525" i="1"/>
  <c r="H1524" i="1"/>
  <c r="H1519" i="1"/>
  <c r="H1518" i="1" s="1"/>
  <c r="H1517" i="1" s="1"/>
  <c r="H1515" i="1"/>
  <c r="H1514" i="1"/>
  <c r="H1495" i="1"/>
  <c r="H1494" i="1"/>
  <c r="H1488" i="1"/>
  <c r="H1487" i="1"/>
  <c r="H1486" i="1"/>
  <c r="H1485" i="1"/>
  <c r="H1484" i="1"/>
  <c r="H1483" i="1"/>
  <c r="H1482" i="1"/>
  <c r="H1481" i="1"/>
  <c r="H1479" i="1"/>
  <c r="H1478" i="1"/>
  <c r="H1477" i="1"/>
  <c r="H1468" i="1"/>
  <c r="H1465" i="1"/>
  <c r="H1454" i="1"/>
  <c r="H1453" i="1"/>
  <c r="H1452" i="1"/>
  <c r="H1451" i="1"/>
  <c r="H1450" i="1"/>
  <c r="H1449" i="1"/>
  <c r="H1448" i="1"/>
  <c r="H1447" i="1"/>
  <c r="H1446" i="1"/>
  <c r="H1445" i="1"/>
  <c r="H1444" i="1"/>
  <c r="H1442" i="1"/>
  <c r="H1438" i="1"/>
  <c r="H1434" i="1"/>
  <c r="H1430" i="1"/>
  <c r="H1429" i="1" s="1"/>
  <c r="H1393" i="1"/>
  <c r="H1392" i="1"/>
  <c r="H1391" i="1"/>
  <c r="H1390" i="1"/>
  <c r="H1389" i="1"/>
  <c r="H1388" i="1"/>
  <c r="H1387" i="1"/>
  <c r="H1386" i="1"/>
  <c r="H1385" i="1"/>
  <c r="H1384" i="1"/>
  <c r="H1383" i="1"/>
  <c r="H1382" i="1"/>
  <c r="H1381" i="1"/>
  <c r="H1380" i="1"/>
  <c r="H1379" i="1"/>
  <c r="H1378" i="1"/>
  <c r="H1377" i="1"/>
  <c r="H1376" i="1"/>
  <c r="H1375" i="1"/>
  <c r="H1374" i="1"/>
  <c r="H1373" i="1"/>
  <c r="H1372" i="1"/>
  <c r="H1371" i="1"/>
  <c r="H1370" i="1"/>
  <c r="H1369" i="1"/>
  <c r="H1368" i="1"/>
  <c r="H1365" i="1"/>
  <c r="H1364" i="1" s="1"/>
  <c r="H1363" i="1" s="1"/>
  <c r="H1097" i="1"/>
  <c r="H1095" i="1"/>
  <c r="H1093" i="1" s="1"/>
  <c r="H1092" i="1" s="1"/>
  <c r="H1091" i="1"/>
  <c r="H1090" i="1" s="1"/>
  <c r="H1089" i="1"/>
  <c r="H1088" i="1" s="1"/>
  <c r="H1086" i="1"/>
  <c r="H1085" i="1"/>
  <c r="H1084" i="1"/>
  <c r="H1083" i="1"/>
  <c r="H1082" i="1"/>
  <c r="H1081" i="1"/>
  <c r="H1079" i="1"/>
  <c r="H1078" i="1"/>
  <c r="H1077" i="1"/>
  <c r="H1076" i="1"/>
  <c r="H1075" i="1"/>
  <c r="H1074" i="1"/>
  <c r="H1073" i="1"/>
  <c r="H1072" i="1"/>
  <c r="H1060" i="1"/>
  <c r="H1059" i="1"/>
  <c r="H1058" i="1"/>
  <c r="H1057" i="1"/>
  <c r="H1056" i="1"/>
  <c r="H1055" i="1"/>
  <c r="H1054" i="1"/>
  <c r="H1053" i="1"/>
  <c r="H1052" i="1"/>
  <c r="H1051" i="1"/>
  <c r="H1043" i="1"/>
  <c r="H1041" i="1"/>
  <c r="H1038" i="1"/>
  <c r="H1037" i="1"/>
  <c r="H1035" i="1"/>
  <c r="H1034" i="1" s="1"/>
  <c r="H1032" i="1"/>
  <c r="H1031" i="1"/>
  <c r="H1030" i="1"/>
  <c r="H1028" i="1"/>
  <c r="H1027" i="1" s="1"/>
  <c r="H1025" i="1"/>
  <c r="H1022" i="1"/>
  <c r="H1021" i="1"/>
  <c r="H1020" i="1"/>
  <c r="H1019" i="1"/>
  <c r="H1018" i="1"/>
  <c r="H1017" i="1"/>
  <c r="H1016" i="1"/>
  <c r="H1014" i="1"/>
  <c r="H1013" i="1"/>
  <c r="H1012" i="1"/>
  <c r="H1011" i="1"/>
  <c r="H1008" i="1"/>
  <c r="H1007" i="1"/>
  <c r="H1006" i="1"/>
  <c r="H1005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1" i="1"/>
  <c r="H950" i="1"/>
  <c r="H949" i="1"/>
  <c r="H948" i="1"/>
  <c r="H945" i="1"/>
  <c r="H944" i="1" s="1"/>
  <c r="H942" i="1"/>
  <c r="H940" i="1"/>
  <c r="H939" i="1"/>
  <c r="H938" i="1"/>
  <c r="H937" i="1"/>
  <c r="H936" i="1"/>
  <c r="H935" i="1"/>
  <c r="H934" i="1"/>
  <c r="H933" i="1"/>
  <c r="H932" i="1"/>
  <c r="H931" i="1"/>
  <c r="H930" i="1"/>
  <c r="H927" i="1"/>
  <c r="H926" i="1"/>
  <c r="H923" i="1"/>
  <c r="H922" i="1" s="1"/>
  <c r="H916" i="1"/>
  <c r="H915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0" i="1"/>
  <c r="H879" i="1"/>
  <c r="H877" i="1"/>
  <c r="H875" i="1" s="1"/>
  <c r="H873" i="1"/>
  <c r="H872" i="1"/>
  <c r="H869" i="1"/>
  <c r="H868" i="1" s="1"/>
  <c r="H867" i="1" s="1"/>
  <c r="H861" i="1"/>
  <c r="H858" i="1"/>
  <c r="H857" i="1"/>
  <c r="H856" i="1"/>
  <c r="H854" i="1"/>
  <c r="H853" i="1"/>
  <c r="H852" i="1"/>
  <c r="H851" i="1"/>
  <c r="H849" i="1"/>
  <c r="H848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24" i="1"/>
  <c r="H817" i="1"/>
  <c r="H815" i="1" s="1"/>
  <c r="H811" i="1"/>
  <c r="H810" i="1"/>
  <c r="H808" i="1"/>
  <c r="H805" i="1"/>
  <c r="H804" i="1"/>
  <c r="H803" i="1"/>
  <c r="H802" i="1"/>
  <c r="H800" i="1"/>
  <c r="H799" i="1"/>
  <c r="H792" i="1"/>
  <c r="H791" i="1"/>
  <c r="H789" i="1"/>
  <c r="H788" i="1"/>
  <c r="H785" i="1"/>
  <c r="H784" i="1" s="1"/>
  <c r="H783" i="1"/>
  <c r="H782" i="1" s="1"/>
  <c r="H780" i="1"/>
  <c r="H778" i="1" s="1"/>
  <c r="H777" i="1"/>
  <c r="H776" i="1" s="1"/>
  <c r="H774" i="1"/>
  <c r="H773" i="1"/>
  <c r="H772" i="1"/>
  <c r="H771" i="1"/>
  <c r="H770" i="1"/>
  <c r="H769" i="1"/>
  <c r="H766" i="1"/>
  <c r="H765" i="1" s="1"/>
  <c r="H764" i="1"/>
  <c r="H762" i="1" s="1"/>
  <c r="H761" i="1"/>
  <c r="H759" i="1"/>
  <c r="H745" i="1"/>
  <c r="H744" i="1"/>
  <c r="H743" i="1"/>
  <c r="H742" i="1"/>
  <c r="H741" i="1"/>
  <c r="H739" i="1"/>
  <c r="H738" i="1"/>
  <c r="H737" i="1"/>
  <c r="H736" i="1"/>
  <c r="H734" i="1"/>
  <c r="H729" i="1"/>
  <c r="H728" i="1"/>
  <c r="H726" i="1"/>
  <c r="H725" i="1"/>
  <c r="H723" i="1"/>
  <c r="H722" i="1"/>
  <c r="H720" i="1"/>
  <c r="H719" i="1"/>
  <c r="H718" i="1"/>
  <c r="H717" i="1"/>
  <c r="H716" i="1"/>
  <c r="H679" i="1"/>
  <c r="H678" i="1" s="1"/>
  <c r="H677" i="1" s="1"/>
  <c r="H676" i="1"/>
  <c r="H675" i="1"/>
  <c r="H673" i="1"/>
  <c r="H672" i="1"/>
  <c r="H668" i="1"/>
  <c r="H667" i="1"/>
  <c r="H662" i="1"/>
  <c r="H661" i="1"/>
  <c r="H654" i="1"/>
  <c r="H653" i="1" s="1"/>
  <c r="H652" i="1"/>
  <c r="H651" i="1"/>
  <c r="H650" i="1"/>
  <c r="H647" i="1"/>
  <c r="H646" i="1"/>
  <c r="H645" i="1"/>
  <c r="H644" i="1"/>
  <c r="H643" i="1"/>
  <c r="H642" i="1"/>
  <c r="H641" i="1"/>
  <c r="H640" i="1"/>
  <c r="H639" i="1"/>
  <c r="H638" i="1"/>
  <c r="H636" i="1"/>
  <c r="H635" i="1"/>
  <c r="H634" i="1"/>
  <c r="H633" i="1"/>
  <c r="H632" i="1"/>
  <c r="H631" i="1"/>
  <c r="H630" i="1"/>
  <c r="H629" i="1"/>
  <c r="H628" i="1"/>
  <c r="H627" i="1"/>
  <c r="H624" i="1"/>
  <c r="H623" i="1" s="1"/>
  <c r="H621" i="1"/>
  <c r="H618" i="1"/>
  <c r="H617" i="1"/>
  <c r="H615" i="1"/>
  <c r="H614" i="1"/>
  <c r="H613" i="1"/>
  <c r="H609" i="1"/>
  <c r="H608" i="1"/>
  <c r="H601" i="1"/>
  <c r="H599" i="1"/>
  <c r="H584" i="1"/>
  <c r="H583" i="1"/>
  <c r="H580" i="1"/>
  <c r="H579" i="1" s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0" i="1"/>
  <c r="H512" i="1"/>
  <c r="H510" i="1"/>
  <c r="H509" i="1"/>
  <c r="H508" i="1"/>
  <c r="H506" i="1"/>
  <c r="H503" i="1"/>
  <c r="H500" i="1"/>
  <c r="H499" i="1"/>
  <c r="H498" i="1"/>
  <c r="H495" i="1"/>
  <c r="H494" i="1"/>
  <c r="H493" i="1"/>
  <c r="H492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2" i="1"/>
  <c r="H471" i="1"/>
  <c r="H470" i="1"/>
  <c r="H469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6" i="1"/>
  <c r="H445" i="1"/>
  <c r="H444" i="1"/>
  <c r="H441" i="1"/>
  <c r="H439" i="1"/>
  <c r="H436" i="1"/>
  <c r="H435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1" i="1"/>
  <c r="H380" i="1"/>
  <c r="H370" i="1"/>
  <c r="H369" i="1"/>
  <c r="H368" i="1"/>
  <c r="H367" i="1"/>
  <c r="H366" i="1"/>
  <c r="H365" i="1"/>
  <c r="H364" i="1"/>
  <c r="H363" i="1"/>
  <c r="H362" i="1"/>
  <c r="H361" i="1"/>
  <c r="H359" i="1"/>
  <c r="H357" i="1"/>
  <c r="H353" i="1"/>
  <c r="H348" i="1"/>
  <c r="H347" i="1"/>
  <c r="H343" i="1"/>
  <c r="H342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78" i="1"/>
  <c r="H277" i="1"/>
  <c r="H276" i="1"/>
  <c r="H274" i="1"/>
  <c r="H269" i="1"/>
  <c r="H267" i="1"/>
  <c r="H266" i="1"/>
  <c r="H265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1" i="1"/>
  <c r="H120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1" i="1"/>
  <c r="H50" i="1"/>
  <c r="H49" i="1"/>
  <c r="H48" i="1"/>
  <c r="H47" i="1"/>
  <c r="H38" i="1"/>
  <c r="H37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790" i="1" l="1"/>
  <c r="H847" i="1"/>
  <c r="H909" i="1"/>
  <c r="H908" i="1" s="1"/>
  <c r="H1523" i="1"/>
  <c r="H1522" i="1" s="1"/>
  <c r="H4832" i="1"/>
  <c r="H5069" i="1"/>
  <c r="H671" i="1"/>
  <c r="H871" i="1"/>
  <c r="H870" i="1" s="1"/>
  <c r="H798" i="1"/>
  <c r="H4738" i="1"/>
  <c r="H4735" i="1" s="1"/>
  <c r="H5041" i="1"/>
  <c r="H5038" i="1" s="1"/>
  <c r="H4879" i="1"/>
  <c r="H4876" i="1" s="1"/>
  <c r="H490" i="1"/>
  <c r="H489" i="1" s="1"/>
  <c r="H612" i="1"/>
  <c r="H787" i="1"/>
  <c r="H5051" i="1"/>
  <c r="H4776" i="1"/>
  <c r="H5060" i="1"/>
  <c r="H5075" i="1"/>
  <c r="H582" i="1"/>
  <c r="H581" i="1" s="1"/>
  <c r="H604" i="1"/>
  <c r="H1656" i="1"/>
  <c r="H1653" i="1" s="1"/>
  <c r="H4716" i="1"/>
  <c r="H4725" i="1"/>
  <c r="H4836" i="1"/>
  <c r="H4835" i="1" s="1"/>
  <c r="H715" i="1"/>
  <c r="H731" i="1"/>
  <c r="H1036" i="1"/>
  <c r="H1033" i="1" s="1"/>
  <c r="H1461" i="1"/>
  <c r="H4713" i="1"/>
  <c r="H4710" i="1" s="1"/>
  <c r="H4749" i="1"/>
  <c r="H4746" i="1" s="1"/>
  <c r="H616" i="1"/>
  <c r="H625" i="1"/>
  <c r="H649" i="1"/>
  <c r="H648" i="1" s="1"/>
  <c r="H656" i="1"/>
  <c r="H674" i="1"/>
  <c r="H775" i="1"/>
  <c r="H855" i="1"/>
  <c r="H895" i="1"/>
  <c r="H941" i="1"/>
  <c r="H1431" i="1"/>
  <c r="H1493" i="1"/>
  <c r="H1492" i="1" s="1"/>
  <c r="H1619" i="1"/>
  <c r="H4730" i="1"/>
  <c r="H4824" i="1"/>
  <c r="H5033" i="1"/>
  <c r="H5047" i="1"/>
  <c r="H5044" i="1" s="1"/>
  <c r="H5138" i="1"/>
  <c r="H5135" i="1" s="1"/>
  <c r="H5169" i="1"/>
  <c r="H5166" i="1" s="1"/>
  <c r="H1530" i="1"/>
  <c r="H1526" i="1" s="1"/>
  <c r="H4555" i="1"/>
  <c r="H4741" i="1"/>
  <c r="H4829" i="1"/>
  <c r="H5018" i="1"/>
  <c r="H740" i="1"/>
  <c r="H360" i="1"/>
  <c r="H882" i="1"/>
  <c r="H1367" i="1"/>
  <c r="H1579" i="1"/>
  <c r="H4892" i="1"/>
  <c r="H5118" i="1"/>
  <c r="H345" i="1"/>
  <c r="H586" i="1"/>
  <c r="H758" i="1"/>
  <c r="H850" i="1"/>
  <c r="H1010" i="1"/>
  <c r="H1015" i="1"/>
  <c r="H4770" i="1"/>
  <c r="H4767" i="1" s="1"/>
  <c r="H4789" i="1"/>
  <c r="H4846" i="1"/>
  <c r="H4843" i="1" s="1"/>
  <c r="H4990" i="1"/>
  <c r="H5028" i="1"/>
  <c r="H5109" i="1"/>
  <c r="H5181" i="1"/>
  <c r="H5193" i="1"/>
  <c r="H5192" i="1" s="1"/>
  <c r="H721" i="1"/>
  <c r="H929" i="1"/>
  <c r="H928" i="1" s="1"/>
  <c r="H1638" i="1"/>
  <c r="H4722" i="1"/>
  <c r="H4721" i="1" s="1"/>
  <c r="H4801" i="1"/>
  <c r="H16" i="1"/>
  <c r="H637" i="1"/>
  <c r="H663" i="1"/>
  <c r="H768" i="1"/>
  <c r="H767" i="1" s="1"/>
  <c r="H801" i="1"/>
  <c r="H807" i="1"/>
  <c r="H806" i="1" s="1"/>
  <c r="H878" i="1"/>
  <c r="H874" i="1" s="1"/>
  <c r="H924" i="1"/>
  <c r="H921" i="1" s="1"/>
  <c r="H947" i="1"/>
  <c r="H946" i="1" s="1"/>
  <c r="H953" i="1"/>
  <c r="H952" i="1" s="1"/>
  <c r="H1029" i="1"/>
  <c r="H1026" i="1" s="1"/>
  <c r="H1437" i="1"/>
  <c r="H1513" i="1"/>
  <c r="H1512" i="1" s="1"/>
  <c r="H1535" i="1"/>
  <c r="H4677" i="1"/>
  <c r="H4753" i="1"/>
  <c r="H4752" i="1" s="1"/>
  <c r="H4785" i="1"/>
  <c r="H5012" i="1"/>
  <c r="H5066" i="1"/>
  <c r="H5063" i="1" s="1"/>
  <c r="H5104" i="1"/>
  <c r="H5124" i="1"/>
  <c r="H5123" i="1" s="1"/>
  <c r="H5173" i="1"/>
  <c r="H781" i="1"/>
  <c r="H1087" i="1"/>
  <c r="H5006" i="1"/>
  <c r="H1534" i="1" l="1"/>
  <c r="H786" i="1"/>
  <c r="H5050" i="1"/>
  <c r="H797" i="1"/>
  <c r="H622" i="1"/>
  <c r="H585" i="1"/>
  <c r="H1436" i="1"/>
  <c r="H714" i="1"/>
  <c r="H670" i="1"/>
  <c r="H4784" i="1"/>
  <c r="H610" i="1"/>
  <c r="H4554" i="1"/>
  <c r="H1618" i="1"/>
  <c r="H5074" i="1"/>
  <c r="H730" i="1"/>
  <c r="H846" i="1"/>
  <c r="H15" i="1"/>
  <c r="H655" i="1"/>
  <c r="H4891" i="1"/>
  <c r="H5172" i="1"/>
  <c r="H1366" i="1"/>
  <c r="H5011" i="1"/>
  <c r="H881" i="1"/>
  <c r="H1009" i="1"/>
  <c r="H4885" i="1" l="1"/>
  <c r="H1660" i="1"/>
  <c r="H5199" i="1"/>
</calcChain>
</file>

<file path=xl/sharedStrings.xml><?xml version="1.0" encoding="utf-8"?>
<sst xmlns="http://schemas.openxmlformats.org/spreadsheetml/2006/main" count="53651" uniqueCount="7238">
  <si>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</si>
  <si>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</si>
  <si>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</si>
  <si>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</si>
  <si>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</si>
  <si>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</si>
  <si>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</si>
  <si>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</si>
  <si>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</si>
  <si>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</si>
  <si>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</si>
  <si>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</si>
  <si>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</si>
  <si>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</si>
  <si>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</si>
  <si>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</si>
  <si>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</si>
  <si>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</si>
  <si>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</si>
  <si>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</si>
  <si>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</si>
  <si>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</si>
  <si>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</si>
  <si>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</si>
  <si>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</si>
  <si>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</si>
  <si>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</si>
  <si>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</si>
  <si>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</si>
  <si>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</si>
  <si>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</si>
  <si>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</si>
  <si>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</si>
  <si>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</si>
  <si>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</si>
  <si>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</si>
  <si>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</si>
  <si>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</si>
  <si>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</si>
  <si>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</si>
  <si>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</si>
  <si>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</si>
  <si>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</si>
  <si>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</si>
  <si>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</si>
  <si>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</si>
  <si>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</si>
  <si>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</si>
  <si>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</si>
  <si>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</si>
  <si>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</si>
  <si>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</si>
  <si>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</si>
  <si>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</si>
  <si>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</si>
  <si>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</si>
  <si>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</si>
  <si>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</si>
  <si>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</si>
  <si>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</si>
  <si>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</si>
  <si>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</si>
  <si>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</si>
  <si>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</si>
  <si>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</si>
  <si>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</si>
  <si>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</si>
  <si>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</si>
  <si>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</si>
  <si>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</si>
  <si>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</si>
  <si>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</si>
  <si>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</si>
  <si>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</si>
  <si>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</si>
  <si>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</si>
  <si>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</si>
  <si>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</si>
  <si>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</si>
  <si>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</si>
  <si>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</si>
  <si>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</si>
  <si>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</si>
  <si>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</si>
  <si>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</si>
  <si>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</si>
  <si>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</si>
  <si>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</si>
  <si>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</si>
  <si>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</si>
  <si>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</si>
  <si>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</si>
  <si>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</si>
  <si>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</si>
  <si>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</si>
  <si>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</si>
  <si>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</si>
  <si>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</si>
  <si>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</si>
  <si>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</si>
  <si>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</si>
  <si>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</si>
  <si>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</si>
  <si>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</si>
  <si>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</si>
  <si>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</si>
  <si>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</si>
  <si>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</si>
  <si>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</si>
  <si>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</si>
  <si>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</si>
  <si>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</si>
  <si>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</si>
  <si>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</si>
  <si>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</si>
  <si>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</si>
  <si>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</si>
  <si>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</si>
  <si>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</si>
  <si>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</si>
  <si>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</si>
  <si>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</si>
  <si>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</si>
  <si>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</si>
  <si>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</si>
  <si>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</si>
  <si>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</si>
  <si>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</si>
  <si>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</si>
  <si>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</si>
  <si>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</si>
  <si>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</si>
  <si>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</si>
  <si>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</si>
  <si>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</si>
  <si>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</si>
  <si>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</si>
  <si>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</si>
  <si>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</si>
  <si>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</si>
  <si>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</si>
  <si>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</si>
  <si>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</si>
  <si>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</si>
  <si>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</si>
  <si>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</si>
  <si>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</si>
  <si>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</si>
  <si>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</si>
  <si>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</si>
  <si>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</si>
  <si>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</si>
  <si>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</si>
  <si>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</si>
  <si>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</si>
  <si>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</si>
  <si>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</si>
  <si>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</si>
  <si>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</si>
  <si>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</si>
  <si>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</si>
  <si>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</si>
  <si>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</si>
  <si>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</si>
  <si>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</si>
  <si>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</si>
  <si>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</si>
  <si>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</si>
  <si>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</si>
  <si>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</si>
  <si>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</si>
  <si>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</si>
  <si>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</si>
  <si>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</si>
  <si>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</si>
  <si>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</si>
  <si>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</si>
  <si>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</si>
  <si>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</si>
  <si>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</si>
  <si>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</si>
  <si>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</si>
  <si>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</si>
  <si>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</si>
  <si>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</si>
  <si>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</si>
  <si>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</si>
  <si>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</si>
  <si>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</si>
  <si>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</si>
  <si>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</si>
  <si>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</si>
  <si>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</si>
  <si>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</si>
  <si>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</si>
  <si>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</si>
  <si>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</si>
  <si>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</si>
  <si>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</si>
  <si>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</si>
  <si>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</si>
  <si>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</si>
  <si>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</si>
  <si>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</si>
  <si>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</si>
  <si>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</si>
  <si>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</si>
  <si>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</si>
  <si>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</si>
  <si>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</si>
  <si>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</si>
  <si>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</si>
  <si>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</si>
  <si>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</si>
  <si>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</si>
  <si>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</si>
  <si>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</si>
  <si>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</si>
  <si>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</si>
  <si>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</si>
  <si>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</si>
  <si>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</si>
  <si>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</si>
  <si>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</si>
  <si>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</si>
  <si>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</si>
  <si>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</si>
  <si>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</si>
  <si>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</si>
  <si>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</si>
  <si>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</si>
  <si>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</si>
  <si>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</si>
  <si>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</si>
  <si>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</si>
  <si>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</si>
  <si>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</si>
  <si>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</si>
  <si>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</si>
  <si>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</si>
  <si>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</si>
  <si>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</si>
  <si>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</si>
  <si>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</si>
  <si>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</si>
  <si>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</si>
  <si>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</si>
  <si>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</si>
  <si>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</si>
  <si>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</si>
  <si>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</si>
  <si>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</si>
  <si>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</si>
  <si>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</si>
  <si>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</si>
  <si>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</si>
  <si>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</si>
  <si>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</si>
  <si>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</si>
  <si>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</si>
  <si>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</si>
  <si>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</si>
  <si>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</si>
  <si>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</si>
  <si>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</si>
  <si>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</si>
  <si>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</si>
  <si>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</si>
  <si>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</si>
  <si>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</si>
  <si>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</si>
  <si>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</si>
  <si>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</si>
  <si>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</si>
  <si>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</si>
  <si>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</si>
  <si>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</si>
  <si>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</si>
  <si>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</si>
  <si>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</si>
  <si>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</si>
  <si>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</si>
  <si>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</si>
  <si>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</si>
  <si>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</si>
  <si>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</si>
  <si>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</si>
  <si>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</si>
  <si>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</si>
  <si>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</si>
  <si>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</si>
  <si>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</si>
  <si>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</si>
  <si>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</si>
  <si>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</si>
  <si>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</si>
  <si>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</si>
  <si>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</si>
  <si>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</si>
  <si>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</si>
  <si>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</si>
  <si>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</si>
  <si>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</si>
  <si>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</si>
  <si>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</si>
  <si>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</si>
  <si>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</si>
  <si>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</si>
  <si>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</si>
  <si>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</si>
  <si>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</si>
  <si>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</si>
  <si>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</si>
  <si>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</si>
  <si>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</si>
  <si>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</si>
  <si>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</si>
  <si>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</si>
  <si>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</si>
  <si>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</si>
  <si>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</si>
  <si>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</si>
  <si>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</si>
  <si>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</si>
  <si>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</si>
  <si>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</si>
  <si>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</si>
  <si>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</si>
  <si>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</si>
  <si>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</si>
  <si>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</si>
  <si>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</si>
  <si>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</si>
  <si>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</si>
  <si>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</si>
  <si>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</si>
  <si>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</si>
  <si>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</si>
  <si>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</si>
  <si>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</si>
  <si>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</si>
  <si>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</si>
  <si>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</si>
  <si>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</si>
  <si>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</si>
  <si>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</si>
  <si>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</si>
  <si>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</si>
  <si>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</si>
  <si>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</si>
  <si>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</si>
  <si>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</si>
  <si>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</si>
  <si>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</si>
  <si>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</si>
  <si>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</si>
  <si>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</si>
  <si>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</si>
  <si>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</si>
  <si>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</si>
  <si>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</si>
  <si>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</si>
  <si>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</si>
  <si>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</si>
  <si>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</si>
  <si>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</si>
  <si>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</si>
  <si>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</si>
  <si>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</si>
  <si>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</si>
  <si>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</si>
  <si>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</si>
  <si>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</si>
  <si>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</si>
  <si>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</si>
  <si>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</si>
  <si>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</si>
  <si>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</si>
  <si>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</si>
  <si>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</si>
  <si>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</si>
  <si>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</si>
  <si>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</si>
  <si>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</si>
  <si>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</si>
  <si>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</si>
  <si>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</si>
  <si>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</si>
  <si>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</si>
  <si>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</si>
  <si>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</si>
  <si>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</si>
  <si>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</si>
  <si>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</si>
  <si>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</si>
  <si>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</si>
  <si>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</si>
  <si>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</si>
  <si>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</si>
  <si>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</si>
  <si>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</si>
  <si>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</si>
  <si>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</si>
  <si>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</si>
  <si>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</si>
  <si>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</si>
  <si>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</si>
  <si>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</si>
  <si>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</si>
  <si>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</si>
  <si>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</si>
  <si>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</si>
  <si>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</si>
  <si>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</si>
  <si>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</si>
  <si>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</si>
  <si>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</si>
  <si>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</si>
  <si>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</si>
  <si>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</si>
  <si>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</si>
  <si>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</si>
  <si>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</si>
  <si>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</si>
  <si>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</si>
  <si>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</si>
  <si>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</si>
  <si>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</si>
  <si>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</si>
  <si>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</si>
  <si>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</si>
  <si>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</si>
  <si>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</si>
  <si>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</si>
  <si>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</si>
  <si>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</si>
  <si>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</si>
  <si>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</si>
  <si>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</si>
  <si>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</si>
  <si>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</si>
  <si>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</si>
  <si>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</si>
  <si>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</si>
  <si>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</si>
  <si>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</si>
  <si>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</si>
  <si>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</si>
  <si>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</si>
  <si>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</si>
  <si>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</si>
  <si>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</si>
  <si>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</si>
  <si>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</si>
  <si>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</si>
  <si>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</si>
  <si>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</si>
  <si>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</si>
  <si>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</si>
  <si>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</si>
  <si>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</si>
  <si>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</si>
  <si>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</si>
  <si>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</si>
  <si>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</si>
  <si>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</si>
  <si>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</si>
  <si>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</si>
  <si>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</si>
  <si>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</si>
  <si>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</si>
  <si>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</si>
  <si>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</si>
  <si>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</si>
  <si>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</si>
  <si>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</si>
  <si>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</si>
  <si>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</si>
  <si>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</si>
  <si>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</si>
  <si>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</si>
  <si>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</si>
  <si>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</si>
  <si>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</si>
  <si>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</si>
  <si>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</si>
  <si>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</si>
  <si>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</si>
  <si>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</si>
  <si>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</si>
  <si>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</si>
  <si>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</si>
  <si>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</si>
  <si>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</si>
  <si>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</si>
  <si>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</si>
  <si>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</si>
  <si>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</si>
  <si>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</si>
  <si>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</si>
  <si>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</si>
  <si>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</si>
  <si>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</si>
  <si>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</si>
  <si>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</si>
  <si>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</si>
  <si>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</si>
  <si>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</si>
  <si>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</si>
  <si>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</si>
  <si>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</si>
  <si>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</si>
  <si>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</si>
  <si>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</si>
  <si>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</si>
  <si>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</si>
  <si>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</si>
  <si>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</si>
  <si>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</si>
  <si>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</si>
  <si>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</si>
  <si>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</si>
  <si>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</si>
  <si>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</si>
  <si>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</si>
  <si>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</si>
  <si>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</si>
  <si>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</si>
  <si>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</si>
  <si>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</si>
  <si>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</si>
  <si>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</si>
  <si>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</si>
  <si>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</si>
  <si>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</si>
  <si>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</si>
  <si>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</si>
  <si>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</si>
  <si>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</si>
  <si>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</si>
  <si>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</si>
  <si>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</si>
  <si>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</si>
  <si>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</si>
  <si>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</si>
  <si>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</si>
  <si>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</si>
  <si>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</si>
  <si>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</si>
  <si>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</si>
  <si>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</si>
  <si>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</si>
  <si>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</si>
  <si>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</si>
  <si>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</si>
  <si>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</si>
  <si>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</si>
  <si>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</si>
  <si>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</si>
  <si>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</si>
  <si>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</si>
  <si>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</si>
  <si>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</si>
  <si>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</si>
  <si>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</si>
  <si>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</si>
  <si>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</si>
  <si>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</si>
  <si>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</si>
  <si>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</si>
  <si>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</si>
  <si>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</si>
  <si>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</si>
  <si>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</si>
  <si>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</si>
  <si>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</si>
  <si>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</si>
  <si>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</si>
  <si>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</si>
  <si>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</si>
  <si>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</si>
  <si>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</si>
  <si>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</si>
  <si>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</si>
  <si>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</si>
  <si>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</si>
  <si>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</si>
  <si>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</si>
  <si>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</si>
  <si>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</si>
  <si>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</si>
  <si>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</si>
  <si>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</si>
  <si>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</si>
  <si>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</si>
  <si>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</si>
  <si>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</si>
  <si>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</si>
  <si>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</si>
  <si>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</si>
  <si>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</si>
  <si>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</si>
  <si>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</si>
  <si>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</si>
  <si>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</si>
  <si>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</si>
  <si>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</si>
  <si>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</si>
  <si>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</si>
  <si>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</si>
  <si>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</si>
  <si>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</si>
  <si>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</si>
  <si>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</si>
  <si>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</si>
  <si>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</si>
  <si>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</si>
  <si>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</si>
  <si>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</si>
  <si>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</si>
  <si>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</si>
  <si>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</si>
  <si>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</si>
  <si>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</si>
  <si>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</si>
  <si>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</si>
  <si>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</si>
  <si>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</si>
  <si>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</si>
  <si>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</si>
  <si>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</si>
  <si>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</si>
  <si>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</si>
  <si>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</si>
  <si>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</si>
  <si>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</si>
  <si>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</si>
  <si>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</si>
  <si>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</si>
  <si>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</si>
  <si>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</si>
  <si>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</si>
  <si>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</si>
  <si>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</si>
  <si>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</si>
  <si>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</si>
  <si>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</si>
  <si>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</si>
  <si>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</si>
  <si>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</si>
  <si>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</si>
  <si>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</si>
  <si>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</si>
  <si>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</si>
  <si>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</si>
  <si>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</si>
  <si>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</si>
  <si>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</si>
  <si>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</si>
  <si>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</si>
  <si>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</si>
  <si>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</si>
  <si>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</si>
  <si>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</si>
  <si>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</si>
  <si>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</si>
  <si>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</si>
  <si>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</si>
  <si>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</si>
  <si>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</si>
  <si>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</si>
  <si>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</si>
  <si>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</si>
  <si>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</si>
  <si>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</si>
  <si>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</si>
  <si>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</si>
  <si>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</si>
  <si>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</si>
  <si>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</si>
  <si>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</si>
  <si>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</si>
  <si>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</si>
  <si>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</si>
  <si>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</si>
  <si>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</si>
  <si>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</si>
  <si>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</si>
  <si>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</si>
  <si>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</si>
  <si>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</si>
  <si>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</si>
  <si>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</si>
  <si>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</si>
  <si>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</si>
  <si>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</si>
  <si>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</si>
  <si>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</si>
  <si>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</si>
  <si>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</si>
  <si>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</si>
  <si>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</si>
  <si>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</si>
  <si>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</si>
  <si>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</si>
  <si>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</si>
  <si>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</si>
  <si>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</si>
  <si>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</si>
  <si>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</si>
  <si>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</si>
  <si>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 xml:space="preserve"> gsm հեռախոսներ</t>
  </si>
  <si>
    <t>32251300/2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</si>
  <si>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</si>
  <si>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</si>
  <si>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</si>
  <si>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</si>
  <si>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</si>
  <si>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</si>
  <si>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</si>
  <si>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</si>
  <si>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</si>
  <si>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</si>
  <si>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</si>
  <si>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</si>
  <si>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</si>
  <si>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</si>
  <si>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</si>
  <si>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</si>
  <si>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</si>
  <si>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</si>
  <si>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</si>
  <si>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</si>
  <si>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</si>
  <si>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</si>
  <si>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</si>
  <si>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</si>
  <si>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</si>
  <si>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</si>
  <si>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</si>
  <si>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</si>
  <si>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</si>
  <si>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</si>
  <si>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</si>
  <si>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</si>
  <si>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</si>
  <si>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</si>
  <si>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</si>
  <si>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</si>
  <si>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</si>
  <si>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</si>
  <si>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</si>
  <si>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</si>
  <si>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</si>
  <si>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</si>
  <si>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</si>
  <si>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</si>
  <si>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</si>
  <si>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</si>
  <si>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</si>
  <si>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</si>
  <si>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</si>
  <si>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</si>
  <si>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</si>
  <si>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</si>
  <si>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</si>
  <si>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</si>
  <si>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</si>
  <si>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</si>
  <si>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</si>
  <si>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</si>
  <si>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</si>
  <si>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</si>
  <si>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</si>
  <si>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</si>
  <si>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</si>
  <si>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</si>
  <si>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</si>
  <si>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</si>
  <si>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</si>
  <si>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</si>
  <si>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</si>
  <si>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</si>
  <si>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</si>
  <si>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</si>
  <si>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</si>
  <si>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</si>
  <si>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</si>
  <si>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</si>
  <si>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</si>
  <si>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</si>
  <si>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</si>
  <si>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</si>
  <si>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</si>
  <si>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</si>
  <si>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</si>
  <si>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</si>
  <si>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</si>
  <si>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</si>
  <si>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</si>
  <si>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</si>
  <si>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</si>
  <si>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</si>
  <si>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</si>
  <si>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</si>
  <si>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</si>
  <si>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</si>
  <si>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</si>
  <si>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</si>
  <si>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</si>
  <si>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</si>
  <si>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</si>
  <si>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</si>
  <si>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</si>
  <si>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</si>
  <si>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</si>
  <si>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</si>
  <si>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</si>
  <si>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</si>
  <si>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</si>
  <si>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</si>
  <si>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</si>
  <si>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</si>
  <si>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</si>
  <si>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</si>
  <si>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</si>
  <si>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</si>
  <si>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</si>
  <si>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</si>
  <si>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</si>
  <si>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</si>
  <si>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</si>
  <si>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</si>
  <si>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</si>
  <si>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</si>
  <si>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</si>
  <si>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</si>
  <si>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</si>
  <si>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</si>
  <si>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</si>
  <si>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</si>
  <si>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</si>
  <si>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</si>
  <si>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</si>
  <si>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</si>
  <si>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</si>
  <si>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</si>
  <si>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</si>
  <si>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</si>
  <si>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</si>
  <si>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</si>
  <si>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</si>
  <si>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</si>
  <si>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</si>
  <si>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</si>
  <si>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</si>
  <si>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</si>
  <si>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</si>
  <si>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</si>
  <si>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</si>
  <si>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</si>
  <si>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</si>
  <si>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</si>
  <si>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</si>
  <si>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</si>
  <si>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</si>
  <si>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</si>
  <si>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</si>
  <si>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</si>
  <si>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</si>
  <si>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</si>
  <si>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</si>
  <si>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</si>
  <si>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</si>
  <si>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</si>
  <si>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</si>
  <si>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</si>
  <si>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</si>
  <si>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</si>
  <si>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</si>
  <si>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</si>
  <si>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</si>
  <si>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</si>
  <si>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</si>
  <si>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</si>
  <si>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</si>
  <si>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</si>
  <si>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</si>
  <si>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</si>
  <si>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</si>
  <si>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</si>
  <si>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</si>
  <si>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</si>
  <si>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</si>
  <si>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</si>
  <si>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</si>
  <si>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</si>
  <si>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</si>
  <si>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</si>
  <si>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</si>
  <si>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</si>
  <si>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</si>
  <si>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</si>
  <si>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</si>
  <si>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</si>
  <si>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</si>
  <si>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</si>
  <si>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</si>
  <si>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</si>
  <si>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</si>
  <si>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</si>
  <si>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</si>
  <si>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</si>
  <si>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</si>
  <si>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</si>
  <si>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</si>
  <si>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</si>
  <si>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</si>
  <si>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</si>
  <si>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</si>
  <si>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</si>
  <si>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</si>
  <si>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</si>
  <si>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</si>
  <si>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</si>
  <si>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</si>
  <si>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</si>
  <si>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</si>
  <si>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</si>
  <si>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</si>
  <si>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</si>
  <si>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</si>
  <si>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</si>
  <si>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</si>
  <si>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</si>
  <si>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</si>
  <si>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</si>
  <si>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</si>
  <si>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</si>
  <si>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</si>
  <si>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</si>
  <si>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</si>
  <si>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</si>
  <si>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</si>
  <si>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</si>
  <si>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</si>
  <si>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</si>
  <si>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</si>
  <si>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</si>
  <si>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</si>
  <si>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</si>
  <si>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</si>
  <si>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</si>
  <si>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</si>
  <si>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</si>
  <si>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</si>
  <si>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</si>
  <si>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</si>
  <si>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</si>
  <si>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</si>
  <si>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</si>
  <si>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</si>
  <si>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</si>
  <si>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</si>
  <si>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</si>
  <si>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</si>
  <si>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</si>
  <si>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</si>
  <si>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</si>
  <si>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</si>
  <si>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</si>
  <si>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</si>
  <si>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</si>
  <si>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</si>
  <si>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</si>
  <si>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</si>
  <si>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</si>
  <si>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</si>
  <si>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</si>
  <si>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</si>
  <si>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</si>
  <si>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</si>
  <si>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</si>
  <si>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</si>
  <si>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</si>
  <si>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</si>
  <si>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</si>
  <si>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</si>
  <si>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</si>
  <si>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</si>
  <si>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</si>
  <si>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</si>
  <si>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</si>
  <si>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</si>
  <si>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</si>
  <si>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</si>
  <si>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</si>
  <si>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</si>
  <si>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</si>
  <si>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</si>
  <si>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</si>
  <si>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</si>
  <si>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</si>
  <si>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</si>
  <si>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</si>
  <si>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</si>
  <si>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</si>
  <si>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 xml:space="preserve"> օրագրեր և ամենօրյա նշումների տետրեր</t>
  </si>
  <si>
    <t>24911500/501</t>
  </si>
  <si>
    <t>30141200/501</t>
  </si>
  <si>
    <t>30192121/501</t>
  </si>
  <si>
    <t>30192135/501</t>
  </si>
  <si>
    <t>գրաֆիտե միջուկ, մատիտի համար</t>
  </si>
  <si>
    <t>30192160/501</t>
  </si>
  <si>
    <t>30192720/501</t>
  </si>
  <si>
    <t>30197100/501</t>
  </si>
  <si>
    <t xml:space="preserve"> կոճգամներ</t>
  </si>
  <si>
    <t>30197232/501</t>
  </si>
  <si>
    <t>30197233/501</t>
  </si>
  <si>
    <t>30197234/501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</si>
  <si>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</si>
  <si>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</si>
  <si>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</si>
  <si>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</si>
  <si>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</si>
  <si>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</si>
  <si>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</si>
  <si>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</si>
  <si>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</si>
  <si>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</si>
  <si>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</si>
  <si>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</si>
  <si>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</si>
  <si>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</si>
  <si>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</si>
  <si>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</si>
  <si>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</si>
  <si>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</si>
  <si>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</si>
  <si>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</si>
  <si>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</si>
  <si>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</si>
  <si>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</si>
  <si>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</si>
  <si>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</si>
  <si>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</si>
  <si>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</si>
  <si>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</si>
  <si>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</si>
  <si>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</si>
  <si>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</si>
  <si>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</si>
  <si>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</si>
  <si>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</si>
  <si>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</si>
  <si>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</si>
  <si>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</si>
  <si>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</si>
  <si>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</si>
  <si>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</si>
  <si>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</si>
  <si>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</si>
  <si>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</si>
  <si>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</si>
  <si>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</si>
  <si>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</si>
  <si>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</si>
  <si>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</si>
  <si>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</si>
  <si>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</si>
  <si>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</si>
  <si>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</si>
  <si>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</si>
  <si>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</si>
  <si>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</si>
  <si>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</si>
  <si>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</si>
  <si>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</si>
  <si>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</si>
  <si>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</si>
  <si>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</si>
  <si>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</si>
  <si>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</si>
  <si>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</si>
  <si>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</si>
  <si>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</si>
  <si>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</si>
  <si>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</si>
  <si>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</si>
  <si>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</si>
  <si>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</si>
  <si>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</si>
  <si>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</si>
  <si>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</si>
  <si>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</si>
  <si>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</si>
  <si>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</si>
  <si>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</si>
  <si>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</si>
  <si>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</si>
  <si>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</si>
  <si>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</si>
  <si>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</si>
  <si>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</si>
  <si>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</si>
  <si>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</si>
  <si>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</si>
  <si>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</si>
  <si>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</si>
  <si>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</si>
  <si>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</si>
  <si>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</si>
  <si>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</si>
  <si>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</si>
  <si>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</si>
  <si>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</si>
  <si>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</si>
  <si>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</si>
  <si>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</si>
  <si>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</si>
  <si>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</si>
  <si>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</si>
  <si>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</si>
  <si>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</si>
  <si>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</si>
  <si>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</si>
  <si>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</si>
  <si>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</si>
  <si>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</si>
  <si>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</si>
  <si>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</si>
  <si>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</si>
  <si>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</si>
  <si>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</si>
  <si>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</si>
  <si>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</si>
  <si>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</si>
  <si>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</si>
  <si>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</si>
  <si>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</si>
  <si>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</si>
  <si>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</si>
  <si>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</si>
  <si>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</si>
  <si>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</si>
  <si>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</si>
  <si>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</si>
  <si>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</si>
  <si>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</si>
  <si>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</si>
  <si>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</si>
  <si>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</si>
  <si>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</si>
  <si>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</si>
  <si>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</si>
  <si>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</si>
  <si>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</si>
  <si>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</si>
  <si>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</si>
  <si>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</si>
  <si>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</si>
  <si>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</si>
  <si>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</si>
  <si>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</si>
  <si>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</si>
  <si>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</si>
  <si>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</si>
  <si>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</si>
  <si>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</si>
  <si>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</si>
  <si>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</si>
  <si>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</si>
  <si>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</si>
  <si>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</si>
  <si>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</si>
  <si>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</si>
  <si>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</si>
  <si>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</si>
  <si>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</si>
  <si>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</si>
  <si>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</si>
  <si>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</si>
  <si>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</si>
  <si>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</si>
  <si>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</si>
  <si>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</si>
  <si>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</si>
  <si>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</si>
  <si>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</si>
  <si>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</si>
  <si>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</si>
  <si>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</si>
  <si>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</si>
  <si>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</si>
  <si>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</si>
  <si>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</si>
  <si>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</si>
  <si>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</si>
  <si>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</si>
  <si>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</si>
  <si>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</si>
  <si>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</si>
  <si>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</si>
  <si>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</si>
  <si>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</si>
  <si>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</si>
  <si>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</si>
  <si>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</si>
  <si>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</si>
  <si>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</si>
  <si>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</si>
  <si>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</si>
  <si>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</si>
  <si>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</si>
  <si>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</si>
  <si>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</si>
  <si>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</si>
  <si>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</si>
  <si>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</si>
  <si>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</si>
  <si>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</si>
  <si>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</si>
  <si>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</si>
  <si>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</si>
  <si>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</si>
  <si>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</si>
  <si>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</si>
  <si>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</si>
  <si>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</si>
  <si>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</si>
  <si>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</si>
  <si>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</si>
  <si>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</si>
  <si>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</si>
  <si>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</si>
  <si>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</si>
  <si>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</si>
  <si>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</si>
  <si>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</si>
  <si>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</si>
  <si>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</si>
  <si>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</si>
  <si>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</si>
  <si>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</si>
  <si>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</si>
  <si>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</si>
  <si>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</si>
  <si>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</si>
  <si>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</si>
  <si>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</si>
  <si>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</si>
  <si>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</si>
  <si>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</si>
  <si>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</si>
  <si>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</si>
  <si>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</si>
  <si>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</si>
  <si>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</si>
  <si>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</si>
  <si>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</si>
  <si>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</si>
  <si>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</si>
  <si>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</si>
  <si>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</si>
  <si>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</si>
  <si>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</si>
  <si>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</si>
  <si>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</si>
  <si>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</si>
  <si>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</si>
  <si>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</si>
  <si>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</si>
  <si>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</si>
  <si>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</si>
  <si>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</si>
  <si>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</si>
  <si>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</si>
  <si>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</si>
  <si>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</si>
  <si>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</si>
  <si>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</si>
  <si>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</si>
  <si>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</si>
  <si>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</si>
  <si>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</si>
  <si>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</si>
  <si>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</si>
  <si>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</si>
  <si>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</si>
  <si>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</si>
  <si>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</si>
  <si>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</si>
  <si>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</si>
  <si>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</si>
  <si>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</si>
  <si>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</si>
  <si>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</si>
  <si>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</si>
  <si>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</si>
  <si>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</si>
  <si>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</si>
  <si>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</si>
  <si>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</si>
  <si>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</si>
  <si>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</si>
  <si>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</si>
  <si>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</si>
  <si>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</si>
  <si>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</si>
  <si>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</si>
  <si>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</si>
  <si>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</si>
  <si>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</si>
  <si>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</si>
  <si>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</si>
  <si>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</si>
  <si>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</si>
  <si>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</si>
  <si>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</si>
  <si>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</si>
  <si>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</si>
  <si>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</si>
  <si>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</si>
  <si>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</si>
  <si>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</si>
  <si>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</si>
  <si>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</si>
  <si>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</si>
  <si>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</si>
  <si>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</si>
  <si>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</si>
  <si>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</si>
  <si>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</si>
  <si>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</si>
  <si>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</si>
  <si>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</si>
  <si>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</si>
  <si>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</si>
  <si>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</si>
  <si>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</si>
  <si>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</si>
  <si>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</si>
  <si>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</si>
  <si>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</si>
  <si>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</si>
  <si>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</si>
  <si>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</si>
  <si>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</si>
  <si>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</si>
  <si>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</si>
  <si>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</si>
  <si>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</si>
  <si>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</si>
  <si>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</si>
  <si>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</si>
  <si>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</si>
  <si>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</si>
  <si>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</si>
  <si>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</si>
  <si>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</si>
  <si>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</si>
  <si>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</si>
  <si>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</si>
  <si>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</si>
  <si>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</si>
  <si>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</si>
  <si>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</si>
  <si>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</si>
  <si>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</si>
  <si>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</si>
  <si>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</si>
  <si>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</si>
  <si>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</si>
  <si>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</si>
  <si>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</si>
  <si>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</si>
  <si>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</si>
  <si>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</si>
  <si>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</si>
  <si>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</si>
  <si>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</si>
  <si>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</si>
  <si>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</si>
  <si>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</si>
  <si>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</si>
  <si>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</si>
  <si>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</si>
  <si>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</si>
  <si>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</si>
  <si>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</si>
  <si>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</si>
  <si>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</si>
  <si>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</si>
  <si>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</si>
  <si>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</si>
  <si>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</si>
  <si>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</si>
  <si>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</si>
  <si>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</si>
  <si>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</si>
  <si>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</si>
  <si>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</si>
  <si>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</si>
  <si>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</si>
  <si>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</si>
  <si>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</si>
  <si>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</si>
  <si>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</si>
  <si>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</si>
  <si>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</si>
  <si>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</si>
  <si>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</si>
  <si>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</si>
  <si>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</si>
  <si>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</si>
  <si>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</si>
  <si>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</si>
  <si>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</si>
  <si>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</si>
  <si>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</si>
  <si>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</si>
  <si>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</si>
  <si>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</si>
  <si>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</si>
  <si>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</si>
  <si>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</si>
  <si>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</si>
  <si>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</si>
  <si>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</si>
  <si>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</si>
  <si>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</si>
  <si>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</si>
  <si>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</si>
  <si>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</si>
  <si>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</si>
  <si>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</si>
  <si>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</si>
  <si>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</si>
  <si>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</si>
  <si>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</si>
  <si>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</si>
  <si>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</si>
  <si>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</si>
  <si>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</si>
  <si>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</si>
  <si>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</si>
  <si>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</si>
  <si>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</si>
  <si>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</si>
  <si>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</si>
  <si>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</si>
  <si>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</si>
  <si>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</si>
  <si>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</si>
  <si>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</si>
  <si>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</si>
  <si>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</si>
  <si>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</si>
  <si>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</si>
  <si>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</si>
  <si>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</si>
  <si>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</si>
  <si>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</si>
  <si>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</si>
  <si>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</si>
  <si>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</si>
  <si>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</si>
  <si>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</si>
  <si>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</si>
  <si>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</si>
  <si>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</si>
  <si>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</si>
  <si>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</si>
  <si>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</si>
  <si>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</si>
  <si>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</si>
  <si>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</si>
  <si>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</si>
  <si>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</si>
  <si>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</si>
  <si>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</si>
  <si>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</si>
  <si>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</si>
  <si>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</si>
  <si>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</si>
  <si>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</si>
  <si>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</si>
  <si>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</si>
  <si>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</si>
  <si>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</si>
  <si>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</si>
  <si>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</si>
  <si>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</si>
  <si>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</si>
  <si>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</si>
  <si>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</si>
  <si>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</si>
  <si>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</si>
  <si>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</si>
  <si>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</si>
  <si>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</si>
  <si>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</si>
  <si>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</si>
  <si>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</si>
  <si>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</si>
  <si>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</si>
  <si>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</si>
  <si>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</si>
  <si>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</si>
  <si>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</si>
  <si>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</si>
  <si>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</si>
  <si>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</si>
  <si>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</si>
  <si>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</si>
  <si>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</si>
  <si>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</si>
  <si>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</si>
  <si>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</si>
  <si>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</si>
  <si>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</si>
  <si>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</si>
  <si>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</si>
  <si>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</si>
  <si>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</si>
  <si>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</si>
  <si>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</si>
  <si>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</si>
  <si>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</si>
  <si>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</si>
  <si>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</si>
  <si>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</si>
  <si>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</si>
  <si>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</si>
  <si>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</si>
  <si>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</si>
  <si>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</si>
  <si>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</si>
  <si>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</si>
  <si>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</si>
  <si>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</si>
  <si>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</si>
  <si>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</si>
  <si>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</si>
  <si>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</si>
  <si>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</si>
  <si>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</si>
  <si>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</si>
  <si>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</si>
  <si>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</si>
  <si>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</si>
  <si>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</si>
  <si>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</si>
  <si>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</si>
  <si>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</si>
  <si>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</si>
  <si>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</si>
  <si>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</si>
  <si>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</si>
  <si>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</si>
  <si>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</si>
  <si>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</si>
  <si>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</si>
  <si>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</si>
  <si>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</si>
  <si>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</si>
  <si>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</si>
  <si>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</si>
  <si>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</si>
  <si>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</si>
  <si>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</si>
  <si>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</si>
  <si>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</si>
  <si>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</si>
  <si>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</si>
  <si>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</si>
  <si>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</si>
  <si>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</si>
  <si>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</si>
  <si>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</si>
  <si>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</si>
  <si>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</si>
  <si>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</si>
  <si>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</si>
  <si>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</si>
  <si>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</si>
  <si>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</si>
  <si>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</si>
  <si>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</si>
  <si>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</si>
  <si>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</si>
  <si>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</si>
  <si>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</si>
  <si>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</si>
  <si>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</si>
  <si>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</si>
  <si>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</si>
  <si>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</si>
  <si>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</si>
  <si>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</si>
  <si>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</si>
  <si>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</si>
  <si>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</si>
  <si>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</si>
  <si>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</si>
  <si>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</si>
  <si>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</si>
  <si>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</si>
  <si>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</si>
  <si>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</si>
  <si>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</si>
  <si>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</si>
  <si>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</si>
  <si>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</si>
  <si>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</si>
  <si>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</si>
  <si>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</si>
  <si>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</si>
  <si>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</si>
  <si>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</si>
  <si>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</si>
  <si>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</si>
  <si>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</si>
  <si>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</si>
  <si>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</si>
  <si>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</si>
  <si>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</si>
  <si>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</si>
  <si>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</si>
  <si>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</si>
  <si>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</si>
  <si>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</si>
  <si>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</si>
  <si>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</si>
  <si>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</si>
  <si>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</si>
  <si>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</si>
  <si>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</si>
  <si>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</si>
  <si>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</si>
  <si>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</si>
  <si>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</si>
  <si>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</si>
  <si>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</si>
  <si>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</si>
  <si>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</si>
  <si>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</si>
  <si>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</si>
  <si>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</si>
  <si>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</si>
  <si>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</si>
  <si>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</si>
  <si>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</si>
  <si>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</si>
  <si>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</si>
  <si>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</si>
  <si>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</si>
  <si>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</si>
  <si>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</si>
  <si>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</si>
  <si>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</si>
  <si>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</si>
  <si>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</si>
  <si>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</si>
  <si>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</si>
  <si>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</si>
  <si>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</si>
  <si>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</si>
  <si>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</si>
  <si>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</si>
  <si>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</si>
  <si>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</si>
  <si>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</si>
  <si>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</si>
  <si>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</si>
  <si>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</si>
  <si>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</si>
  <si>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</si>
  <si>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</si>
  <si>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</si>
  <si>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</si>
  <si>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</si>
  <si>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</si>
  <si>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</si>
  <si>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</si>
  <si>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</si>
  <si>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</si>
  <si>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</si>
  <si>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</si>
  <si>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</si>
  <si>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</si>
  <si>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</si>
  <si>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</si>
  <si>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</si>
  <si>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</si>
  <si>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</si>
  <si>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</si>
  <si>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</si>
  <si>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</si>
  <si>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</si>
  <si>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</si>
  <si>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</si>
  <si>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</si>
  <si>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</si>
  <si>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</si>
  <si>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</si>
  <si>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</si>
  <si>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</si>
  <si>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</si>
  <si>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</si>
  <si>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</si>
  <si>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</si>
  <si>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</si>
  <si>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</si>
  <si>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</si>
  <si>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</si>
  <si>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</si>
  <si>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</si>
  <si>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</si>
  <si>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</si>
  <si>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</si>
  <si>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</si>
  <si>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</si>
  <si>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</si>
  <si>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</si>
  <si>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</si>
  <si>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</si>
  <si>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</si>
  <si>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</si>
  <si>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</si>
  <si>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</si>
  <si>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</si>
  <si>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</si>
  <si>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</si>
  <si>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</si>
  <si>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</si>
  <si>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</si>
  <si>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</si>
  <si>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</si>
  <si>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</si>
  <si>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</si>
  <si>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</si>
  <si>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</si>
  <si>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</si>
  <si>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</si>
  <si>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</si>
  <si>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</si>
  <si>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</si>
  <si>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</si>
  <si>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</si>
  <si>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</si>
  <si>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</si>
  <si>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</si>
  <si>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</si>
  <si>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</si>
  <si>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</si>
  <si>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</si>
  <si>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</si>
  <si>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</si>
  <si>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</si>
  <si>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</si>
  <si>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</si>
  <si>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</si>
  <si>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</si>
  <si>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</si>
  <si>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</si>
  <si>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</si>
  <si>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</si>
  <si>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</si>
  <si>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</si>
  <si>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</si>
  <si>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</si>
  <si>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</si>
  <si>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</si>
  <si>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</si>
  <si>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</si>
  <si>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</si>
  <si>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</si>
  <si>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</si>
  <si>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</si>
  <si>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</si>
  <si>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</si>
  <si>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</si>
  <si>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</si>
  <si>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</si>
  <si>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</si>
  <si>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</si>
  <si>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</si>
  <si>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</si>
  <si>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</si>
  <si>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</si>
  <si>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</si>
  <si>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</si>
  <si>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</si>
  <si>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</si>
  <si>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</si>
  <si>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</si>
  <si>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</si>
  <si>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</si>
  <si>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</si>
  <si>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</si>
  <si>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</si>
  <si>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</si>
  <si>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</si>
  <si>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</si>
  <si>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</si>
  <si>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</si>
  <si>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</si>
  <si>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</si>
  <si>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</si>
  <si>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</si>
  <si>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</si>
  <si>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</si>
  <si>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</si>
  <si>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</si>
  <si>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</si>
  <si>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</si>
  <si>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</si>
  <si>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</si>
  <si>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</si>
  <si>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</si>
  <si>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</si>
  <si>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</si>
  <si>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</si>
  <si>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</si>
  <si>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</si>
  <si>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</si>
  <si>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</si>
  <si>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</si>
  <si>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</si>
  <si>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</si>
  <si>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</si>
  <si>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</si>
  <si>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</si>
  <si>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</si>
  <si>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</si>
  <si>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</si>
  <si>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</si>
  <si>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</si>
  <si>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</si>
  <si>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</si>
  <si>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</si>
  <si>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</si>
  <si>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</si>
  <si>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</si>
  <si>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</si>
  <si>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</si>
  <si>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</si>
  <si>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</si>
  <si>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</si>
  <si>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</si>
  <si>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</si>
  <si>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</si>
  <si>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</si>
  <si>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</si>
  <si>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</si>
  <si>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</si>
  <si>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</si>
  <si>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</si>
  <si>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</si>
  <si>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</si>
  <si>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</si>
  <si>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</si>
  <si>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</si>
  <si>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</si>
  <si>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</si>
  <si>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</si>
  <si>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</si>
  <si>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</si>
  <si>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</si>
  <si>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</si>
  <si>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</si>
  <si>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</si>
  <si>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</si>
  <si>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</si>
  <si>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</si>
  <si>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</si>
  <si>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</si>
  <si>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</si>
  <si>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</si>
  <si>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</si>
  <si>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</si>
  <si>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</si>
  <si>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</si>
  <si>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</si>
  <si>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</si>
  <si>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</si>
  <si>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</si>
  <si>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</si>
  <si>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</si>
  <si>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</si>
  <si>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</si>
  <si>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</si>
  <si>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</si>
  <si>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</si>
  <si>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</si>
  <si>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</si>
  <si>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</si>
  <si>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</si>
  <si>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</si>
  <si>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</si>
  <si>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</si>
  <si>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</si>
  <si>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</si>
  <si>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</si>
  <si>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</si>
  <si>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</si>
  <si>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</si>
  <si>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</si>
  <si>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</si>
  <si>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</si>
  <si>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</si>
  <si>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</si>
  <si>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</si>
  <si>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</si>
  <si>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</si>
  <si>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</si>
  <si>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</si>
  <si>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</si>
  <si>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</si>
  <si>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</si>
  <si>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</si>
  <si>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</si>
  <si>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</si>
  <si>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</si>
  <si>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</si>
  <si>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</si>
  <si>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</si>
  <si>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</si>
  <si>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</si>
  <si>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</si>
  <si>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</si>
  <si>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</si>
  <si>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</si>
  <si>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</si>
  <si>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</si>
  <si>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</si>
  <si>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</si>
  <si>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</si>
  <si>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</si>
  <si>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</si>
  <si>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</si>
  <si>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</si>
  <si>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</si>
  <si>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</si>
  <si>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</si>
  <si>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</si>
  <si>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</si>
  <si>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</si>
  <si>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</si>
  <si>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</si>
  <si>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</si>
  <si>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</si>
  <si>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</si>
  <si>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</si>
  <si>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</si>
  <si>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</si>
  <si>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</si>
  <si>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</si>
  <si>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</si>
  <si>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</si>
  <si>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</si>
  <si>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</si>
  <si>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</si>
  <si>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</si>
  <si>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</si>
  <si>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</si>
  <si>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</si>
  <si>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</si>
  <si>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</si>
  <si>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</si>
  <si>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</si>
  <si>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</si>
  <si>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</si>
  <si>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</si>
  <si>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</si>
  <si>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</si>
  <si>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</si>
  <si>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</si>
  <si>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</si>
  <si>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</si>
  <si>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</si>
  <si>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</si>
  <si>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</si>
  <si>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</si>
  <si>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</si>
  <si>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</si>
  <si>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</si>
  <si>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</si>
  <si>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</si>
  <si>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</si>
  <si>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</si>
  <si>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</si>
  <si>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</si>
  <si>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</si>
  <si>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</si>
  <si>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</si>
  <si>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</si>
  <si>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</si>
  <si>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</si>
  <si>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</si>
  <si>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</si>
  <si>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</si>
  <si>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</si>
  <si>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</si>
  <si>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</si>
  <si>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</si>
  <si>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</si>
  <si>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</si>
  <si>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</si>
  <si>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</si>
  <si>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</si>
  <si>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</si>
  <si>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</si>
  <si>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</si>
  <si>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</si>
  <si>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</si>
  <si>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</si>
  <si>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</si>
  <si>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</si>
  <si>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</si>
  <si>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</si>
  <si>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</si>
  <si>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</si>
  <si>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</si>
  <si>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</si>
  <si>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</si>
  <si>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</si>
  <si>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</si>
  <si>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</si>
  <si>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</si>
  <si>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</si>
  <si>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</si>
  <si>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</si>
  <si>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</si>
  <si>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</si>
  <si>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</si>
  <si>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</si>
  <si>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</si>
  <si>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</si>
  <si>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</si>
  <si>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</si>
  <si>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</si>
  <si>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</si>
  <si>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</si>
  <si>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</si>
  <si>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</si>
  <si>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</si>
  <si>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</si>
  <si>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</si>
  <si>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</si>
  <si>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</si>
  <si>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</si>
  <si>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</si>
  <si>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</si>
  <si>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</si>
  <si>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</si>
  <si>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</si>
  <si>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</si>
  <si>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</si>
  <si>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</si>
  <si>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</si>
  <si>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</si>
  <si>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</si>
  <si>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</si>
  <si>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</si>
  <si>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</si>
  <si>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</si>
  <si>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</si>
  <si>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</si>
  <si>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</si>
  <si>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</si>
  <si>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</si>
  <si>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</si>
  <si>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</si>
  <si>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</si>
  <si>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</si>
  <si>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</si>
  <si>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</si>
  <si>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</si>
  <si>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</si>
  <si>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</si>
  <si>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</si>
  <si>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</si>
  <si>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</si>
  <si>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</si>
  <si>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</si>
  <si>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</si>
  <si>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</si>
  <si>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</si>
  <si>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</si>
  <si>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</si>
  <si>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</si>
  <si>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</si>
  <si>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</si>
  <si>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</si>
  <si>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</si>
  <si>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</si>
  <si>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</si>
  <si>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</si>
  <si>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</si>
  <si>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</si>
  <si>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</si>
  <si>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</si>
  <si>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</si>
  <si>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</si>
  <si>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</si>
  <si>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</si>
  <si>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</si>
  <si>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</si>
  <si>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</si>
  <si>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</si>
  <si>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</si>
  <si>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</si>
  <si>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</si>
  <si>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</si>
  <si>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</si>
  <si>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</si>
  <si>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</si>
  <si>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</si>
  <si>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</si>
  <si>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</si>
  <si>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</si>
  <si>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</si>
  <si>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</si>
  <si>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</si>
  <si>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</si>
  <si>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</si>
  <si>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</si>
  <si>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</si>
  <si>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</si>
  <si>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</si>
  <si>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</si>
  <si>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</si>
  <si>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</si>
  <si>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</si>
  <si>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</si>
  <si>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</si>
  <si>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</si>
  <si>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</si>
  <si>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</si>
  <si>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</si>
  <si>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</si>
  <si>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</si>
  <si>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</si>
  <si>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</si>
  <si>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</si>
  <si>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</si>
  <si>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</si>
  <si>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</si>
  <si>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</si>
  <si>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</si>
  <si>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</si>
  <si>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</si>
  <si>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</si>
  <si>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</si>
  <si>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</si>
  <si>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</si>
  <si>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</si>
  <si>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</si>
  <si>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</si>
  <si>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</si>
  <si>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</si>
  <si>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</si>
  <si>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</si>
  <si>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</si>
  <si>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</si>
  <si>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</si>
  <si>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</si>
  <si>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</si>
  <si>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</si>
  <si>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</si>
  <si>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</si>
  <si>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</si>
  <si>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</si>
  <si>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</si>
  <si>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</si>
  <si>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</si>
  <si>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</si>
  <si>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</si>
  <si>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</si>
  <si>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</si>
  <si>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</si>
  <si>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</si>
  <si>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</si>
  <si>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</si>
  <si>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</si>
  <si>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</si>
  <si>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</si>
  <si>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</si>
  <si>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</si>
  <si>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</si>
  <si>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</si>
  <si>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</si>
  <si>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</si>
  <si>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</si>
  <si>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</si>
  <si>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</si>
  <si>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</si>
  <si>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</si>
  <si>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</si>
  <si>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</si>
  <si>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</si>
  <si>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</si>
  <si>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</si>
  <si>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</si>
  <si>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</si>
  <si>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</si>
  <si>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</si>
  <si>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</si>
  <si>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</si>
  <si>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</si>
  <si>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</si>
  <si>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</si>
  <si>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</si>
  <si>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</si>
  <si>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</si>
  <si>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</si>
  <si>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</si>
  <si>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</si>
  <si>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</si>
  <si>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</si>
  <si>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</si>
  <si>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</si>
  <si>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</si>
  <si>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</si>
  <si>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</si>
  <si>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</si>
  <si>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</si>
  <si>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</si>
  <si>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</si>
  <si>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</si>
  <si>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</si>
  <si>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</si>
  <si>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</si>
  <si>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</si>
  <si>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</si>
  <si>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</si>
  <si>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</si>
  <si>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</si>
  <si>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</si>
  <si>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</si>
  <si>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</si>
  <si>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</si>
  <si>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</si>
  <si>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</si>
  <si>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</si>
  <si>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</si>
  <si>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</si>
  <si>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</si>
  <si>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</si>
  <si>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</si>
  <si>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</si>
  <si>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</si>
  <si>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</si>
  <si>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</si>
  <si>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</si>
  <si>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</si>
  <si>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</si>
  <si>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</si>
  <si>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</si>
  <si>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</si>
  <si>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</si>
  <si>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</si>
  <si>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</si>
  <si>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</si>
  <si>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</si>
  <si>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</si>
  <si>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</si>
  <si>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</si>
  <si>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</si>
  <si>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</si>
  <si>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</si>
  <si>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</si>
  <si>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</si>
  <si>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</si>
  <si>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</si>
  <si>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</si>
  <si>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</si>
  <si>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</si>
  <si>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</si>
  <si>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</si>
  <si>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</si>
  <si>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</si>
  <si>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</si>
  <si>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</si>
  <si>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</si>
  <si>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</si>
  <si>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</si>
  <si>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</si>
  <si>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</si>
  <si>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</si>
  <si>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</si>
  <si>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</si>
  <si>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</si>
  <si>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</si>
  <si>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</si>
  <si>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</si>
  <si>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</si>
  <si>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</si>
  <si>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</si>
  <si>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</si>
  <si>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</si>
  <si>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</si>
  <si>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</si>
  <si>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</si>
  <si>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</si>
  <si>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</si>
  <si>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</si>
  <si>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</si>
  <si>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</si>
  <si>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</si>
  <si>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</si>
  <si>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</si>
  <si>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</si>
  <si>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</si>
  <si>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</si>
  <si>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</si>
  <si>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</si>
  <si>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</si>
  <si>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</si>
  <si>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</si>
  <si>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</si>
  <si>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</si>
  <si>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</si>
  <si>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</si>
  <si>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</si>
  <si>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</si>
  <si>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</si>
  <si>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</si>
  <si>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</si>
  <si>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</si>
  <si>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</si>
  <si>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</si>
  <si>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</si>
  <si>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</si>
  <si>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</si>
  <si>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</si>
  <si>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</si>
  <si>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</si>
  <si>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</si>
  <si>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</si>
  <si>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</si>
  <si>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</si>
  <si>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</si>
  <si>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</si>
  <si>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</si>
  <si>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</si>
  <si>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</si>
  <si>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</si>
  <si>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</si>
  <si>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</si>
  <si>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</si>
  <si>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</si>
  <si>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</si>
  <si>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</si>
  <si>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</si>
  <si>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</si>
  <si>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</si>
  <si>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</si>
  <si>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</si>
  <si>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</si>
  <si>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</si>
  <si>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</si>
  <si>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</si>
  <si>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</si>
  <si>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</si>
  <si>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</si>
  <si>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</si>
  <si>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</si>
  <si>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</si>
  <si>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</si>
  <si>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</si>
  <si>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</si>
  <si>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</si>
  <si>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</si>
  <si>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</si>
  <si>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</si>
  <si>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</si>
  <si>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</si>
  <si>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</si>
  <si>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</si>
  <si>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</si>
  <si>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</si>
  <si>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</si>
  <si>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</si>
  <si>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</si>
  <si>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</si>
  <si>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</si>
  <si>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</si>
  <si>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</si>
  <si>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</si>
  <si>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</si>
  <si>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</si>
  <si>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</si>
  <si>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</si>
  <si>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</si>
  <si>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</si>
  <si>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</si>
  <si>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</si>
  <si>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</si>
  <si>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</si>
  <si>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</si>
  <si>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</si>
  <si>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</si>
  <si>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</si>
  <si>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</si>
  <si>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</si>
  <si>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</si>
  <si>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</si>
  <si>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</si>
  <si>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</si>
  <si>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</si>
  <si>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</si>
  <si>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</si>
  <si>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</si>
  <si>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</si>
  <si>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</si>
  <si>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</si>
  <si>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</si>
  <si>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</si>
  <si>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</si>
  <si>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</si>
  <si>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</si>
  <si>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</si>
  <si>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</si>
  <si>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</si>
  <si>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</si>
  <si>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</si>
  <si>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</si>
  <si>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</si>
  <si>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</si>
  <si>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</si>
  <si>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</si>
  <si>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</si>
  <si>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</si>
  <si>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</si>
  <si>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</si>
  <si>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</si>
  <si>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</si>
  <si>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</si>
  <si>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</si>
  <si>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</si>
  <si>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</si>
  <si>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</si>
  <si>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</si>
  <si>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</si>
  <si>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</si>
  <si>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</si>
  <si>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</si>
  <si>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</si>
  <si>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</si>
  <si>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</si>
  <si>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</si>
  <si>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</si>
  <si>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</si>
  <si>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</si>
  <si>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</si>
  <si>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</si>
  <si>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</si>
  <si>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</si>
  <si>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</si>
  <si>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</si>
  <si>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</si>
  <si>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</si>
  <si>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</si>
  <si>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</si>
  <si>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</si>
  <si>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</si>
  <si>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</si>
  <si>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</si>
  <si>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</si>
  <si>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</si>
  <si>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</si>
  <si>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</si>
  <si>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</si>
  <si>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</si>
  <si>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</si>
  <si>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</si>
  <si>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</si>
  <si>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</si>
  <si>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</si>
  <si>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</si>
  <si>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</si>
  <si>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</si>
  <si>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</si>
  <si>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</si>
  <si>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</si>
  <si>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</si>
  <si>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</si>
  <si>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</si>
  <si>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</si>
  <si>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</si>
  <si>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</si>
  <si>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</si>
  <si>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</si>
  <si>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</si>
  <si>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</si>
  <si>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</si>
  <si>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</si>
  <si>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</si>
  <si>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</si>
  <si>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</si>
  <si>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</si>
  <si>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</si>
  <si>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</si>
  <si>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</si>
  <si>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</si>
  <si>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</si>
  <si>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</si>
  <si>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</si>
  <si>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</si>
  <si>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</si>
  <si>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</si>
  <si>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</si>
  <si>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</si>
  <si>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</si>
  <si>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</si>
  <si>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</si>
  <si>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</si>
  <si>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</si>
  <si>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</si>
  <si>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</si>
  <si>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</si>
  <si>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</si>
  <si>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</si>
  <si>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</si>
  <si>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</si>
  <si>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</si>
  <si>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</si>
  <si>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</si>
  <si>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</si>
  <si>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</si>
  <si>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</si>
  <si>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</si>
  <si>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</si>
  <si>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</si>
  <si>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</si>
  <si>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</si>
  <si>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</si>
  <si>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</si>
  <si>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</si>
  <si>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</si>
  <si>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</si>
  <si>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</si>
  <si>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</si>
  <si>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</si>
  <si>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</si>
  <si>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</si>
  <si>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</si>
  <si>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</si>
  <si>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</si>
  <si>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</si>
  <si>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</si>
  <si>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</si>
  <si>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</si>
  <si>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</si>
  <si>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</si>
  <si>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</si>
  <si>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</si>
  <si>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</si>
  <si>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</si>
  <si>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</si>
  <si>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</si>
  <si>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</si>
  <si>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</si>
  <si>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</si>
  <si>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</si>
  <si>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</si>
  <si>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</si>
  <si>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</si>
  <si>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</si>
  <si>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</si>
  <si>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</si>
  <si>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</si>
  <si>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</si>
  <si>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</si>
  <si>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</si>
  <si>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</si>
  <si>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</si>
  <si>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</si>
  <si>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</si>
  <si>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</si>
  <si>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</si>
  <si>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</si>
  <si>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</si>
  <si>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</si>
  <si>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</si>
  <si>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</si>
  <si>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</si>
  <si>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</si>
  <si>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</si>
  <si>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</si>
  <si>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</si>
  <si>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</si>
  <si>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</si>
  <si>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</si>
  <si>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</si>
  <si>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</si>
  <si>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</si>
  <si>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</si>
  <si>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</si>
  <si>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</si>
  <si>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</si>
  <si>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</si>
  <si>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</si>
  <si>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</si>
  <si>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</si>
  <si>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</si>
  <si>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</si>
  <si>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</si>
  <si>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</si>
  <si>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</si>
  <si>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</si>
  <si>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</si>
  <si>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</si>
  <si>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</si>
  <si>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</si>
  <si>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</si>
  <si>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</si>
  <si>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</si>
  <si>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</si>
  <si>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</si>
  <si>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</si>
  <si>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</si>
  <si>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</si>
  <si>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</si>
  <si>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</si>
  <si>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</si>
  <si>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</si>
  <si>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</si>
  <si>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</si>
  <si>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</si>
  <si>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</si>
  <si>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</si>
  <si>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</si>
  <si>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</si>
  <si>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</si>
  <si>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</si>
  <si>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</si>
  <si>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</si>
  <si>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</si>
  <si>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</si>
  <si>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</si>
  <si>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</si>
  <si>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</si>
  <si>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</si>
  <si>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</si>
  <si>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</si>
  <si>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</si>
  <si>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</si>
  <si>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</si>
  <si>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</si>
  <si>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</si>
  <si>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</si>
  <si>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</si>
  <si>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</si>
  <si>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</si>
  <si>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</si>
  <si>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</si>
  <si>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</si>
  <si>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</si>
  <si>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</si>
  <si>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</si>
  <si>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</si>
  <si>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</si>
  <si>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</si>
  <si>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</si>
  <si>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</si>
  <si>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</si>
  <si>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</si>
  <si>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</si>
  <si>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</si>
  <si>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</si>
  <si>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</si>
  <si>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</si>
  <si>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</si>
  <si>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</si>
  <si>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</si>
  <si>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</si>
  <si>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</si>
  <si>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</si>
  <si>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</si>
  <si>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</si>
  <si>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</si>
  <si>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</si>
  <si>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</si>
  <si>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</si>
  <si>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</si>
  <si>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</si>
  <si>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</si>
  <si>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</si>
  <si>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</si>
  <si>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</si>
  <si>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</si>
  <si>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</si>
  <si>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</si>
  <si>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</si>
  <si>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</si>
  <si>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</si>
  <si>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</si>
  <si>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</si>
  <si>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</si>
  <si>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</si>
  <si>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</si>
  <si>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</si>
  <si>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</si>
  <si>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</si>
  <si>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</si>
  <si>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</si>
  <si>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</si>
  <si>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</si>
  <si>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</si>
  <si>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</si>
  <si>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</si>
  <si>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</si>
  <si>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</si>
  <si>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</si>
  <si>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</si>
  <si>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</si>
  <si>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</si>
  <si>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</si>
  <si>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</si>
  <si>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</si>
  <si>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</si>
  <si>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</si>
  <si>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</si>
  <si>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</si>
  <si>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</si>
  <si>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</si>
  <si>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</si>
  <si>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</si>
  <si>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</si>
  <si>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</si>
  <si>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</si>
  <si>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</si>
  <si>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</si>
  <si>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</si>
  <si>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</si>
  <si>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</si>
  <si>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</si>
  <si>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</si>
  <si>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</si>
  <si>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</si>
  <si>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</si>
  <si>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</si>
  <si>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</si>
  <si>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</si>
  <si>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</si>
  <si>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</si>
  <si>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</si>
  <si>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</si>
  <si>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</si>
  <si>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</si>
  <si>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</si>
  <si>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</si>
  <si>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</si>
  <si>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</si>
  <si>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</si>
  <si>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</si>
  <si>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</si>
  <si>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</si>
  <si>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</si>
  <si>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</si>
  <si>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</si>
  <si>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</si>
  <si>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</si>
  <si>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</si>
  <si>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</si>
  <si>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</si>
  <si>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</si>
  <si>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</si>
  <si>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</si>
  <si>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</si>
  <si>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</si>
  <si>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</si>
  <si>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</si>
  <si>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</si>
  <si>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</si>
  <si>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</si>
  <si>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</si>
  <si>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</si>
  <si>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</si>
  <si>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</si>
  <si>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</si>
  <si>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</si>
  <si>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</si>
  <si>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</si>
  <si>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</si>
  <si>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</si>
  <si>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</si>
  <si>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</si>
  <si>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</si>
  <si>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</si>
  <si>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</si>
  <si>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</si>
  <si>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</si>
  <si>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</si>
  <si>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</si>
  <si>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</si>
  <si>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</si>
  <si>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</si>
  <si>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</si>
  <si>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</si>
  <si>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</si>
  <si>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</si>
  <si>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</si>
  <si>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</si>
  <si>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</si>
  <si>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</si>
  <si>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</si>
  <si>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</si>
  <si>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</si>
  <si>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</si>
  <si>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</si>
  <si>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</si>
  <si>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</si>
  <si>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</si>
  <si>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</si>
  <si>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</si>
  <si>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</si>
  <si>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</si>
  <si>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</si>
  <si>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</si>
  <si>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</si>
  <si>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</si>
  <si>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</si>
  <si>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</si>
  <si>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</si>
  <si>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</si>
  <si>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</si>
  <si>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</si>
  <si>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</si>
  <si>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</si>
  <si>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</si>
  <si>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</si>
  <si>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</si>
  <si>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</si>
  <si>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</si>
  <si>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</si>
  <si>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</si>
  <si>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</si>
  <si>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</si>
  <si>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</si>
  <si>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</si>
  <si>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</si>
  <si>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</si>
  <si>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</si>
  <si>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</si>
  <si>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</si>
  <si>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</si>
  <si>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</si>
  <si>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</si>
  <si>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</si>
  <si>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</si>
  <si>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</si>
  <si>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</si>
  <si>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</si>
  <si>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</si>
  <si>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</si>
  <si>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</si>
  <si>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</si>
  <si>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</si>
  <si>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</si>
  <si>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</si>
  <si>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</si>
  <si>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</si>
  <si>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</si>
  <si>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</si>
  <si>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</si>
  <si>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</si>
  <si>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</si>
  <si>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</si>
  <si>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</si>
  <si>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</si>
  <si>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</si>
  <si>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</si>
  <si>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</si>
  <si>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</si>
  <si>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</si>
  <si>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</si>
  <si>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</si>
  <si>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</si>
  <si>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</si>
  <si>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</si>
  <si>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</si>
  <si>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</si>
  <si>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</si>
  <si>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</si>
  <si>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</si>
  <si>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</si>
  <si>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</si>
  <si>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</si>
  <si>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</si>
  <si>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</si>
  <si>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</si>
  <si>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</si>
  <si>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</si>
  <si>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</si>
  <si>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</si>
  <si>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</si>
  <si>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</si>
  <si>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</si>
  <si>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</si>
  <si>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</si>
  <si>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</si>
  <si>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</si>
  <si>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</si>
  <si>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</si>
  <si>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</si>
  <si>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</si>
  <si>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</si>
  <si>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</si>
  <si>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</si>
  <si>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</si>
  <si>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</si>
  <si>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</si>
  <si>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</si>
  <si>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</si>
  <si>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</si>
  <si>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</si>
  <si>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</si>
  <si>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</si>
  <si>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</si>
  <si>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</si>
  <si>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</si>
  <si>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</si>
  <si>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</si>
  <si>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</si>
  <si>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</si>
  <si>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</si>
  <si>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</si>
  <si>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</si>
  <si>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</si>
  <si>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</si>
  <si>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</si>
  <si>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</si>
  <si>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</si>
  <si>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</si>
  <si>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</si>
  <si>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</si>
  <si>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</si>
  <si>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</si>
  <si>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</si>
  <si>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</si>
  <si>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</si>
  <si>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</si>
  <si>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</si>
  <si>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</si>
  <si>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</si>
  <si>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</si>
  <si>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</si>
  <si>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</si>
  <si>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</si>
  <si>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</si>
  <si>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</si>
  <si>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</si>
  <si>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</si>
  <si>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</si>
  <si>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</si>
  <si>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</si>
  <si>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</si>
  <si>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</si>
  <si>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</si>
  <si>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</si>
  <si>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</si>
  <si>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</si>
  <si>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</si>
  <si>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</si>
  <si>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</si>
  <si>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</si>
  <si>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</si>
  <si>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</si>
  <si>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</si>
  <si>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</si>
  <si>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</si>
  <si>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</si>
  <si>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</si>
  <si>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</si>
  <si>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</si>
  <si>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</si>
  <si>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</si>
  <si>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</si>
  <si>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</si>
  <si>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</si>
  <si>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</si>
  <si>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</si>
  <si>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</si>
  <si>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</si>
  <si>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</si>
  <si>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</si>
  <si>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</si>
  <si>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</si>
  <si>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</si>
  <si>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</si>
  <si>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</si>
  <si>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</si>
  <si>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</si>
  <si>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</si>
  <si>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</si>
  <si>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</si>
  <si>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</si>
  <si>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</si>
  <si>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</si>
  <si>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</si>
  <si>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</si>
  <si>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</si>
  <si>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</si>
  <si>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</si>
  <si>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</si>
  <si>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</si>
  <si>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</si>
  <si>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</si>
  <si>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</si>
  <si>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</si>
  <si>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</si>
  <si>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</si>
  <si>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</si>
  <si>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</si>
  <si>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</si>
  <si>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</si>
  <si>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</si>
  <si>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</si>
  <si>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</si>
  <si>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</si>
  <si>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</si>
  <si>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</si>
  <si>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</si>
  <si>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</si>
  <si>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</si>
  <si>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</si>
  <si>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</si>
  <si>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</si>
  <si>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</si>
  <si>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</si>
  <si>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</si>
  <si>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</si>
  <si>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</si>
  <si>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</si>
  <si>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</si>
  <si>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</si>
  <si>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</si>
  <si>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</si>
  <si>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</si>
  <si>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</si>
  <si>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</si>
  <si>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</si>
  <si>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</si>
  <si>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</si>
  <si>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</si>
  <si>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</si>
  <si>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</si>
  <si>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</si>
  <si>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</si>
  <si>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</si>
  <si>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</si>
  <si>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</si>
  <si>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</si>
  <si>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</si>
  <si>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</si>
  <si>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</si>
  <si>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</si>
  <si>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</si>
  <si>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</si>
  <si>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</si>
  <si>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</si>
  <si>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</si>
  <si>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</si>
  <si>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</si>
  <si>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</si>
  <si>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</si>
  <si>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</si>
  <si>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</si>
  <si>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</si>
  <si>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</si>
  <si>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</si>
  <si>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</si>
  <si>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</si>
  <si>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</si>
  <si>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</si>
  <si>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</si>
  <si>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</si>
  <si>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</si>
  <si>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</si>
  <si>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</si>
  <si>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</si>
  <si>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</si>
  <si>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</si>
  <si>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</si>
  <si>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</si>
  <si>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</si>
  <si>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</si>
  <si>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</si>
  <si>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</si>
  <si>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</si>
  <si>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</si>
  <si>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</si>
  <si>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</si>
  <si>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</si>
  <si>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</si>
  <si>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</si>
  <si>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</si>
  <si>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</si>
  <si>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</si>
  <si>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</si>
  <si>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</si>
  <si>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</si>
  <si>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</si>
  <si>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</si>
  <si>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</si>
  <si>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</si>
  <si>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</si>
  <si>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</si>
  <si>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</si>
  <si>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</si>
  <si>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</si>
  <si>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</si>
  <si>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</si>
  <si>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</si>
  <si>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</si>
  <si>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</si>
  <si>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</si>
  <si>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</si>
  <si>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</si>
  <si>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</si>
  <si>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</si>
  <si>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</si>
  <si>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</si>
  <si>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</si>
  <si>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</si>
  <si>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</si>
  <si>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</si>
  <si>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</si>
  <si>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</si>
  <si>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</si>
  <si>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</si>
  <si>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</si>
  <si>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</si>
  <si>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</si>
  <si>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</si>
  <si>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</si>
  <si>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</si>
  <si>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</si>
  <si>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</si>
  <si>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</si>
  <si>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</si>
  <si>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</si>
  <si>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</si>
  <si>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</si>
  <si>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</si>
  <si>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</si>
  <si>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</si>
  <si>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</si>
  <si>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</si>
  <si>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</si>
  <si>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</si>
  <si>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</si>
  <si>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</si>
  <si>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</si>
  <si>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</si>
  <si>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</si>
  <si>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</si>
  <si>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</si>
  <si>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</si>
  <si>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</si>
  <si>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</si>
  <si>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</si>
  <si>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</si>
  <si>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</si>
  <si>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</si>
  <si>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</si>
  <si>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</si>
  <si>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</si>
  <si>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</si>
  <si>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</si>
  <si>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</si>
  <si>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</si>
  <si>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</si>
  <si>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</si>
  <si>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</si>
  <si>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</si>
  <si>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</si>
  <si>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</si>
  <si>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</si>
  <si>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</si>
  <si>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</si>
  <si>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</si>
  <si>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</si>
  <si>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</si>
  <si>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</si>
  <si>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</si>
  <si>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</si>
  <si>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</si>
  <si>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</si>
  <si>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</si>
  <si>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</si>
  <si>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</si>
  <si>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</si>
  <si>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</si>
  <si>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</si>
  <si>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</si>
  <si>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</si>
  <si>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</si>
  <si>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</si>
  <si>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</si>
  <si>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</si>
  <si>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</si>
  <si>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</si>
  <si>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</si>
  <si>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</si>
  <si>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</si>
  <si>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</si>
  <si>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</si>
  <si>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</si>
  <si>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</si>
  <si>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</si>
  <si>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</si>
  <si>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</si>
  <si>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</si>
  <si>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</si>
  <si>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</si>
  <si>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</si>
  <si>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</si>
  <si>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</si>
  <si>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</si>
  <si>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</si>
  <si>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</si>
  <si>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</si>
  <si>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</si>
  <si>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</si>
  <si>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</si>
  <si>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</si>
  <si>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</si>
  <si>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</si>
  <si>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</si>
  <si>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</si>
  <si>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</si>
  <si>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</si>
  <si>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</si>
  <si>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</si>
  <si>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</si>
  <si>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</si>
  <si>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</si>
  <si>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</si>
  <si>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</si>
  <si>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</si>
  <si>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</si>
  <si>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</si>
  <si>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</si>
  <si>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</si>
  <si>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</si>
  <si>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</si>
  <si>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</si>
  <si>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</si>
  <si>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</si>
  <si>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</si>
  <si>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</si>
  <si>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</si>
  <si>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</si>
  <si>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</si>
  <si>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</si>
  <si>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</si>
  <si>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</si>
  <si>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</si>
  <si>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</si>
  <si>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</si>
  <si>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</si>
  <si>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</si>
  <si>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</si>
  <si>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</si>
  <si>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</si>
  <si>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</si>
  <si>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</si>
  <si>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</si>
  <si>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</si>
  <si>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</si>
  <si>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</si>
  <si>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</si>
  <si>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</si>
  <si>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</si>
  <si>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</si>
  <si>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</si>
  <si>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</si>
  <si>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</si>
  <si>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</si>
  <si>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</si>
  <si>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</si>
  <si>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</si>
  <si>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</si>
  <si>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</si>
  <si>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</si>
  <si>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</si>
  <si>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</si>
  <si>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</si>
  <si>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</si>
  <si>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</si>
  <si>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</si>
  <si>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</si>
  <si>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</si>
  <si>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</si>
  <si>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</si>
  <si>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</si>
  <si>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</si>
  <si>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</si>
  <si>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</si>
  <si>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</si>
  <si>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</si>
  <si>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</si>
  <si>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</si>
  <si>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</si>
  <si>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</si>
  <si>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</si>
  <si>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</si>
  <si>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</si>
  <si>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</si>
  <si>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</si>
  <si>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</si>
  <si>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</si>
  <si>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</si>
  <si>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</si>
  <si>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</si>
  <si>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</si>
  <si>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</si>
  <si>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</si>
  <si>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</si>
  <si>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</si>
  <si>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</si>
  <si>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</si>
  <si>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</si>
  <si>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</si>
  <si>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</si>
  <si>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</si>
  <si>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</si>
  <si>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</si>
  <si>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</si>
  <si>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</si>
  <si>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</si>
  <si>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</si>
  <si>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</si>
  <si>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</si>
  <si>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</si>
  <si>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</si>
  <si>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</si>
  <si>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</si>
  <si>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</si>
  <si>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</si>
  <si>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</si>
  <si>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</si>
  <si>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</si>
  <si>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</si>
  <si>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</si>
  <si>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</si>
  <si>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</si>
  <si>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</si>
  <si>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</si>
  <si>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</si>
  <si>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</si>
  <si>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</si>
  <si>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</si>
  <si>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</si>
  <si>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</si>
  <si>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</si>
  <si>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</si>
  <si>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</si>
  <si>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</si>
  <si>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</si>
  <si>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</si>
  <si>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</si>
  <si>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</si>
  <si>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</si>
  <si>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</si>
  <si>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</si>
  <si>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</si>
  <si>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</si>
  <si>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</si>
  <si>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</si>
  <si>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</si>
  <si>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</si>
  <si>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</si>
  <si>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</si>
  <si>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</si>
  <si>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</si>
  <si>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</si>
  <si>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</si>
  <si>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</si>
  <si>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</si>
  <si>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</si>
  <si>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</si>
  <si>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</si>
  <si>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</si>
  <si>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</si>
  <si>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</si>
  <si>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</si>
  <si>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</si>
  <si>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</si>
  <si>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</si>
  <si>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</si>
  <si>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</si>
  <si>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</si>
  <si>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</si>
  <si>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</si>
  <si>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</si>
  <si>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</si>
  <si>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</si>
  <si>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</si>
  <si>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</si>
  <si>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</si>
  <si>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</si>
  <si>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</si>
  <si>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</si>
  <si>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</si>
  <si>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</si>
  <si>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</si>
  <si>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</si>
  <si>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</si>
  <si>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</si>
  <si>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</si>
  <si>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</si>
  <si>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</si>
  <si>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</si>
  <si>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</si>
  <si>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</si>
  <si>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</si>
  <si>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</si>
  <si>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</si>
  <si>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</si>
  <si>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</si>
  <si>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</si>
  <si>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</si>
  <si>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</si>
  <si>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</si>
  <si>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</si>
  <si>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</si>
  <si>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</si>
  <si>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</si>
  <si>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</si>
  <si>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</si>
  <si>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</si>
  <si>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</si>
  <si>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</si>
  <si>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</si>
  <si>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</si>
  <si>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</si>
  <si>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</si>
  <si>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</si>
  <si>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</si>
  <si>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</si>
  <si>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</si>
  <si>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</si>
  <si>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</si>
  <si>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</si>
  <si>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</si>
  <si>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</si>
  <si>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</si>
  <si>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</si>
  <si>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</si>
  <si>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</si>
  <si>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</si>
  <si>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</si>
  <si>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</si>
  <si>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</si>
  <si>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</si>
  <si>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</si>
  <si>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</si>
  <si>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</si>
  <si>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</si>
  <si>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</si>
  <si>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</si>
  <si>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</si>
  <si>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</si>
  <si>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</si>
  <si>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</si>
  <si>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</si>
  <si>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</si>
  <si>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</si>
  <si>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</si>
  <si>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</si>
  <si>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</si>
  <si>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</si>
  <si>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</si>
  <si>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</si>
  <si>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</si>
  <si>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</si>
  <si>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</si>
  <si>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</si>
  <si>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</si>
  <si>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</si>
  <si>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</si>
  <si>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</si>
  <si>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</si>
  <si>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</si>
  <si>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</si>
  <si>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</si>
  <si>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</si>
  <si>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</si>
  <si>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</si>
  <si>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</si>
  <si>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</si>
  <si>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</si>
  <si>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</si>
  <si>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</si>
  <si>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</si>
  <si>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</si>
  <si>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</si>
  <si>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</si>
  <si>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</si>
  <si>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</si>
  <si>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</si>
  <si>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</si>
  <si>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</si>
  <si>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</si>
  <si>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</si>
  <si>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</si>
  <si>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</si>
  <si>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</si>
  <si>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</si>
  <si>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</si>
  <si>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</si>
  <si>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</si>
  <si>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</si>
  <si>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</si>
  <si>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</si>
  <si>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</si>
  <si>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</si>
  <si>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</si>
  <si>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</si>
  <si>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</si>
  <si>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</si>
  <si>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</si>
  <si>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</si>
  <si>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</si>
  <si>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</si>
  <si>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</si>
  <si>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</si>
  <si>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</si>
  <si>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</si>
  <si>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</si>
  <si>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</si>
  <si>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</si>
  <si>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</si>
  <si>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</si>
  <si>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</si>
  <si>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</si>
  <si>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</si>
  <si>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</si>
  <si>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</si>
  <si>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</si>
  <si>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</si>
  <si>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</si>
  <si>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</si>
  <si>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</si>
  <si>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</si>
  <si>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</si>
  <si>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</si>
  <si>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</si>
  <si>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</si>
  <si>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</si>
  <si>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</si>
  <si>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</si>
  <si>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</si>
  <si>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</si>
  <si>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</si>
  <si>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</si>
  <si>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</si>
  <si>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</si>
  <si>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</si>
  <si>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</si>
  <si>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</si>
  <si>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</si>
  <si>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</si>
  <si>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</si>
  <si>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</si>
  <si>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</si>
  <si>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</si>
  <si>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</si>
  <si>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</si>
  <si>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</si>
  <si>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</si>
  <si>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</si>
  <si>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</si>
  <si>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</si>
  <si>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</si>
  <si>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</si>
  <si>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</si>
  <si>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</si>
  <si>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</si>
  <si>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</si>
  <si>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</si>
  <si>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</si>
  <si>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</si>
  <si>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</si>
  <si>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</si>
  <si>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</si>
  <si>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</si>
  <si>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</si>
  <si>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</si>
  <si>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</si>
  <si>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</si>
  <si>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</si>
  <si>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</si>
  <si>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</si>
  <si>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</si>
  <si>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</si>
  <si>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</si>
  <si>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</si>
  <si>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</si>
  <si>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</si>
  <si>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</si>
  <si>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</si>
  <si>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</si>
  <si>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</si>
  <si>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</si>
  <si>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</si>
  <si>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</si>
  <si>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</si>
  <si>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</si>
  <si>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</si>
  <si>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</si>
  <si>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</si>
  <si>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</si>
  <si>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</si>
  <si>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</si>
  <si>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</si>
  <si>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</si>
  <si>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</si>
  <si>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</si>
  <si>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</si>
  <si>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</si>
  <si>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</si>
  <si>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</si>
  <si>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</si>
  <si>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</si>
  <si>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</si>
  <si>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</si>
  <si>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</si>
  <si>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</si>
  <si>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</si>
  <si>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</si>
  <si>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</si>
  <si>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</si>
  <si>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</si>
  <si>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</si>
  <si>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</si>
  <si>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</si>
  <si>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</si>
  <si>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</si>
  <si>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</si>
  <si>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</si>
  <si>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</si>
  <si>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</si>
  <si>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</si>
  <si>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</si>
  <si>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</si>
  <si>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</si>
  <si>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</si>
  <si>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</si>
  <si>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</si>
  <si>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</si>
  <si>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</si>
  <si>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</si>
  <si>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</si>
  <si>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</si>
  <si>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</si>
  <si>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</si>
  <si>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</si>
  <si>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</si>
  <si>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</si>
  <si>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</si>
  <si>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</si>
  <si>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</si>
  <si>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</si>
  <si>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</si>
  <si>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</si>
  <si>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</si>
  <si>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</si>
  <si>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</si>
  <si>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</si>
  <si>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</si>
  <si>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</si>
  <si>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</si>
  <si>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</si>
  <si>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</si>
  <si>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</si>
  <si>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</si>
  <si>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</si>
  <si>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</si>
  <si>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</si>
  <si>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</si>
  <si>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</si>
  <si>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</si>
  <si>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</si>
  <si>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</si>
  <si>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</si>
  <si>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</si>
  <si>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</si>
  <si>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</si>
  <si>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</si>
  <si>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</si>
  <si>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</si>
  <si>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</si>
  <si>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</si>
  <si>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</si>
  <si>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</si>
  <si>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</si>
  <si>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</si>
  <si>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</si>
  <si>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</si>
  <si>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</si>
  <si>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</si>
  <si>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</si>
  <si>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</si>
  <si>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</si>
  <si>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</si>
  <si>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</si>
  <si>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</si>
  <si>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</si>
  <si>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</si>
  <si>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</si>
  <si>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</si>
  <si>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</si>
  <si>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</si>
  <si>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</si>
  <si>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</si>
  <si>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</si>
  <si>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</si>
  <si>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</si>
  <si>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</si>
  <si>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</si>
  <si>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</si>
  <si>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</si>
  <si>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</si>
  <si>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</si>
  <si>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</si>
  <si>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</si>
  <si>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</si>
  <si>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</si>
  <si>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</si>
  <si>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</si>
  <si>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</si>
  <si>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</si>
  <si>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</si>
  <si>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</si>
  <si>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</si>
  <si>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</si>
  <si>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</si>
  <si>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</si>
  <si>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</si>
  <si>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</si>
  <si>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</si>
  <si>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</si>
  <si>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</si>
  <si>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</si>
  <si>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</si>
  <si>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</si>
  <si>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</si>
  <si>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</si>
  <si>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</si>
  <si>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</si>
  <si>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</si>
  <si>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</si>
  <si>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</si>
  <si>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</si>
  <si>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</si>
  <si>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</si>
  <si>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</si>
  <si>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</si>
  <si>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</si>
  <si>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</si>
  <si>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</si>
  <si>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</si>
  <si>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</si>
  <si>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</si>
  <si>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</si>
  <si>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</si>
  <si>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</si>
  <si>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</si>
  <si>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</si>
  <si>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</si>
  <si>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</si>
  <si>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</si>
  <si>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</si>
  <si>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</si>
  <si>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</si>
  <si>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</si>
  <si>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</si>
  <si>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</si>
  <si>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</si>
  <si>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</si>
  <si>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</si>
  <si>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</si>
  <si>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</si>
  <si>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</si>
  <si>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</si>
  <si>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</si>
  <si>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</si>
  <si>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</si>
  <si>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</si>
  <si>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</si>
  <si>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</si>
  <si>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</si>
  <si>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</si>
  <si>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</si>
  <si>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</si>
  <si>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</si>
  <si>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</si>
  <si>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 xml:space="preserve"> լուսապատճենահանման թուղթ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</si>
  <si>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</si>
  <si>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</si>
  <si>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</si>
  <si>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</si>
  <si>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34351200/9</t>
  </si>
  <si>
    <t>34351200/10</t>
  </si>
  <si>
    <t>34351200/11</t>
  </si>
  <si>
    <t>34351200/12</t>
  </si>
  <si>
    <t>19641000/13</t>
  </si>
  <si>
    <t>33761100/17</t>
  </si>
  <si>
    <t>39221480/9</t>
  </si>
  <si>
    <t>39522250/2</t>
  </si>
  <si>
    <t xml:space="preserve"> փոշու հավաքման կտորներ</t>
  </si>
  <si>
    <t>39831245/14</t>
  </si>
  <si>
    <t>օճառ, հեղուկ/ տարայով 1 լ</t>
  </si>
  <si>
    <t>39831245/15</t>
  </si>
  <si>
    <t>օճառ, հեղուկ/ 5 լիտր</t>
  </si>
  <si>
    <t>39831276/16</t>
  </si>
  <si>
    <t xml:space="preserve"> զուգարանների մաքրման նյութեր/ լվացող և մաքրող նյութեր, հեղուկներ</t>
  </si>
  <si>
    <t>44411120/2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</si>
  <si>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</si>
  <si>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</si>
  <si>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</si>
  <si>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</si>
  <si>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</si>
  <si>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</si>
  <si>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</si>
  <si>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</si>
  <si>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</si>
  <si>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</si>
  <si>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</si>
  <si>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</si>
  <si>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</si>
  <si>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</si>
  <si>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</si>
  <si>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</si>
  <si>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</si>
  <si>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</si>
  <si>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</si>
  <si>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</si>
  <si>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</si>
  <si>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</si>
  <si>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</si>
  <si>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</si>
  <si>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</si>
  <si>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</si>
  <si>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</si>
  <si>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</si>
  <si>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</si>
  <si>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</si>
  <si>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</si>
  <si>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</si>
  <si>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</si>
  <si>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</si>
  <si>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</si>
  <si>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</si>
  <si>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</si>
  <si>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</si>
  <si>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</si>
  <si>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</si>
  <si>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</si>
  <si>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</si>
  <si>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</si>
  <si>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</si>
  <si>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</si>
  <si>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</si>
  <si>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</si>
  <si>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</si>
  <si>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</si>
  <si>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</si>
  <si>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</si>
  <si>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</si>
  <si>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</si>
  <si>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</si>
  <si>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</si>
  <si>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</si>
  <si>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</si>
  <si>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</si>
  <si>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</si>
  <si>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</si>
  <si>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</si>
  <si>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</si>
  <si>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</si>
  <si>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</si>
  <si>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</si>
  <si>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</si>
  <si>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</si>
  <si>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</si>
  <si>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</si>
  <si>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</si>
  <si>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</si>
  <si>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</si>
  <si>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</si>
  <si>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</si>
  <si>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</si>
  <si>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</si>
  <si>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</si>
  <si>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</si>
  <si>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</si>
  <si>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</si>
  <si>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</si>
  <si>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</si>
  <si>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</si>
  <si>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</si>
  <si>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</si>
  <si>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</si>
  <si>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</si>
  <si>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</si>
  <si>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</si>
  <si>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</si>
  <si>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</si>
  <si>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</si>
  <si>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</si>
  <si>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</si>
  <si>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</si>
  <si>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</si>
  <si>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</si>
  <si>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</si>
  <si>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</si>
  <si>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</si>
  <si>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</si>
  <si>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</si>
  <si>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</si>
  <si>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</si>
  <si>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</si>
  <si>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</si>
  <si>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</si>
  <si>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</si>
  <si>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</si>
  <si>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</si>
  <si>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</si>
  <si>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</si>
  <si>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</si>
  <si>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</si>
  <si>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</si>
  <si>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</si>
  <si>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</si>
  <si>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</si>
  <si>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</si>
  <si>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</si>
  <si>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</si>
  <si>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</si>
  <si>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</si>
  <si>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</si>
  <si>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</si>
  <si>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</si>
  <si>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</si>
  <si>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</si>
  <si>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</si>
  <si>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</si>
  <si>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</si>
  <si>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</si>
  <si>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</si>
  <si>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</si>
  <si>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</si>
  <si>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</si>
  <si>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</si>
  <si>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</si>
  <si>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</si>
  <si>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</si>
  <si>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</si>
  <si>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</si>
  <si>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</si>
  <si>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</si>
  <si>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</si>
  <si>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</si>
  <si>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</si>
  <si>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</si>
  <si>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</si>
  <si>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</si>
  <si>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</si>
  <si>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</si>
  <si>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</si>
  <si>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</si>
  <si>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</si>
  <si>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</si>
  <si>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</si>
  <si>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</si>
  <si>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</si>
  <si>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</si>
  <si>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</si>
  <si>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</si>
  <si>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</si>
  <si>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</si>
  <si>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</si>
  <si>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</si>
  <si>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</si>
  <si>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</si>
  <si>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</si>
  <si>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</si>
  <si>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</si>
  <si>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</si>
  <si>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</si>
  <si>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</si>
  <si>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</si>
  <si>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</si>
  <si>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</si>
  <si>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</si>
  <si>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</si>
  <si>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</si>
  <si>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</si>
  <si>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</si>
  <si>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</si>
  <si>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</si>
  <si>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</si>
  <si>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</si>
  <si>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</si>
  <si>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</si>
  <si>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</si>
  <si>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</si>
  <si>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</si>
  <si>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</si>
  <si>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</si>
  <si>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</si>
  <si>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</si>
  <si>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</si>
  <si>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</si>
  <si>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</si>
  <si>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</si>
  <si>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</si>
  <si>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</si>
  <si>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</si>
  <si>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</si>
  <si>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</si>
  <si>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</si>
  <si>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</si>
  <si>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</si>
  <si>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</si>
  <si>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</si>
  <si>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</si>
  <si>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</si>
  <si>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</si>
  <si>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</si>
  <si>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</si>
  <si>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</si>
  <si>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</si>
  <si>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</si>
  <si>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</si>
  <si>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</si>
  <si>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</si>
  <si>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</si>
  <si>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</si>
  <si>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</si>
  <si>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</si>
  <si>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</si>
  <si>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</si>
  <si>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</si>
  <si>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</si>
  <si>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</si>
  <si>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</si>
  <si>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</si>
  <si>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</si>
  <si>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</si>
  <si>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</si>
  <si>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</si>
  <si>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</si>
  <si>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</si>
  <si>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</si>
  <si>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</si>
  <si>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դյուրակիր համակարգիչներ</t>
  </si>
  <si>
    <t>հեռուստացույցներ</t>
  </si>
  <si>
    <t>ննջասենյակի կահույք</t>
  </si>
  <si>
    <t>մանկական մահճակալներ</t>
  </si>
  <si>
    <t>զգեստապահարաններ</t>
  </si>
  <si>
    <t>կենցաղային սառնարաններ</t>
  </si>
  <si>
    <t>գազօջախի սալիկներ</t>
  </si>
  <si>
    <t>էլեկտրական տաքացուցիչ՝ ջերմային կարգավորիչով</t>
  </si>
  <si>
    <t>ջրատաքացուցիչ</t>
  </si>
  <si>
    <t>լվացքի մեքենաներ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</si>
  <si>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</si>
  <si>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</si>
  <si>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</si>
  <si>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</si>
  <si>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</si>
  <si>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</si>
  <si>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</si>
  <si>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</si>
  <si>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</si>
  <si>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</si>
  <si>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</si>
  <si>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</si>
  <si>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</si>
  <si>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</si>
  <si>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</si>
  <si>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</si>
  <si>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</si>
  <si>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</si>
  <si>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</si>
  <si>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</si>
  <si>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</si>
  <si>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</si>
  <si>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</si>
  <si>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</si>
  <si>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</si>
  <si>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</si>
  <si>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</si>
  <si>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</si>
  <si>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</si>
  <si>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</si>
  <si>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</si>
  <si>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</si>
  <si>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</si>
  <si>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</si>
  <si>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</si>
  <si>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</si>
  <si>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</si>
  <si>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</si>
  <si>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</si>
  <si>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</si>
  <si>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</si>
  <si>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</si>
  <si>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</si>
  <si>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</si>
  <si>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</si>
  <si>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</si>
  <si>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</si>
  <si>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</si>
  <si>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</si>
  <si>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</si>
  <si>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</si>
  <si>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</si>
  <si>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</si>
  <si>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</si>
  <si>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</si>
  <si>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</si>
  <si>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</si>
  <si>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</si>
  <si>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</si>
  <si>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</si>
  <si>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</si>
  <si>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</si>
  <si>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</si>
  <si>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</si>
  <si>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</si>
  <si>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</si>
  <si>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</si>
  <si>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</si>
  <si>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</si>
  <si>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</si>
  <si>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</si>
  <si>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</si>
  <si>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</si>
  <si>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</si>
  <si>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</si>
  <si>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</si>
  <si>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</si>
  <si>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</si>
  <si>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</si>
  <si>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</si>
  <si>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</si>
  <si>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</si>
  <si>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</si>
  <si>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</si>
  <si>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</si>
  <si>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</si>
  <si>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</si>
  <si>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</si>
  <si>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</si>
  <si>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</si>
  <si>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</si>
  <si>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</si>
  <si>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</si>
  <si>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</si>
  <si>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</si>
  <si>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</si>
  <si>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</si>
  <si>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</si>
  <si>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</si>
  <si>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</si>
  <si>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</si>
  <si>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</si>
  <si>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</si>
  <si>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</si>
  <si>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</si>
  <si>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</si>
  <si>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</si>
  <si>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</si>
  <si>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</si>
  <si>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</si>
  <si>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</si>
  <si>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</si>
  <si>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</si>
  <si>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</si>
  <si>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</si>
  <si>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</si>
  <si>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</si>
  <si>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</si>
  <si>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</si>
  <si>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</si>
  <si>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</si>
  <si>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</si>
  <si>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</si>
  <si>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</si>
  <si>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</si>
  <si>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</si>
  <si>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</si>
  <si>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</si>
  <si>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</si>
  <si>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</si>
  <si>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</si>
  <si>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</si>
  <si>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</si>
  <si>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</si>
  <si>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</si>
  <si>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</si>
  <si>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</si>
  <si>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</si>
  <si>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</si>
  <si>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</si>
  <si>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</si>
  <si>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</si>
  <si>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</si>
  <si>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</si>
  <si>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</si>
  <si>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</si>
  <si>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</si>
  <si>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</si>
  <si>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</si>
  <si>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</si>
  <si>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</si>
  <si>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</si>
  <si>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</si>
  <si>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</si>
  <si>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</si>
  <si>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</si>
  <si>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</si>
  <si>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</si>
  <si>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</si>
  <si>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</si>
  <si>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</si>
  <si>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</si>
  <si>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</si>
  <si>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</si>
  <si>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</si>
  <si>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</si>
  <si>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</si>
  <si>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</si>
  <si>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</si>
  <si>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</si>
  <si>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</si>
  <si>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</si>
  <si>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</si>
  <si>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</si>
  <si>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</si>
  <si>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</si>
  <si>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</si>
  <si>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</si>
  <si>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</si>
  <si>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</si>
  <si>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</si>
  <si>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</si>
  <si>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</si>
  <si>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</si>
  <si>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</si>
  <si>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</si>
  <si>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</si>
  <si>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</si>
  <si>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</si>
  <si>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</si>
  <si>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</si>
  <si>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</si>
  <si>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</si>
  <si>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</si>
  <si>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</si>
  <si>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</si>
  <si>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</si>
  <si>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</si>
  <si>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</si>
  <si>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</si>
  <si>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</si>
  <si>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</si>
  <si>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</si>
  <si>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</si>
  <si>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</si>
  <si>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</si>
  <si>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</si>
  <si>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</si>
  <si>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</si>
  <si>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</si>
  <si>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</si>
  <si>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</si>
  <si>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</si>
  <si>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</si>
  <si>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</si>
  <si>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</si>
  <si>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</si>
  <si>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</si>
  <si>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</si>
  <si>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</si>
  <si>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</si>
  <si>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</si>
  <si>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</si>
  <si>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</si>
  <si>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</si>
  <si>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</si>
  <si>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</si>
  <si>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</si>
  <si>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</si>
  <si>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</si>
  <si>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</si>
  <si>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</si>
  <si>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</si>
  <si>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</si>
  <si>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</si>
  <si>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</si>
  <si>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</si>
  <si>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</si>
  <si>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</si>
  <si>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</si>
  <si>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</si>
  <si>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</si>
  <si>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</si>
  <si>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</si>
  <si>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</si>
  <si>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</si>
  <si>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</si>
  <si>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</si>
  <si>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</si>
  <si>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</si>
  <si>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</si>
  <si>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</si>
  <si>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</si>
  <si>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</si>
  <si>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</si>
  <si>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</si>
  <si>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</si>
  <si>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</si>
  <si>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</si>
  <si>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</si>
  <si>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</si>
  <si>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</si>
  <si>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</si>
  <si>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</si>
  <si>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</si>
  <si>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</si>
  <si>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</si>
  <si>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</si>
  <si>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</si>
  <si>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</si>
  <si>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</si>
  <si>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</si>
  <si>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</si>
  <si>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</si>
  <si>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</si>
  <si>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</si>
  <si>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</si>
  <si>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</si>
  <si>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</si>
  <si>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</si>
  <si>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</si>
  <si>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</si>
  <si>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</si>
  <si>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</si>
  <si>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</si>
  <si>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</si>
  <si>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</si>
  <si>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</si>
  <si>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</si>
  <si>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</si>
  <si>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</si>
  <si>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</si>
  <si>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</si>
  <si>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</si>
  <si>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</si>
  <si>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</si>
  <si>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</si>
  <si>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</si>
  <si>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</si>
  <si>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</si>
  <si>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</si>
  <si>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</si>
  <si>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</si>
  <si>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</si>
  <si>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</si>
  <si>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</si>
  <si>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</si>
  <si>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</si>
  <si>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</si>
  <si>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</si>
  <si>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</si>
  <si>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</si>
  <si>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</si>
  <si>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</si>
  <si>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</si>
  <si>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</si>
  <si>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</si>
  <si>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</si>
  <si>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</si>
  <si>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</si>
  <si>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</si>
  <si>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</si>
  <si>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</si>
  <si>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</si>
  <si>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</si>
  <si>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</si>
  <si>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</si>
  <si>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</si>
  <si>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</si>
  <si>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</si>
  <si>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</si>
  <si>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</si>
  <si>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</si>
  <si>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</si>
  <si>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</si>
  <si>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</si>
  <si>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</si>
  <si>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</si>
  <si>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</si>
  <si>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</si>
  <si>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</si>
  <si>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</si>
  <si>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</si>
  <si>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</si>
  <si>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</si>
  <si>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</si>
  <si>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</si>
  <si>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</si>
  <si>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</si>
  <si>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</si>
  <si>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</si>
  <si>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</si>
  <si>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</si>
  <si>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</si>
  <si>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</si>
  <si>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</si>
  <si>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</si>
  <si>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</si>
  <si>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</si>
  <si>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</si>
  <si>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</si>
  <si>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</si>
  <si>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</si>
  <si>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</si>
  <si>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</si>
  <si>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</si>
  <si>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</si>
  <si>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</si>
  <si>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</si>
  <si>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</si>
  <si>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</si>
  <si>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</si>
  <si>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</si>
  <si>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</si>
  <si>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</si>
  <si>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</si>
  <si>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</si>
  <si>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</si>
  <si>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</si>
  <si>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</si>
  <si>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</si>
  <si>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</si>
  <si>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</si>
  <si>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</si>
  <si>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</si>
  <si>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</si>
  <si>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</si>
  <si>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</si>
  <si>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</si>
  <si>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</si>
  <si>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</si>
  <si>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</si>
  <si>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</si>
  <si>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</si>
  <si>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</si>
  <si>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</si>
  <si>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</si>
  <si>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</si>
  <si>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</si>
  <si>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</si>
  <si>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</si>
  <si>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</si>
  <si>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</si>
  <si>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</si>
  <si>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</si>
  <si>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</si>
  <si>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</si>
  <si>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</si>
  <si>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</si>
  <si>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</si>
  <si>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</si>
  <si>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</si>
  <si>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</si>
  <si>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</si>
  <si>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</si>
  <si>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</si>
  <si>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</si>
  <si>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</si>
  <si>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</si>
  <si>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</si>
  <si>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</si>
  <si>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</si>
  <si>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</si>
  <si>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</si>
  <si>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</si>
  <si>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</si>
  <si>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</si>
  <si>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</si>
  <si>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</si>
  <si>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</si>
  <si>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</si>
  <si>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</si>
  <si>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</si>
  <si>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</si>
  <si>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</si>
  <si>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</si>
  <si>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</si>
  <si>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</si>
  <si>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</si>
  <si>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</si>
  <si>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</si>
  <si>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</si>
  <si>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</si>
  <si>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</si>
  <si>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</si>
  <si>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</si>
  <si>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</si>
  <si>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</si>
  <si>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</si>
  <si>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</si>
  <si>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</si>
  <si>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</si>
  <si>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</si>
  <si>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</si>
  <si>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</si>
  <si>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</si>
  <si>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</si>
  <si>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</si>
  <si>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</si>
  <si>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</si>
  <si>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</si>
  <si>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</si>
  <si>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</si>
  <si>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</si>
  <si>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</si>
  <si>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</si>
  <si>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</si>
  <si>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</si>
  <si>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</si>
  <si>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</si>
  <si>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</si>
  <si>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</si>
  <si>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</si>
  <si>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</si>
  <si>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</si>
  <si>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</si>
  <si>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</si>
  <si>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</si>
  <si>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</si>
  <si>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</si>
  <si>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</si>
  <si>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</si>
  <si>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</si>
  <si>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</si>
  <si>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</si>
  <si>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</si>
  <si>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</si>
  <si>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</si>
  <si>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</si>
  <si>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</si>
  <si>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</si>
  <si>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</si>
  <si>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</si>
  <si>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</si>
  <si>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</si>
  <si>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</si>
  <si>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</si>
  <si>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</si>
  <si>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</si>
  <si>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</si>
  <si>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</si>
  <si>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</si>
  <si>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</si>
  <si>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</si>
  <si>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</si>
  <si>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</si>
  <si>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</si>
  <si>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</si>
  <si>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</si>
  <si>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</si>
  <si>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</si>
  <si>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</si>
  <si>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</si>
  <si>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</si>
  <si>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</si>
  <si>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</si>
  <si>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</si>
  <si>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</si>
  <si>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</si>
  <si>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</si>
  <si>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</si>
  <si>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</si>
  <si>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</si>
  <si>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</si>
  <si>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</si>
  <si>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</si>
  <si>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</si>
  <si>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</si>
  <si>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</si>
  <si>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</si>
  <si>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</si>
  <si>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</si>
  <si>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</si>
  <si>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</si>
  <si>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</si>
  <si>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</si>
  <si>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</si>
  <si>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</si>
  <si>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</si>
  <si>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</si>
  <si>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</si>
  <si>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</si>
  <si>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</si>
  <si>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</si>
  <si>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</si>
  <si>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</si>
  <si>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</si>
  <si>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</si>
  <si>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</si>
  <si>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</si>
  <si>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</si>
  <si>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</si>
  <si>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</si>
  <si>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</si>
  <si>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</si>
  <si>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</si>
  <si>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</si>
  <si>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</si>
  <si>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</si>
  <si>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</si>
  <si>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</si>
  <si>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</si>
  <si>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</si>
  <si>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</si>
  <si>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</si>
  <si>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</si>
  <si>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</si>
  <si>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</si>
  <si>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</si>
  <si>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</si>
  <si>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</si>
  <si>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</si>
  <si>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</si>
  <si>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</si>
  <si>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</si>
  <si>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</si>
  <si>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</si>
  <si>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</si>
  <si>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</si>
  <si>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</si>
  <si>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</si>
  <si>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</si>
  <si>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</si>
  <si>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</si>
  <si>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</si>
  <si>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</si>
  <si>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</si>
  <si>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</si>
  <si>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</si>
  <si>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</si>
  <si>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</si>
  <si>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</si>
  <si>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</si>
  <si>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</si>
  <si>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</si>
  <si>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</si>
  <si>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</si>
  <si>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</si>
  <si>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</si>
  <si>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</si>
  <si>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</si>
  <si>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</si>
  <si>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</si>
  <si>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</si>
  <si>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</si>
  <si>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</si>
  <si>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</si>
  <si>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</si>
  <si>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</si>
  <si>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</si>
  <si>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</si>
  <si>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</si>
  <si>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</si>
  <si>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</si>
  <si>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</si>
  <si>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</si>
  <si>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</si>
  <si>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</si>
  <si>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</si>
  <si>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</si>
  <si>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</si>
  <si>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</si>
  <si>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</si>
  <si>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</si>
  <si>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</si>
  <si>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</si>
  <si>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</si>
  <si>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</si>
  <si>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</si>
  <si>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</si>
  <si>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</si>
  <si>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</si>
  <si>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</si>
  <si>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</si>
  <si>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</si>
  <si>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</si>
  <si>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</si>
  <si>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</si>
  <si>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</si>
  <si>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</si>
  <si>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</si>
  <si>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</si>
  <si>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</si>
  <si>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</si>
  <si>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</si>
  <si>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</si>
  <si>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</si>
  <si>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</si>
  <si>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</si>
  <si>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</si>
  <si>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</si>
  <si>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</si>
  <si>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</si>
  <si>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</si>
  <si>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</si>
  <si>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</si>
  <si>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</si>
  <si>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</si>
  <si>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</si>
  <si>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</si>
  <si>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</si>
  <si>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</si>
  <si>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</si>
  <si>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</si>
  <si>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</si>
  <si>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</si>
  <si>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</si>
  <si>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</si>
  <si>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</si>
  <si>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</si>
  <si>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</si>
  <si>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</si>
  <si>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</si>
  <si>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</si>
  <si>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</si>
  <si>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</si>
  <si>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</si>
  <si>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</si>
  <si>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</si>
  <si>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</si>
  <si>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</si>
  <si>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</si>
  <si>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</si>
  <si>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</si>
  <si>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</si>
  <si>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</si>
  <si>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</si>
  <si>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</si>
  <si>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</si>
  <si>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</si>
  <si>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</si>
  <si>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</si>
  <si>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</si>
  <si>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</si>
  <si>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</si>
  <si>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</si>
  <si>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</si>
  <si>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</si>
  <si>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</si>
  <si>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</si>
  <si>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</si>
  <si>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</si>
  <si>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</si>
  <si>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</si>
  <si>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</si>
  <si>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</si>
  <si>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</si>
  <si>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</si>
  <si>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</si>
  <si>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</si>
  <si>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</si>
  <si>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</si>
  <si>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</si>
  <si>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</si>
  <si>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</si>
  <si>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</si>
  <si>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</si>
  <si>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</si>
  <si>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</si>
  <si>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</si>
  <si>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</si>
  <si>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</si>
  <si>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</si>
  <si>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</si>
  <si>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</si>
  <si>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</si>
  <si>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</si>
  <si>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</si>
  <si>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</si>
  <si>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</si>
  <si>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</si>
  <si>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</si>
  <si>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</si>
  <si>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</si>
  <si>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</si>
  <si>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</si>
  <si>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</si>
  <si>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</si>
  <si>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</si>
  <si>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</si>
  <si>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</si>
  <si>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</si>
  <si>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</si>
  <si>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</si>
  <si>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</si>
  <si>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</si>
  <si>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</si>
  <si>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</si>
  <si>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</si>
  <si>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</si>
  <si>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</si>
  <si>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</si>
  <si>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</si>
  <si>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</si>
  <si>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</si>
  <si>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</si>
  <si>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</si>
  <si>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</si>
  <si>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</si>
  <si>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</si>
  <si>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</si>
  <si>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</si>
  <si>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</si>
  <si>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</si>
  <si>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</si>
  <si>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</si>
  <si>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</si>
  <si>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</si>
  <si>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</si>
  <si>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</si>
  <si>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</si>
  <si>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</si>
  <si>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</si>
  <si>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</si>
  <si>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</si>
  <si>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</si>
  <si>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</si>
  <si>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</si>
  <si>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</si>
  <si>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</si>
  <si>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</si>
  <si>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</si>
  <si>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</si>
  <si>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</si>
  <si>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</si>
  <si>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</si>
  <si>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</si>
  <si>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</si>
  <si>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</si>
  <si>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</si>
  <si>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</si>
  <si>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</si>
  <si>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</si>
  <si>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</si>
  <si>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</si>
  <si>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</si>
  <si>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</si>
  <si>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</si>
  <si>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</si>
  <si>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</si>
  <si>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</si>
  <si>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</si>
  <si>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</si>
  <si>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</si>
  <si>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</si>
  <si>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</si>
  <si>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</si>
  <si>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</si>
  <si>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</si>
  <si>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</si>
  <si>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</si>
  <si>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</si>
  <si>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</si>
  <si>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</si>
  <si>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</si>
  <si>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</si>
  <si>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</si>
  <si>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</si>
  <si>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</si>
  <si>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</si>
  <si>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</si>
  <si>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</si>
  <si>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</si>
  <si>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</si>
  <si>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</si>
  <si>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</si>
  <si>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</si>
  <si>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</si>
  <si>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</si>
  <si>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</si>
  <si>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</si>
  <si>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</si>
  <si>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</si>
  <si>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</si>
  <si>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</si>
  <si>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</si>
  <si>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</si>
  <si>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</si>
  <si>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</si>
  <si>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</si>
  <si>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</si>
  <si>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</si>
  <si>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</si>
  <si>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</si>
  <si>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</si>
  <si>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</si>
  <si>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</si>
  <si>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</si>
  <si>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</si>
  <si>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</si>
  <si>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</si>
  <si>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</si>
  <si>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</si>
  <si>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</si>
  <si>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</si>
  <si>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</si>
  <si>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</si>
  <si>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</si>
  <si>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</si>
  <si>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</si>
  <si>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</si>
  <si>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</si>
  <si>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</si>
  <si>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</si>
  <si>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</si>
  <si>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</si>
  <si>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</si>
  <si>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</si>
  <si>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</si>
  <si>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</si>
  <si>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</si>
  <si>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</si>
  <si>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</si>
  <si>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</si>
  <si>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</si>
  <si>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</si>
  <si>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</si>
  <si>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</si>
  <si>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</si>
  <si>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</si>
  <si>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</si>
  <si>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</si>
  <si>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</si>
  <si>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</si>
  <si>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</si>
  <si>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</si>
  <si>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</si>
  <si>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</si>
  <si>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</si>
  <si>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</si>
  <si>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</si>
  <si>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</si>
  <si>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</si>
  <si>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</si>
  <si>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</si>
  <si>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</si>
  <si>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</si>
  <si>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</si>
  <si>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</si>
  <si>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</si>
  <si>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</si>
  <si>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</si>
  <si>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</si>
  <si>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</si>
  <si>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</si>
  <si>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</si>
  <si>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</si>
  <si>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</si>
  <si>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</si>
  <si>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</si>
  <si>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</si>
  <si>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</si>
  <si>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</si>
  <si>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</si>
  <si>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</si>
  <si>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</si>
  <si>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</si>
  <si>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</si>
  <si>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</si>
  <si>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</si>
  <si>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</si>
  <si>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</si>
  <si>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</si>
  <si>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</si>
  <si>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</si>
  <si>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</si>
  <si>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</si>
  <si>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</si>
  <si>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</si>
  <si>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</si>
  <si>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</si>
  <si>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</si>
  <si>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</si>
  <si>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</si>
  <si>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</si>
  <si>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</si>
  <si>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</si>
  <si>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</si>
  <si>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</si>
  <si>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</si>
  <si>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</si>
  <si>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</si>
  <si>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</si>
  <si>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</si>
  <si>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</si>
  <si>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</si>
  <si>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</si>
  <si>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</si>
  <si>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</si>
  <si>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</si>
  <si>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</si>
  <si>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</si>
  <si>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</si>
  <si>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</si>
  <si>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</si>
  <si>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</si>
  <si>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</si>
  <si>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</si>
  <si>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</si>
  <si>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</si>
  <si>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</si>
  <si>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</si>
  <si>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</si>
  <si>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</si>
  <si>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</si>
  <si>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</si>
  <si>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</si>
  <si>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</si>
  <si>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</si>
  <si>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</si>
  <si>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</si>
  <si>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</si>
  <si>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</si>
  <si>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</si>
  <si>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</si>
  <si>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</si>
  <si>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</si>
  <si>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</si>
  <si>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</si>
  <si>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</si>
  <si>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</si>
  <si>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</si>
  <si>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</si>
  <si>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</si>
  <si>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</si>
  <si>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</si>
  <si>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</si>
  <si>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</si>
  <si>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</si>
  <si>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</si>
  <si>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</si>
  <si>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</si>
  <si>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</si>
  <si>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</si>
  <si>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</si>
  <si>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</si>
  <si>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</si>
  <si>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</si>
  <si>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</si>
  <si>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</si>
  <si>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</si>
  <si>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</si>
  <si>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</si>
  <si>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</si>
  <si>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</si>
  <si>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</si>
  <si>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</si>
  <si>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</si>
  <si>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</si>
  <si>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</si>
  <si>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</si>
  <si>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</si>
  <si>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</si>
  <si>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</si>
  <si>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</si>
  <si>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</si>
  <si>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</si>
  <si>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</si>
  <si>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</si>
  <si>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</si>
  <si>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</si>
  <si>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</si>
  <si>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</si>
  <si>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</si>
  <si>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</si>
  <si>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</si>
  <si>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</si>
  <si>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</si>
  <si>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</si>
  <si>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</si>
  <si>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</si>
  <si>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</si>
  <si>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</si>
  <si>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</si>
  <si>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</si>
  <si>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</si>
  <si>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</si>
  <si>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</si>
  <si>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</si>
  <si>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</si>
  <si>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</si>
  <si>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</si>
  <si>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</si>
  <si>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</si>
  <si>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</si>
  <si>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</si>
  <si>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</si>
  <si>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</si>
  <si>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</si>
  <si>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</si>
  <si>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</si>
  <si>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</si>
  <si>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</si>
  <si>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</si>
  <si>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</si>
  <si>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</si>
  <si>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</si>
  <si>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</si>
  <si>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</si>
  <si>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</si>
  <si>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</si>
  <si>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</si>
  <si>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</si>
  <si>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</si>
  <si>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</si>
  <si>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</si>
  <si>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</si>
  <si>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</si>
  <si>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</si>
  <si>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</si>
  <si>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</si>
  <si>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</si>
  <si>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</si>
  <si>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</si>
  <si>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</si>
  <si>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</si>
  <si>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</si>
  <si>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</si>
  <si>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</si>
  <si>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</si>
  <si>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</si>
  <si>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</si>
  <si>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</si>
  <si>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</si>
  <si>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</si>
  <si>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</si>
  <si>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</si>
  <si>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</si>
  <si>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</si>
  <si>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</si>
  <si>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</si>
  <si>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</si>
  <si>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</si>
  <si>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</si>
  <si>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</si>
  <si>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</si>
  <si>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</si>
  <si>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</si>
  <si>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</si>
  <si>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</si>
  <si>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</si>
  <si>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</si>
  <si>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</si>
  <si>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</si>
  <si>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</si>
  <si>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</si>
  <si>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</si>
  <si>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</si>
  <si>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</si>
  <si>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</si>
  <si>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</si>
  <si>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</si>
  <si>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</si>
  <si>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</si>
  <si>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</si>
  <si>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</si>
  <si>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</si>
  <si>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</si>
  <si>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</si>
  <si>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</si>
  <si>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</si>
  <si>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</si>
  <si>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</si>
  <si>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</si>
  <si>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</si>
  <si>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</si>
  <si>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</si>
  <si>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</si>
  <si>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</si>
  <si>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</si>
  <si>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</si>
  <si>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</si>
  <si>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</si>
  <si>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</si>
  <si>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</si>
  <si>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</si>
  <si>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</si>
  <si>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</si>
  <si>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</si>
  <si>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</si>
  <si>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</si>
  <si>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</si>
  <si>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</si>
  <si>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</si>
  <si>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</si>
  <si>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</si>
  <si>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</si>
  <si>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</si>
  <si>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</si>
  <si>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</si>
  <si>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</si>
  <si>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</si>
  <si>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</si>
  <si>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</si>
  <si>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</si>
  <si>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</si>
  <si>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</si>
  <si>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</si>
  <si>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</si>
  <si>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</si>
  <si>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</si>
  <si>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</si>
  <si>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</si>
  <si>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</si>
  <si>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</si>
  <si>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</si>
  <si>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</si>
  <si>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</si>
  <si>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</si>
  <si>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</si>
  <si>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</si>
  <si>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</si>
  <si>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</si>
  <si>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</si>
  <si>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</si>
  <si>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</si>
  <si>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</si>
  <si>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</si>
  <si>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</si>
  <si>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</si>
  <si>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</si>
  <si>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</si>
  <si>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</si>
  <si>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</si>
  <si>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</si>
  <si>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</si>
  <si>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</si>
  <si>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</si>
  <si>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</si>
  <si>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</si>
  <si>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</si>
  <si>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</si>
  <si>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</si>
  <si>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</si>
  <si>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</si>
  <si>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</si>
  <si>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</si>
  <si>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</si>
  <si>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</si>
  <si>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</si>
  <si>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</si>
  <si>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</si>
  <si>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</si>
  <si>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</si>
  <si>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</si>
  <si>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</si>
  <si>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</si>
  <si>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</si>
  <si>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</si>
  <si>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</si>
  <si>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</si>
  <si>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</si>
  <si>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</si>
  <si>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</si>
  <si>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</si>
  <si>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</si>
  <si>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</si>
  <si>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</si>
  <si>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</si>
  <si>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</si>
  <si>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</si>
  <si>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</si>
  <si>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</si>
  <si>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</si>
  <si>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</si>
  <si>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</si>
  <si>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</si>
  <si>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</si>
  <si>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</si>
  <si>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</si>
  <si>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</si>
  <si>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</si>
  <si>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</si>
  <si>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</si>
  <si>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</si>
  <si>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</si>
  <si>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</si>
  <si>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</si>
  <si>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</si>
  <si>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</si>
  <si>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</si>
  <si>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</si>
  <si>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</si>
  <si>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</si>
  <si>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</si>
  <si>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</si>
  <si>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</si>
  <si>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</si>
  <si>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</si>
  <si>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</si>
  <si>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</si>
  <si>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</si>
  <si>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</si>
  <si>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</si>
  <si>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</si>
  <si>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</si>
  <si>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</si>
  <si>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</si>
  <si>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</si>
  <si>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</si>
  <si>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</si>
  <si>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</si>
  <si>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48821200/501</t>
  </si>
  <si>
    <t>համակարգչային սերվերներ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</si>
  <si>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</si>
  <si>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</si>
  <si>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</si>
  <si>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</si>
  <si>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</si>
  <si>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</si>
  <si>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</si>
  <si>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</si>
  <si>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</si>
  <si>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</si>
  <si>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</si>
  <si>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</si>
  <si>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</si>
  <si>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</si>
  <si>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</si>
  <si>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</si>
  <si>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</si>
  <si>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</si>
  <si>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</si>
  <si>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</si>
  <si>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</si>
  <si>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</si>
  <si>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</si>
  <si>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</si>
  <si>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</si>
  <si>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</si>
  <si>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</si>
  <si>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</si>
  <si>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</si>
  <si>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</si>
  <si>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</si>
  <si>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</si>
  <si>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</si>
  <si>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</si>
  <si>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</si>
  <si>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</si>
  <si>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</si>
  <si>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</si>
  <si>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</si>
  <si>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</si>
  <si>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</si>
  <si>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</si>
  <si>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</si>
  <si>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</si>
  <si>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</si>
  <si>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</si>
  <si>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</si>
  <si>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</si>
  <si>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</si>
  <si>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</si>
  <si>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</si>
  <si>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</si>
  <si>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</si>
  <si>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</si>
  <si>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</si>
  <si>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</si>
  <si>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</si>
  <si>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</si>
  <si>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</si>
  <si>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</si>
  <si>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</si>
  <si>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</si>
  <si>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</si>
  <si>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</si>
  <si>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</si>
  <si>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</si>
  <si>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</si>
  <si>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</si>
  <si>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</si>
  <si>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</si>
  <si>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</si>
  <si>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</si>
  <si>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</si>
  <si>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</si>
  <si>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</si>
  <si>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</si>
  <si>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</si>
  <si>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</si>
  <si>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</si>
  <si>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</si>
  <si>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</si>
  <si>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</si>
  <si>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</si>
  <si>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</si>
  <si>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</si>
  <si>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</si>
  <si>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</si>
  <si>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</si>
  <si>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</si>
  <si>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</si>
  <si>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</si>
  <si>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</si>
  <si>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</si>
  <si>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</si>
  <si>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</si>
  <si>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</si>
  <si>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</si>
  <si>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</si>
  <si>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</si>
  <si>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</si>
  <si>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</si>
  <si>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</si>
  <si>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</si>
  <si>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</si>
  <si>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</si>
  <si>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</si>
  <si>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</si>
  <si>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</si>
  <si>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</si>
  <si>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</si>
  <si>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</si>
  <si>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</si>
  <si>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</si>
  <si>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</si>
  <si>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</si>
  <si>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</si>
  <si>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</si>
  <si>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</si>
  <si>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</si>
  <si>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</si>
  <si>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</si>
  <si>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</si>
  <si>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</si>
  <si>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</si>
  <si>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</si>
  <si>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</si>
  <si>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</si>
  <si>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</si>
  <si>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</si>
  <si>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</si>
  <si>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</si>
  <si>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</si>
  <si>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</si>
  <si>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</si>
  <si>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</si>
  <si>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</si>
  <si>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</si>
  <si>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</si>
  <si>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</si>
  <si>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</si>
  <si>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</si>
  <si>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</si>
  <si>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</si>
  <si>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</si>
  <si>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</si>
  <si>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</si>
  <si>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</si>
  <si>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</si>
  <si>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</si>
  <si>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</si>
  <si>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</si>
  <si>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</si>
  <si>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</si>
  <si>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</si>
  <si>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</si>
  <si>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</si>
  <si>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</si>
  <si>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</si>
  <si>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</si>
  <si>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</si>
  <si>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</si>
  <si>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</si>
  <si>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</si>
  <si>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</si>
  <si>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</si>
  <si>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</si>
  <si>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</si>
  <si>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</si>
  <si>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</si>
  <si>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</si>
  <si>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</si>
  <si>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</si>
  <si>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</si>
  <si>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</si>
  <si>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</si>
  <si>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</si>
  <si>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</si>
  <si>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</si>
  <si>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</si>
  <si>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</si>
  <si>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</si>
  <si>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</si>
  <si>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</si>
  <si>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</si>
  <si>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</si>
  <si>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</si>
  <si>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</si>
  <si>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</si>
  <si>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</si>
  <si>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</si>
  <si>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</si>
  <si>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</si>
  <si>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</si>
  <si>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</si>
  <si>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</si>
  <si>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</si>
  <si>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</si>
  <si>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</si>
  <si>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</si>
  <si>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</si>
  <si>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</si>
  <si>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</si>
  <si>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</si>
  <si>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</si>
  <si>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</si>
  <si>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</si>
  <si>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</si>
  <si>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</si>
  <si>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</si>
  <si>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</si>
  <si>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</si>
  <si>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</si>
  <si>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</si>
  <si>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</si>
  <si>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</si>
  <si>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</si>
  <si>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</si>
  <si>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</si>
  <si>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</si>
  <si>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</si>
  <si>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</si>
  <si>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</si>
  <si>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</si>
  <si>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</si>
  <si>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</si>
  <si>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</si>
  <si>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</si>
  <si>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</si>
  <si>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</si>
  <si>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</si>
  <si>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</si>
  <si>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</si>
  <si>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</si>
  <si>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</si>
  <si>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</si>
  <si>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</si>
  <si>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</si>
  <si>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</si>
  <si>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</si>
  <si>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</si>
  <si>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</si>
  <si>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</si>
  <si>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</si>
  <si>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</si>
  <si>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</si>
  <si>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</si>
  <si>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</si>
  <si>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</si>
  <si>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</si>
  <si>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</si>
  <si>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</si>
  <si>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</si>
  <si>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</si>
  <si>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</si>
  <si>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</si>
  <si>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</si>
  <si>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</si>
  <si>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</si>
  <si>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</si>
  <si>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</si>
  <si>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</si>
  <si>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</si>
  <si>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</si>
  <si>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</si>
  <si>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</si>
  <si>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</si>
  <si>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</si>
  <si>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</si>
  <si>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</si>
  <si>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</si>
  <si>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</si>
  <si>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</si>
  <si>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</si>
  <si>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</si>
  <si>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</si>
  <si>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</si>
  <si>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</si>
  <si>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</si>
  <si>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</si>
  <si>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</si>
  <si>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</si>
  <si>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</si>
  <si>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</si>
  <si>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</si>
  <si>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</si>
  <si>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</si>
  <si>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</si>
  <si>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</si>
  <si>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</si>
  <si>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</si>
  <si>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</si>
  <si>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</si>
  <si>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</si>
  <si>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</si>
  <si>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</si>
  <si>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</si>
  <si>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</si>
  <si>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</si>
  <si>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</si>
  <si>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</si>
  <si>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</si>
  <si>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</si>
  <si>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</si>
  <si>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</si>
  <si>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</si>
  <si>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</si>
  <si>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</si>
  <si>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</si>
  <si>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</si>
  <si>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</si>
  <si>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</si>
  <si>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</si>
  <si>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</si>
  <si>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</si>
  <si>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</si>
  <si>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</si>
  <si>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</si>
  <si>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</si>
  <si>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</si>
  <si>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</si>
  <si>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</si>
  <si>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</si>
  <si>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</si>
  <si>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</si>
  <si>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</si>
  <si>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</si>
  <si>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</si>
  <si>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</si>
  <si>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</si>
  <si>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</si>
  <si>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</si>
  <si>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</si>
  <si>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</si>
  <si>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</si>
  <si>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</si>
  <si>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</si>
  <si>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</si>
  <si>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</si>
  <si>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</si>
  <si>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</si>
  <si>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</si>
  <si>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</si>
  <si>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</si>
  <si>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</si>
  <si>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</si>
  <si>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</si>
  <si>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</si>
  <si>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</si>
  <si>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</si>
  <si>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</si>
  <si>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</si>
  <si>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</si>
  <si>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</si>
  <si>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</si>
  <si>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</si>
  <si>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</si>
  <si>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</si>
  <si>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</si>
  <si>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</si>
  <si>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</si>
  <si>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</si>
  <si>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</si>
  <si>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</si>
  <si>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</si>
  <si>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</si>
  <si>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</si>
  <si>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</si>
  <si>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</si>
  <si>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</si>
  <si>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</si>
  <si>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</si>
  <si>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</si>
  <si>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</si>
  <si>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</si>
  <si>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</si>
  <si>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</si>
  <si>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</si>
  <si>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</si>
  <si>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</si>
  <si>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</si>
  <si>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</si>
  <si>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</si>
  <si>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</si>
  <si>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</si>
  <si>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</si>
  <si>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</si>
  <si>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</si>
  <si>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</si>
  <si>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</si>
  <si>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</si>
  <si>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</si>
  <si>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</si>
  <si>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</si>
  <si>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</si>
  <si>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</si>
  <si>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</si>
  <si>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</si>
  <si>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</si>
  <si>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</si>
  <si>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</si>
  <si>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</si>
  <si>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</si>
  <si>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</si>
  <si>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</si>
  <si>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</si>
  <si>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</si>
  <si>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</si>
  <si>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</si>
  <si>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</si>
  <si>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</si>
  <si>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</si>
  <si>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</si>
  <si>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</si>
  <si>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</si>
  <si>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</si>
  <si>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</si>
  <si>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</si>
  <si>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</si>
  <si>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</si>
  <si>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</si>
  <si>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</si>
  <si>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</si>
  <si>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</si>
  <si>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</si>
  <si>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տպագրական ― առաքման ծառայություններ</t>
  </si>
  <si>
    <t>4234</t>
  </si>
  <si>
    <t>79951100/27</t>
  </si>
  <si>
    <t>Ձայնային ազդանշանային սարքեր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</si>
  <si>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</si>
  <si>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</si>
  <si>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</si>
  <si>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</si>
  <si>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</si>
  <si>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</si>
  <si>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</si>
  <si>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</si>
  <si>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</si>
  <si>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</si>
  <si>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</si>
  <si>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</si>
  <si>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</si>
  <si>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</si>
  <si>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</si>
  <si>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</si>
  <si>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</si>
  <si>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</si>
  <si>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</si>
  <si>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</si>
  <si>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</si>
  <si>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</si>
  <si>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</si>
  <si>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</si>
  <si>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</si>
  <si>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</si>
  <si>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</si>
  <si>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</si>
  <si>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</si>
  <si>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</si>
  <si>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</si>
  <si>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</si>
  <si>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</si>
  <si>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</si>
  <si>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</si>
  <si>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</si>
  <si>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</si>
  <si>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</si>
  <si>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</si>
  <si>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</si>
  <si>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</si>
  <si>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</si>
  <si>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</si>
  <si>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</si>
  <si>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</si>
  <si>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</si>
  <si>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</si>
  <si>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</si>
  <si>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</si>
  <si>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</si>
  <si>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</si>
  <si>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</si>
  <si>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</si>
  <si>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</si>
  <si>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</si>
  <si>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</si>
  <si>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</si>
  <si>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</si>
  <si>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</si>
  <si>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</si>
  <si>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</si>
  <si>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</si>
  <si>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</si>
  <si>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</si>
  <si>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</si>
  <si>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</si>
  <si>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</si>
  <si>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</si>
  <si>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39515440/7</t>
  </si>
  <si>
    <t>30211280/6</t>
  </si>
  <si>
    <t>30211200/4</t>
  </si>
  <si>
    <t>30216110/9</t>
  </si>
  <si>
    <t>30232110/11</t>
  </si>
  <si>
    <t>լազերային տպիչներ</t>
  </si>
  <si>
    <t>հեռախոսային սարքեր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</si>
  <si>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</si>
  <si>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</si>
  <si>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</si>
  <si>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</si>
  <si>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</si>
  <si>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</si>
  <si>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</si>
  <si>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</si>
  <si>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</si>
  <si>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</si>
  <si>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</si>
  <si>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</si>
  <si>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</si>
  <si>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</si>
  <si>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</si>
  <si>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</si>
  <si>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</si>
  <si>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</si>
  <si>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</si>
  <si>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</si>
  <si>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</si>
  <si>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</si>
  <si>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</si>
  <si>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</si>
  <si>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</si>
  <si>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</si>
  <si>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</si>
  <si>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</si>
  <si>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</si>
  <si>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</si>
  <si>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</si>
  <si>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</si>
  <si>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</si>
  <si>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</si>
  <si>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</si>
  <si>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</si>
  <si>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</si>
  <si>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</si>
  <si>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</si>
  <si>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</si>
  <si>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</si>
  <si>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</si>
  <si>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</si>
  <si>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</si>
  <si>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</si>
  <si>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</si>
  <si>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</si>
  <si>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</si>
  <si>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</si>
  <si>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</si>
  <si>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</si>
  <si>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</si>
  <si>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</si>
  <si>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</si>
  <si>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</si>
  <si>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</si>
  <si>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</si>
  <si>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</si>
  <si>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</si>
  <si>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</si>
  <si>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</si>
  <si>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</si>
  <si>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</si>
  <si>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</si>
  <si>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</si>
  <si>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</si>
  <si>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</si>
  <si>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</si>
  <si>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</si>
  <si>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</si>
  <si>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</si>
  <si>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</si>
  <si>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</si>
  <si>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</si>
  <si>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</si>
  <si>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</si>
  <si>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</si>
  <si>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</si>
  <si>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</si>
  <si>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</si>
  <si>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</si>
  <si>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</si>
  <si>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</si>
  <si>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</si>
  <si>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</si>
  <si>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</si>
  <si>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</si>
  <si>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</si>
  <si>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</si>
  <si>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</si>
  <si>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</si>
  <si>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</si>
  <si>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</si>
  <si>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</si>
  <si>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</si>
  <si>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</si>
  <si>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</si>
  <si>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</si>
  <si>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</si>
  <si>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</si>
  <si>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</si>
  <si>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</si>
  <si>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</si>
  <si>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</si>
  <si>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</si>
  <si>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</si>
  <si>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</si>
  <si>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</si>
  <si>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</si>
  <si>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</si>
  <si>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</si>
  <si>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</si>
  <si>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</si>
  <si>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</si>
  <si>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</si>
  <si>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</si>
  <si>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</si>
  <si>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</si>
  <si>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</si>
  <si>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</si>
  <si>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</si>
  <si>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</si>
  <si>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</si>
  <si>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</si>
  <si>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</si>
  <si>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</si>
  <si>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</si>
  <si>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</si>
  <si>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</si>
  <si>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</si>
  <si>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</si>
  <si>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</si>
  <si>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</si>
  <si>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</si>
  <si>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</si>
  <si>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</si>
  <si>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</si>
  <si>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</si>
  <si>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</si>
  <si>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</si>
  <si>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</si>
  <si>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</si>
  <si>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</si>
  <si>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</si>
  <si>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</si>
  <si>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</si>
  <si>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</si>
  <si>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</si>
  <si>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</si>
  <si>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</si>
  <si>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</si>
  <si>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</si>
  <si>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</si>
  <si>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</si>
  <si>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</si>
  <si>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</si>
  <si>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</si>
  <si>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</si>
  <si>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</si>
  <si>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</si>
  <si>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</si>
  <si>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</si>
  <si>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</si>
  <si>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</si>
  <si>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</si>
  <si>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</si>
  <si>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</si>
  <si>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</si>
  <si>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</si>
  <si>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</si>
  <si>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</si>
  <si>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</si>
  <si>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</si>
  <si>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</si>
  <si>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</si>
  <si>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</si>
  <si>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</si>
  <si>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</si>
  <si>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</si>
  <si>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</si>
  <si>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</si>
  <si>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</si>
  <si>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</si>
  <si>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</si>
  <si>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</si>
  <si>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</si>
  <si>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</si>
  <si>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</si>
  <si>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</si>
  <si>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</si>
  <si>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</si>
  <si>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</si>
  <si>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</si>
  <si>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</si>
  <si>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</si>
  <si>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</si>
  <si>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</si>
  <si>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</si>
  <si>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</si>
  <si>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</si>
  <si>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</si>
  <si>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</si>
  <si>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</si>
  <si>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</si>
  <si>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</si>
  <si>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</si>
  <si>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</si>
  <si>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</si>
  <si>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</si>
  <si>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</si>
  <si>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</si>
  <si>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</si>
  <si>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</si>
  <si>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</si>
  <si>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</si>
  <si>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</si>
  <si>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</si>
  <si>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</si>
  <si>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</si>
  <si>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</si>
  <si>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</si>
  <si>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</si>
  <si>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</si>
  <si>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</si>
  <si>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</si>
  <si>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</si>
  <si>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</si>
  <si>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</si>
  <si>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</si>
  <si>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</si>
  <si>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</si>
  <si>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</si>
  <si>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</si>
  <si>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</si>
  <si>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</si>
  <si>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</si>
  <si>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</si>
  <si>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</si>
  <si>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</si>
  <si>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</si>
  <si>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</si>
  <si>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</si>
  <si>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</si>
  <si>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</si>
  <si>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</si>
  <si>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</si>
  <si>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</si>
  <si>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</si>
  <si>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</si>
  <si>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</si>
  <si>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</si>
  <si>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</si>
  <si>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</si>
  <si>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</si>
  <si>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</si>
  <si>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</si>
  <si>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</si>
  <si>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</si>
  <si>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</si>
  <si>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</si>
  <si>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</si>
  <si>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</si>
  <si>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</si>
  <si>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</si>
  <si>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</si>
  <si>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</si>
  <si>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</si>
  <si>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</si>
  <si>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</si>
  <si>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</si>
  <si>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</si>
  <si>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</si>
  <si>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</si>
  <si>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</si>
  <si>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</si>
  <si>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</si>
  <si>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</si>
  <si>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</si>
  <si>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</si>
  <si>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</si>
  <si>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</si>
  <si>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</si>
  <si>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</si>
  <si>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</si>
  <si>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</si>
  <si>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</si>
  <si>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</si>
  <si>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</si>
  <si>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</si>
  <si>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</si>
  <si>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</si>
  <si>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</si>
  <si>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</si>
  <si>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</si>
  <si>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</si>
  <si>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</si>
  <si>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</si>
  <si>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</si>
  <si>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</si>
  <si>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</si>
  <si>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</si>
  <si>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</si>
  <si>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</si>
  <si>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</si>
  <si>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</si>
  <si>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</si>
  <si>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</si>
  <si>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</si>
  <si>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</si>
  <si>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</si>
  <si>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</si>
  <si>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</si>
  <si>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</si>
  <si>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</si>
  <si>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</si>
  <si>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</si>
  <si>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</si>
  <si>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</si>
  <si>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</si>
  <si>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</si>
  <si>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</si>
  <si>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</si>
  <si>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</si>
  <si>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</si>
  <si>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</si>
  <si>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</si>
  <si>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</si>
  <si>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</si>
  <si>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</si>
  <si>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</si>
  <si>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</si>
  <si>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</si>
  <si>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</si>
  <si>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</si>
  <si>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</si>
  <si>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</si>
  <si>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</si>
  <si>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</si>
  <si>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</si>
  <si>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</si>
  <si>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</si>
  <si>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</si>
  <si>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</si>
  <si>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</si>
  <si>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</si>
  <si>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</si>
  <si>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</si>
  <si>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</si>
  <si>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</si>
  <si>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</si>
  <si>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</si>
  <si>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</si>
  <si>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</si>
  <si>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</si>
  <si>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</si>
  <si>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</si>
  <si>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</si>
  <si>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</si>
  <si>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</si>
  <si>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</si>
  <si>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</si>
  <si>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</si>
  <si>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</si>
  <si>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</si>
  <si>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</si>
  <si>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</si>
  <si>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</si>
  <si>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</si>
  <si>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</si>
  <si>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</si>
  <si>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</si>
  <si>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</si>
  <si>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</si>
  <si>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</si>
  <si>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</si>
  <si>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</si>
  <si>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</si>
  <si>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</si>
  <si>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</si>
  <si>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</si>
  <si>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</si>
  <si>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</si>
  <si>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</si>
  <si>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</si>
  <si>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</si>
  <si>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</si>
  <si>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</si>
  <si>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</si>
  <si>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</si>
  <si>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</si>
  <si>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</si>
  <si>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</si>
  <si>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</si>
  <si>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</si>
  <si>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</si>
  <si>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</si>
  <si>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</si>
  <si>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</si>
  <si>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</si>
  <si>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</si>
  <si>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</si>
  <si>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</si>
  <si>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</si>
  <si>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</si>
  <si>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</si>
  <si>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</si>
  <si>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</si>
  <si>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</si>
  <si>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</si>
  <si>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</si>
  <si>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</si>
  <si>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</si>
  <si>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</si>
  <si>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</si>
  <si>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</si>
  <si>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</si>
  <si>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</si>
  <si>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</si>
  <si>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</si>
  <si>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</si>
  <si>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</si>
  <si>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</si>
  <si>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</si>
  <si>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</si>
  <si>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</si>
  <si>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</si>
  <si>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</si>
  <si>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</si>
  <si>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</si>
  <si>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</si>
  <si>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</si>
  <si>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</si>
  <si>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</si>
  <si>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</si>
  <si>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</si>
  <si>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</si>
  <si>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</si>
  <si>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</si>
  <si>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</si>
  <si>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</si>
  <si>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</si>
  <si>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</si>
  <si>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</si>
  <si>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</si>
  <si>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</si>
  <si>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</si>
  <si>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</si>
  <si>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</si>
  <si>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</si>
  <si>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</si>
  <si>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</si>
  <si>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</si>
  <si>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</si>
  <si>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</si>
  <si>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</si>
  <si>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</si>
  <si>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</si>
  <si>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</si>
  <si>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</si>
  <si>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</si>
  <si>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</si>
  <si>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</si>
  <si>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</si>
  <si>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</si>
  <si>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</si>
  <si>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</si>
  <si>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</si>
  <si>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</si>
  <si>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</si>
  <si>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</si>
  <si>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</si>
  <si>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</si>
  <si>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</si>
  <si>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</si>
  <si>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</si>
  <si>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</si>
  <si>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</si>
  <si>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</si>
  <si>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</si>
  <si>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</si>
  <si>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</si>
  <si>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</si>
  <si>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</si>
  <si>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</si>
  <si>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</si>
  <si>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</si>
  <si>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</si>
  <si>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</si>
  <si>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</si>
  <si>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</si>
  <si>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</si>
  <si>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</si>
  <si>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</si>
  <si>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</si>
  <si>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</si>
  <si>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</si>
  <si>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</si>
  <si>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</si>
  <si>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</si>
  <si>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</si>
  <si>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</si>
  <si>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</si>
  <si>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</si>
  <si>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</si>
  <si>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</si>
  <si>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</si>
  <si>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</si>
  <si>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</si>
  <si>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</si>
  <si>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</si>
  <si>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</si>
  <si>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</si>
  <si>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</si>
  <si>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</si>
  <si>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</si>
  <si>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</si>
  <si>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</si>
  <si>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</si>
  <si>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</si>
  <si>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</si>
  <si>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</si>
  <si>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</si>
  <si>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</si>
  <si>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</si>
  <si>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</si>
  <si>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</si>
  <si>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</si>
  <si>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</si>
  <si>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</si>
  <si>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</si>
  <si>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</si>
  <si>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</si>
  <si>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</si>
  <si>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</si>
  <si>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</si>
  <si>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</si>
  <si>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</si>
  <si>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</si>
  <si>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</si>
  <si>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</si>
  <si>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</si>
  <si>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</si>
  <si>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</si>
  <si>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</si>
  <si>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</si>
  <si>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</si>
  <si>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</si>
  <si>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</si>
  <si>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</si>
  <si>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</si>
  <si>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</si>
  <si>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</si>
  <si>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</si>
  <si>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</si>
  <si>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</si>
  <si>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</si>
  <si>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</si>
  <si>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</si>
  <si>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</si>
  <si>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</si>
  <si>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</si>
  <si>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</si>
  <si>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</si>
  <si>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</si>
  <si>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</si>
  <si>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</si>
  <si>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</si>
  <si>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</si>
  <si>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</si>
  <si>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</si>
  <si>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</si>
  <si>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</si>
  <si>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</si>
  <si>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</si>
  <si>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</si>
  <si>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</si>
  <si>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</si>
  <si>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</si>
  <si>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</si>
  <si>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</si>
  <si>
    <t>72211194/1</t>
  </si>
  <si>
    <t>փոխանակման համակարգերի ծրագրային փաթեթների մշակման ծառայություններ</t>
  </si>
  <si>
    <t>79211220/501</t>
  </si>
  <si>
    <t>գույքագրման ծառայություններ</t>
  </si>
  <si>
    <t>71351540/347</t>
  </si>
  <si>
    <t>71351540/348</t>
  </si>
  <si>
    <t>45221142/61</t>
  </si>
  <si>
    <t>45221142/562</t>
  </si>
  <si>
    <t>71241200/815</t>
  </si>
  <si>
    <t>39138310/8</t>
  </si>
  <si>
    <t>39111220/8</t>
  </si>
  <si>
    <t>39714200/5</t>
  </si>
  <si>
    <t>39714200/6</t>
  </si>
  <si>
    <t>15897200/23</t>
  </si>
  <si>
    <t>39221400/11</t>
  </si>
  <si>
    <t>71241200/817</t>
  </si>
  <si>
    <t>79951100/42</t>
  </si>
  <si>
    <t>79951100/41</t>
  </si>
  <si>
    <t>բաժին 06, խումբ 6, դաս 1, բազմաբնակարան շենքերի մուտքերի ընթացիկ նորոգում</t>
  </si>
  <si>
    <t>71351540/340</t>
  </si>
  <si>
    <t>71351540/341</t>
  </si>
  <si>
    <t xml:space="preserve"> </t>
  </si>
  <si>
    <t>71351540/339</t>
  </si>
  <si>
    <t>բաժին 08, խումբ 1, դաս 1, հանգստի գոտիների և զբոսայգիների կռուցում և պահպանում</t>
  </si>
  <si>
    <t>71351540/342</t>
  </si>
  <si>
    <t>71351540/338</t>
  </si>
  <si>
    <t>71351540/345</t>
  </si>
  <si>
    <t>71351540/344</t>
  </si>
  <si>
    <t>71351540/346</t>
  </si>
  <si>
    <t>71351540/343</t>
  </si>
  <si>
    <t>71351540/352</t>
  </si>
  <si>
    <t>71351540/354</t>
  </si>
  <si>
    <t>71351540/350</t>
  </si>
  <si>
    <t>71351540/353</t>
  </si>
  <si>
    <t>71351540/355</t>
  </si>
  <si>
    <t>71351540/351</t>
  </si>
  <si>
    <t>71351540/349</t>
  </si>
  <si>
    <t>30192700/11</t>
  </si>
  <si>
    <t>50531140/38</t>
  </si>
  <si>
    <t>71351540/356</t>
  </si>
  <si>
    <t>45461100/10</t>
  </si>
  <si>
    <t>45221142/66</t>
  </si>
  <si>
    <t>32321150/2</t>
  </si>
  <si>
    <t>32251300/5</t>
  </si>
  <si>
    <t>39515440/8</t>
  </si>
  <si>
    <t>ուղղահայաց շերտավարագույր</t>
  </si>
  <si>
    <t>թվային տպագրության ծառայություններ</t>
  </si>
  <si>
    <t>45221142/65</t>
  </si>
  <si>
    <t>79811100/32</t>
  </si>
  <si>
    <t>79811100/33</t>
  </si>
  <si>
    <t>79811100/31</t>
  </si>
  <si>
    <t>79811100/30</t>
  </si>
  <si>
    <t>45611300/124</t>
  </si>
  <si>
    <t>98111140/165</t>
  </si>
  <si>
    <t>98311180/3</t>
  </si>
  <si>
    <t>ներկելու ծառայություններ</t>
  </si>
  <si>
    <t>34121100/501</t>
  </si>
  <si>
    <t>ավտոբուսներ ― միջքաղաքային ավտոբուսներ</t>
  </si>
  <si>
    <t>30236170/5</t>
  </si>
  <si>
    <t>օպերատիվ հիշողության սարք (oru)</t>
  </si>
  <si>
    <t>30237411/8</t>
  </si>
  <si>
    <t>30237412/3</t>
  </si>
  <si>
    <t>30237460/6</t>
  </si>
  <si>
    <t>22811180/6</t>
  </si>
  <si>
    <t>օրագրեր</t>
  </si>
  <si>
    <t>30192128/9</t>
  </si>
  <si>
    <t>30192130/15</t>
  </si>
  <si>
    <t>30192131/7</t>
  </si>
  <si>
    <t>մեխանիկական կամ սրվող մատիտներ</t>
  </si>
  <si>
    <t>30192210/7</t>
  </si>
  <si>
    <t>30196100/19</t>
  </si>
  <si>
    <t>ժողովների պլանավորման բլոկնոտներ</t>
  </si>
  <si>
    <t>30197120/7</t>
  </si>
  <si>
    <t>կոճգամներ</t>
  </si>
  <si>
    <t>30197231/13</t>
  </si>
  <si>
    <t>30197323/13</t>
  </si>
  <si>
    <t>30197331/6</t>
  </si>
  <si>
    <t>դակիչ մեծ</t>
  </si>
  <si>
    <t>30197622/19</t>
  </si>
  <si>
    <t>թուղթ, A4 ֆորմատի</t>
  </si>
  <si>
    <t>45211225/501</t>
  </si>
  <si>
    <t>սպասարկման կենտրոնների</t>
  </si>
  <si>
    <t>կառուցման աշխատանքներ</t>
  </si>
  <si>
    <t>60411200/2</t>
  </si>
  <si>
    <t>71241200/818</t>
  </si>
  <si>
    <t>71241200/819</t>
  </si>
  <si>
    <t>71241200/820</t>
  </si>
  <si>
    <t>71241200/821</t>
  </si>
  <si>
    <t>71241200/822</t>
  </si>
  <si>
    <t>71241200/823</t>
  </si>
  <si>
    <t>71241200/824</t>
  </si>
  <si>
    <t>71241200/825</t>
  </si>
  <si>
    <t>71241200/826</t>
  </si>
  <si>
    <t>71241200/827</t>
  </si>
  <si>
    <t>71241200/828</t>
  </si>
  <si>
    <t>71241200/829</t>
  </si>
  <si>
    <t>71241200/830</t>
  </si>
  <si>
    <t>71241200/831</t>
  </si>
  <si>
    <t>71241200/832</t>
  </si>
  <si>
    <t>71241200/833</t>
  </si>
  <si>
    <t>71241200/834</t>
  </si>
  <si>
    <t>71241200/835</t>
  </si>
  <si>
    <t>71241200/836</t>
  </si>
  <si>
    <t>71241200/837</t>
  </si>
  <si>
    <t>71241200/838</t>
  </si>
  <si>
    <t>71241200/839</t>
  </si>
  <si>
    <t>71241200/862</t>
  </si>
  <si>
    <t>71241200/856</t>
  </si>
  <si>
    <t>71241200/866</t>
  </si>
  <si>
    <t>71241200/865</t>
  </si>
  <si>
    <t>71241200/864</t>
  </si>
  <si>
    <t>71241200/848</t>
  </si>
  <si>
    <t>71241200/849</t>
  </si>
  <si>
    <t>71241200/870</t>
  </si>
  <si>
    <t>71241200/855</t>
  </si>
  <si>
    <t>71241200/869</t>
  </si>
  <si>
    <t>71241200/850</t>
  </si>
  <si>
    <t>71241200/867</t>
  </si>
  <si>
    <t>71241200/842</t>
  </si>
  <si>
    <t>71241200/853</t>
  </si>
  <si>
    <t>71241200/860</t>
  </si>
  <si>
    <t>71241200/854</t>
  </si>
  <si>
    <t>71241200/857</t>
  </si>
  <si>
    <t>71241200/844</t>
  </si>
  <si>
    <t>71241200/852</t>
  </si>
  <si>
    <t>71241200/868</t>
  </si>
  <si>
    <t>71241200/845</t>
  </si>
  <si>
    <t>71241200/846</t>
  </si>
  <si>
    <t>71241200/859</t>
  </si>
  <si>
    <t>71241200/861</t>
  </si>
  <si>
    <t>71241200/843</t>
  </si>
  <si>
    <t>71241200/851</t>
  </si>
  <si>
    <t>71241200/863</t>
  </si>
  <si>
    <t>71241200/858</t>
  </si>
  <si>
    <t>71241200/847</t>
  </si>
  <si>
    <t>34351200/13</t>
  </si>
  <si>
    <t>ավտոմեքենաների անիվներ</t>
  </si>
  <si>
    <t>34351200/14</t>
  </si>
  <si>
    <t>30192112/21</t>
  </si>
  <si>
    <t>թանաք տպագրական մեքենաների համար</t>
  </si>
  <si>
    <t>30234400/3</t>
  </si>
  <si>
    <t>դատարկ սկավառակ, առանց տուփի, DVD</t>
  </si>
  <si>
    <t>98111140/180</t>
  </si>
  <si>
    <t>98111140/176</t>
  </si>
  <si>
    <t>98111140/177</t>
  </si>
  <si>
    <t>98111140/173</t>
  </si>
  <si>
    <t>98111140/183</t>
  </si>
  <si>
    <t>98111140/175</t>
  </si>
  <si>
    <t>98111140/172</t>
  </si>
  <si>
    <t>98111140/171</t>
  </si>
  <si>
    <t>98111140/174</t>
  </si>
  <si>
    <t>98111140/181</t>
  </si>
  <si>
    <t>98111140/179</t>
  </si>
  <si>
    <t>98111140/178</t>
  </si>
  <si>
    <t>98111140/182</t>
  </si>
  <si>
    <t>39714200/7</t>
  </si>
  <si>
    <t>39714200/8</t>
  </si>
  <si>
    <t>24951130/5</t>
  </si>
  <si>
    <t>44531130/8</t>
  </si>
  <si>
    <t>98111140/168</t>
  </si>
  <si>
    <t>98111140/170</t>
  </si>
  <si>
    <t>98111140/169</t>
  </si>
  <si>
    <t>45231143/18</t>
  </si>
  <si>
    <t>45231143/20</t>
  </si>
  <si>
    <t>45231143/19</t>
  </si>
  <si>
    <t>45611100/527</t>
  </si>
  <si>
    <t>45611100/528</t>
  </si>
  <si>
    <t>45611100/529</t>
  </si>
  <si>
    <t>բաժին 08, խումբ 1, դաս 1, ՍՊՈՐՏԱՅԻՆ ԳՈՏԻՆԵՐԻ ԵՎ ՄԱՐԶԱԿԱՆ ԿԵՆՏՐՈՆՆԵՐԻ ԿԱՌՈՒՑՈՒՄ ԵՎ ՊԱՀՊԱՆՈՒՄ</t>
  </si>
  <si>
    <t>45211140/2</t>
  </si>
  <si>
    <t>մարզադաշտերի կառուցման աշխատանքներ</t>
  </si>
  <si>
    <t>45211140/1</t>
  </si>
  <si>
    <t>71351540/359</t>
  </si>
  <si>
    <t>71351540/358</t>
  </si>
  <si>
    <t>71351540/357</t>
  </si>
  <si>
    <t>45221142/43</t>
  </si>
  <si>
    <t>98111140/150</t>
  </si>
  <si>
    <t>30192700/12</t>
  </si>
  <si>
    <t>71241200/759</t>
  </si>
  <si>
    <t>79951100/44</t>
  </si>
  <si>
    <t>79951100/45</t>
  </si>
  <si>
    <t>79951100/46</t>
  </si>
  <si>
    <t>79951100/47</t>
  </si>
  <si>
    <t>79951100/48</t>
  </si>
  <si>
    <t xml:space="preserve">  միջոցառումների կազմակերպման ծառայություններ</t>
  </si>
  <si>
    <t>71351540/362</t>
  </si>
  <si>
    <t>71351540/360</t>
  </si>
  <si>
    <t>71351540/361</t>
  </si>
  <si>
    <t>45261135/11</t>
  </si>
  <si>
    <t>45261135/12</t>
  </si>
  <si>
    <t>45261135/13</t>
  </si>
  <si>
    <t>60121100/1</t>
  </si>
  <si>
    <t>տաքսի ծառայություններ</t>
  </si>
  <si>
    <t>45221142/568</t>
  </si>
  <si>
    <t>45221142/67</t>
  </si>
  <si>
    <t>71241200/889</t>
  </si>
  <si>
    <t>71241200/880</t>
  </si>
  <si>
    <t>71241200/875</t>
  </si>
  <si>
    <t>71241200/876</t>
  </si>
  <si>
    <t>71241200/872</t>
  </si>
  <si>
    <t>71241200/896</t>
  </si>
  <si>
    <t>71241200/886</t>
  </si>
  <si>
    <t>71241200/895</t>
  </si>
  <si>
    <t>71241200/877</t>
  </si>
  <si>
    <t>71241200/899</t>
  </si>
  <si>
    <t>71241200/898</t>
  </si>
  <si>
    <t>71241200/900</t>
  </si>
  <si>
    <t>71241200/894</t>
  </si>
  <si>
    <t>71241200/891</t>
  </si>
  <si>
    <t>71241200/890</t>
  </si>
  <si>
    <t>71241200/878</t>
  </si>
  <si>
    <t>71241200/883</t>
  </si>
  <si>
    <t>71241200/893</t>
  </si>
  <si>
    <t>71241200/884</t>
  </si>
  <si>
    <t>71241200/887</t>
  </si>
  <si>
    <t>71241200/892</t>
  </si>
  <si>
    <t>71241200/871</t>
  </si>
  <si>
    <t>71241200/879</t>
  </si>
  <si>
    <t>71241200/874</t>
  </si>
  <si>
    <t>71241200/881</t>
  </si>
  <si>
    <t>71241200/888</t>
  </si>
  <si>
    <t>71241200/885</t>
  </si>
  <si>
    <t>71241200/882</t>
  </si>
  <si>
    <t>71241200/897</t>
  </si>
  <si>
    <t>71241200/873</t>
  </si>
  <si>
    <t>45261170/8</t>
  </si>
  <si>
    <t>98111140/184</t>
  </si>
  <si>
    <t>39138310/9</t>
  </si>
  <si>
    <t>39111220/9</t>
  </si>
  <si>
    <t>34131100/501</t>
  </si>
  <si>
    <t>փոքրածավալ բեռնատարներ (պիկապներ)</t>
  </si>
  <si>
    <t>71351540/364</t>
  </si>
  <si>
    <t>Երկաթբետոնի հետ կապված աշխատանքներ</t>
  </si>
  <si>
    <t xml:space="preserve">բաժին 10, խումբ 7, դաս 1, Երևան համայնքի բնակիչների կենսամակարդակի բարելավմանն ուղղված նպատակային ծրագրեր
</t>
  </si>
  <si>
    <t>79951110/211</t>
  </si>
  <si>
    <t>79951110/207</t>
  </si>
  <si>
    <t>79951110/212</t>
  </si>
  <si>
    <t>79951110/209</t>
  </si>
  <si>
    <t>79951110/208</t>
  </si>
  <si>
    <t>79951110/210</t>
  </si>
  <si>
    <t>50531140/39</t>
  </si>
  <si>
    <t>30192700/9</t>
  </si>
  <si>
    <t>15897200/21</t>
  </si>
  <si>
    <t>39221400/8</t>
  </si>
  <si>
    <t>60411200/3</t>
  </si>
  <si>
    <t>60411200/5</t>
  </si>
  <si>
    <t>60411200/7</t>
  </si>
  <si>
    <t>60411200/6</t>
  </si>
  <si>
    <t>60411200/4</t>
  </si>
  <si>
    <t>45611100/530</t>
  </si>
  <si>
    <t>79951110/217</t>
  </si>
  <si>
    <t>մշակութային միջոցառումների կազմակերպման ծառայություններ (Էրեբունի- Երևան)</t>
  </si>
  <si>
    <t>30232410/1</t>
  </si>
  <si>
    <r>
      <t>մատնահետք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կարդացող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սարքեր</t>
    </r>
  </si>
  <si>
    <t>32321200/2</t>
  </si>
  <si>
    <r>
      <t>տեսահսկողության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</t>
    </r>
  </si>
  <si>
    <t>39714200/9</t>
  </si>
  <si>
    <t>1 046,500</t>
  </si>
  <si>
    <t>71241200/912</t>
  </si>
  <si>
    <t>71241200/913</t>
  </si>
  <si>
    <t>71241200/914</t>
  </si>
  <si>
    <t>71241200/915</t>
  </si>
  <si>
    <t>71241200/916</t>
  </si>
  <si>
    <t>71241200/917</t>
  </si>
  <si>
    <t>71241200/918</t>
  </si>
  <si>
    <t>71241200/919</t>
  </si>
  <si>
    <t>71241200/920</t>
  </si>
  <si>
    <t>71241200/921</t>
  </si>
  <si>
    <t>71241200/922</t>
  </si>
  <si>
    <t>71241200/923</t>
  </si>
  <si>
    <t>71241200/924</t>
  </si>
  <si>
    <t>71241200/925</t>
  </si>
  <si>
    <t>71241200/926</t>
  </si>
  <si>
    <t>71241200/927</t>
  </si>
  <si>
    <t>35121110/503</t>
  </si>
  <si>
    <t>35121110/502</t>
  </si>
  <si>
    <t>71351540/376</t>
  </si>
  <si>
    <t>71351540/377</t>
  </si>
  <si>
    <t>71351540/372</t>
  </si>
  <si>
    <t>71351540/379</t>
  </si>
  <si>
    <t>71351540/370</t>
  </si>
  <si>
    <t>71351540/375</t>
  </si>
  <si>
    <t>71351540/371</t>
  </si>
  <si>
    <t>71351540/373</t>
  </si>
  <si>
    <t>71351540/378</t>
  </si>
  <si>
    <t>71351540/374</t>
  </si>
  <si>
    <t>71351540/369</t>
  </si>
  <si>
    <t>71351540/368</t>
  </si>
  <si>
    <t>բաժին 10, խումբ 7, դաս 1, բնակիչների կենսամակարդակի բարելավմանն ուղղված աշխատանքներ</t>
  </si>
  <si>
    <t>71351540/367</t>
  </si>
  <si>
    <t>71351540/366</t>
  </si>
  <si>
    <t>բաժին 10, խումբ 4, դաս 1, Երեխայի իրավունքների և շահերի պաշտպանություն</t>
  </si>
  <si>
    <t>30192700/13</t>
  </si>
  <si>
    <t>71351540/382</t>
  </si>
  <si>
    <t>71351540/381</t>
  </si>
  <si>
    <t>42961100/502</t>
  </si>
  <si>
    <t xml:space="preserve"> կառավարման և հսկման համակարգ/ </t>
  </si>
  <si>
    <t>50531140/40</t>
  </si>
  <si>
    <t>71241200/908</t>
  </si>
  <si>
    <t>71241200/909</t>
  </si>
  <si>
    <t>71241200/910</t>
  </si>
  <si>
    <t>71241200/911</t>
  </si>
  <si>
    <t>5134</t>
  </si>
  <si>
    <t>98391200/1</t>
  </si>
  <si>
    <t>4237</t>
  </si>
  <si>
    <t>30197622/20</t>
  </si>
  <si>
    <t>39281100/26</t>
  </si>
  <si>
    <t>39281100/25</t>
  </si>
  <si>
    <t>39281100/24</t>
  </si>
  <si>
    <t>39281100/22</t>
  </si>
  <si>
    <t>39281100/23</t>
  </si>
  <si>
    <t>41111100/7</t>
  </si>
  <si>
    <t>45611300/134</t>
  </si>
  <si>
    <t>98111140/185</t>
  </si>
  <si>
    <t>79951110/213</t>
  </si>
  <si>
    <t>79951110/214</t>
  </si>
  <si>
    <t>79951110/215</t>
  </si>
  <si>
    <t>79951110/216</t>
  </si>
  <si>
    <t>60411200/9</t>
  </si>
  <si>
    <t>4222</t>
  </si>
  <si>
    <t>45231200/2</t>
  </si>
  <si>
    <t>հետիոտնային անցումների կառուցման աշխատանքներ</t>
  </si>
  <si>
    <t>98111140/186</t>
  </si>
  <si>
    <t>39111180/14</t>
  </si>
  <si>
    <t>34621500/501</t>
  </si>
  <si>
    <t>5121</t>
  </si>
  <si>
    <t>անօդաչու թռչող սարքեր</t>
  </si>
  <si>
    <t>92111160/501</t>
  </si>
  <si>
    <t>տեղեկատվական ֆիլմերի արտադրություն</t>
  </si>
  <si>
    <t>39281100/28</t>
  </si>
  <si>
    <t>39281100/29</t>
  </si>
  <si>
    <t>39281100/27</t>
  </si>
  <si>
    <t>60411200/10</t>
  </si>
  <si>
    <t>79951100/50</t>
  </si>
  <si>
    <t>79951100/49</t>
  </si>
  <si>
    <t>79951100/51</t>
  </si>
  <si>
    <t>79951110/218</t>
  </si>
  <si>
    <t>60411200/8</t>
  </si>
  <si>
    <t>39111180/13</t>
  </si>
  <si>
    <t>39111220/10</t>
  </si>
  <si>
    <t>39121520/10</t>
  </si>
  <si>
    <t>39515440/9</t>
  </si>
  <si>
    <t>44421300/2</t>
  </si>
  <si>
    <t>չհրկիզվող պահարաններ</t>
  </si>
  <si>
    <t>30211280/9</t>
  </si>
  <si>
    <t>30239120/7</t>
  </si>
  <si>
    <t>32251300/6</t>
  </si>
  <si>
    <t>39711110/2</t>
  </si>
  <si>
    <t>սառնարան-սառցարաններ</t>
  </si>
  <si>
    <t>39714200/10</t>
  </si>
  <si>
    <t>39721510/4</t>
  </si>
  <si>
    <t>42961280/1</t>
  </si>
  <si>
    <t>դիսպենսերներ</t>
  </si>
  <si>
    <t>34721500/502</t>
  </si>
  <si>
    <t>92621110/148</t>
  </si>
  <si>
    <t>42991330/501</t>
  </si>
  <si>
    <t>մաքրման զանազան սարքեր</t>
  </si>
  <si>
    <t>բաժին 09, խումբ 6, դաս 1, Տարածքի բարեկարգման աշխատքներ</t>
  </si>
  <si>
    <t>45611300/635</t>
  </si>
  <si>
    <t>Այլ շենքեր շինությունների բարեկարգում</t>
  </si>
  <si>
    <t>98391200/3</t>
  </si>
  <si>
    <t>39111180/16</t>
  </si>
  <si>
    <t>39714220/7</t>
  </si>
  <si>
    <t>30232132/3</t>
  </si>
  <si>
    <t>30216110/14</t>
  </si>
  <si>
    <t>32551160/10</t>
  </si>
  <si>
    <t>30239170/10</t>
  </si>
  <si>
    <t>բաժին 09, խումբ 6, դաս 1, Վարչական օբյեկտների կառուցում և հիմնանորոգում</t>
  </si>
  <si>
    <t>71241200/901</t>
  </si>
  <si>
    <t>նախագծերի պատրաստում, ծախսերի գնահատում
Արցախի 10վ և 10գ (մինի ֆուտ)</t>
  </si>
  <si>
    <t>71241200/905</t>
  </si>
  <si>
    <t>նախագծերի պատրաստում, ծախսերի գնահատում
Տիգրան մեծ 61 (բակային տարածք)</t>
  </si>
  <si>
    <t>71241200/906</t>
  </si>
  <si>
    <t>նախագծերի պատրաստում, ծախսերի գնահատում
Աթոյան անցուղի 12 (մինի ֆուտ)</t>
  </si>
  <si>
    <t>71241200/907</t>
  </si>
  <si>
    <t>նախագծերի պատրաստում, ծախսերի գնահատում
Նոր-Արեշ 42 (մինի ֆուտ)</t>
  </si>
  <si>
    <t>71241200/928</t>
  </si>
  <si>
    <t>նախագծերի պատրաստում, ծախսերի գնահատում
Տիգրան մեծ պողոտա գեղարվեստական լուսավորություն</t>
  </si>
  <si>
    <t>71241200/929</t>
  </si>
  <si>
    <t>նախագծերի պատրաստում, ծախսերի գնահատում
Էրեբունի 3 թեք տանիք</t>
  </si>
  <si>
    <t>71241200/930</t>
  </si>
  <si>
    <t>նախագծերի պատրաստում, ծախսերի գնահատում Ավաբեսովի 12 թեք տանիք</t>
  </si>
  <si>
    <t>բաժին 10, խումբ 07, դաս Տարբեր սոցիալական խմբերի համար Երևան համայնքում որակյալ սոցիալական ծառայությունների կազմակերպում</t>
  </si>
  <si>
    <t>60171100/12</t>
  </si>
  <si>
    <t>4216</t>
  </si>
  <si>
    <t>15332300/1</t>
  </si>
  <si>
    <t>մշակված ընկուզեղեն</t>
  </si>
  <si>
    <t>15332410/1</t>
  </si>
  <si>
    <t>չիր</t>
  </si>
  <si>
    <t>15842100/1</t>
  </si>
  <si>
    <t>շոկոլադ</t>
  </si>
  <si>
    <t>15861100/2</t>
  </si>
  <si>
    <t>սուրճ, աղացած</t>
  </si>
  <si>
    <t>15861300/1</t>
  </si>
  <si>
    <t>սուրճ, լուծվող</t>
  </si>
  <si>
    <t>15863200/4</t>
  </si>
  <si>
    <t>թեյ, ս―</t>
  </si>
  <si>
    <t>15863300/2</t>
  </si>
  <si>
    <t>79821170/3</t>
  </si>
  <si>
    <t>71241200/931</t>
  </si>
  <si>
    <t>39221350/4</t>
  </si>
  <si>
    <t>50531140/57</t>
  </si>
  <si>
    <t>50531140/58</t>
  </si>
  <si>
    <t>71351540/383</t>
  </si>
  <si>
    <t>30232231/7</t>
  </si>
  <si>
    <t>98111140/190</t>
  </si>
  <si>
    <t>հեղինակային հսկողության ծառայություններ
Տիգրան մեծ 71 մայթեր</t>
  </si>
  <si>
    <t>30192620/501</t>
  </si>
  <si>
    <t>եռոտանի (շտատիվ)</t>
  </si>
  <si>
    <t>30211220/513</t>
  </si>
  <si>
    <t>32321120/501</t>
  </si>
  <si>
    <t>տեսաձայնային սարքեր</t>
  </si>
  <si>
    <t>31442100/1</t>
  </si>
  <si>
    <t>կուտակիչ մարտկոցներ</t>
  </si>
  <si>
    <t>32333300/502</t>
  </si>
  <si>
    <t>24931400/501</t>
  </si>
  <si>
    <t>լուսանկարչական կայունացուցիչներ</t>
  </si>
  <si>
    <t>32333300/503</t>
  </si>
  <si>
    <t>38651110/503</t>
  </si>
  <si>
    <t>39111400/501</t>
  </si>
  <si>
    <t>հեռուստատեսային արտադրանքի համար տաղավարային դեկորացիաներ</t>
  </si>
  <si>
    <t>30211200/503</t>
  </si>
  <si>
    <t>32341100/502</t>
  </si>
  <si>
    <t>խոսափողներ</t>
  </si>
  <si>
    <t>30234660/502</t>
  </si>
  <si>
    <t>ֆլեշ հիշողություն, 200GB</t>
  </si>
  <si>
    <t>31442000/505</t>
  </si>
  <si>
    <t>մարտկոց, AA տեսակի</t>
  </si>
  <si>
    <t>38651110/502</t>
  </si>
  <si>
    <t>38651100/501</t>
  </si>
  <si>
    <t>լուսանկարչական խցիկներ</t>
  </si>
  <si>
    <t>32341200/501</t>
  </si>
  <si>
    <t>ձայնային օպերատորի վահանակ</t>
  </si>
  <si>
    <t>32341100/501</t>
  </si>
  <si>
    <t>32551290/501</t>
  </si>
  <si>
    <t>մոդեմներ</t>
  </si>
  <si>
    <t>50211800/501</t>
  </si>
  <si>
    <t>անօդաչու թռչող սարքերի և համակարգերի սպասարկում և նորոգում</t>
  </si>
  <si>
    <t>50341500/1</t>
  </si>
  <si>
    <t>տեսագրման սարքերի վերանորոգման ― պահպանման ծառայություններ</t>
  </si>
  <si>
    <t>4252</t>
  </si>
  <si>
    <t>45461100/13</t>
  </si>
  <si>
    <t>34921440/28</t>
  </si>
  <si>
    <t>39111320/15</t>
  </si>
  <si>
    <t>45221142/71</t>
  </si>
  <si>
    <t>71351540/387</t>
  </si>
  <si>
    <t>71351540/385</t>
  </si>
  <si>
    <t>71351540/384</t>
  </si>
  <si>
    <t>71351540/386</t>
  </si>
  <si>
    <t>98111140/191</t>
  </si>
  <si>
    <t>98111140/192</t>
  </si>
  <si>
    <t>98111140/193</t>
  </si>
  <si>
    <t>71241200/935</t>
  </si>
  <si>
    <t>71241200/936</t>
  </si>
  <si>
    <t>71241200/938</t>
  </si>
  <si>
    <t>71241200/933</t>
  </si>
  <si>
    <t>71241200/937</t>
  </si>
  <si>
    <t>71241200/934</t>
  </si>
  <si>
    <t>39111140/6</t>
  </si>
  <si>
    <t>39714200/11</t>
  </si>
  <si>
    <t>55111100/1</t>
  </si>
  <si>
    <t>հյուրանոցներում բնակվելու ծառայություններ</t>
  </si>
  <si>
    <t>45461100/514</t>
  </si>
  <si>
    <t>71351540/399</t>
  </si>
  <si>
    <t>71351540/895</t>
  </si>
  <si>
    <t>71351540/897</t>
  </si>
  <si>
    <t>71351540/894</t>
  </si>
  <si>
    <t>71351540/896</t>
  </si>
  <si>
    <t>45211137/501</t>
  </si>
  <si>
    <t>մարզական հրապարակների հետ կապված կառույցների կառուցման աշխատանքներ</t>
  </si>
  <si>
    <t>71351540/400</t>
  </si>
  <si>
    <t>30211200/6</t>
  </si>
  <si>
    <t>32324900/8</t>
  </si>
  <si>
    <t>39141170/4</t>
  </si>
  <si>
    <t>39141240/5</t>
  </si>
  <si>
    <t>39141260/8</t>
  </si>
  <si>
    <t>39711140/8</t>
  </si>
  <si>
    <t>39711310/3</t>
  </si>
  <si>
    <t>39721500/2</t>
  </si>
  <si>
    <t>39721510/5</t>
  </si>
  <si>
    <t>42711170/4</t>
  </si>
  <si>
    <t>42941110/2</t>
  </si>
  <si>
    <t>32324900/7</t>
  </si>
  <si>
    <t>50531140/59</t>
  </si>
  <si>
    <t>45211113/9</t>
  </si>
  <si>
    <t>50111130/11</t>
  </si>
  <si>
    <t>60171200/9</t>
  </si>
  <si>
    <t>քաղաքային ― միջքաղաքային նշանակության ավտոբուսների վարձակալություն ` վարորդի հետ միասին</t>
  </si>
  <si>
    <t>71351540/401</t>
  </si>
  <si>
    <t>աուդիտորական ծառայություններ</t>
  </si>
  <si>
    <t>79211150/501</t>
  </si>
  <si>
    <t>71351540/402</t>
  </si>
  <si>
    <t>79951110/219</t>
  </si>
  <si>
    <t>79951110/220</t>
  </si>
  <si>
    <t>79951110/221</t>
  </si>
  <si>
    <t>79951110/222</t>
  </si>
  <si>
    <t>79951110/223</t>
  </si>
  <si>
    <t>79951110/225</t>
  </si>
  <si>
    <t>80221400/4</t>
  </si>
  <si>
    <t>մասնագիտացված հանրակրթական ուսուցում</t>
  </si>
  <si>
    <t>50531140/60</t>
  </si>
  <si>
    <t>փորձաքննության ծառայություններ
Արցախի 10վ և 10գ (մինի ֆուտ</t>
  </si>
  <si>
    <t>50531140/61</t>
  </si>
  <si>
    <t>փորձաքննության ծառայություններ
Տիգրան Մեծ 61 (բակային տարածք)</t>
  </si>
  <si>
    <t>50531140/62</t>
  </si>
  <si>
    <t xml:space="preserve">փորձաքննության ծառայություններ
Աթոյան անցուղի 12 (մինի ֆուտ)
</t>
  </si>
  <si>
    <t>50531140/63</t>
  </si>
  <si>
    <t>փորձաքննության ծառայություններ
Նոր-Արեշ 42 (մինի ֆուտ)</t>
  </si>
  <si>
    <t>50531140/64</t>
  </si>
  <si>
    <t>փորձաքննության ծառայություններ
Էրեբունի 3 թեք տանիք</t>
  </si>
  <si>
    <t>50531140/65</t>
  </si>
  <si>
    <t>փորձաքննության ծառայություններ
Ավանեսովի 12 թեք տանիք</t>
  </si>
  <si>
    <t>50531140/66</t>
  </si>
  <si>
    <t>փորձաքննության ծառայություններ
Տիգրան Մեծ պողոտա գեղարվեստական լուսավորություն</t>
  </si>
  <si>
    <t>39515440/10</t>
  </si>
  <si>
    <t>39515450/1</t>
  </si>
  <si>
    <t>հորիզոնական շերտավարագույր</t>
  </si>
  <si>
    <t>45611300/138</t>
  </si>
  <si>
    <t>45611300/139</t>
  </si>
  <si>
    <t>50111260/10</t>
  </si>
  <si>
    <t>բաժին 10, խումբ 7, դաս 1, Երևան համայնքի բնակիչների կենսամակարդակի բարելավմանն ուղղված նպատակային ծրագիր</t>
  </si>
  <si>
    <t>66511170/12</t>
  </si>
  <si>
    <t>փոխադրամիջոցների հետ կապված ապահովագրական ծառայություններ</t>
  </si>
  <si>
    <t>71241200/940</t>
  </si>
  <si>
    <t>45221142/78</t>
  </si>
  <si>
    <t>37531200/50</t>
  </si>
  <si>
    <t>37531200/51</t>
  </si>
  <si>
    <t>37531200/52</t>
  </si>
  <si>
    <t>37531200/53</t>
  </si>
  <si>
    <t>37531200/54</t>
  </si>
  <si>
    <t>37531200/55</t>
  </si>
  <si>
    <t>37531200/56</t>
  </si>
  <si>
    <t>37531210/43</t>
  </si>
  <si>
    <t>37531210/44</t>
  </si>
  <si>
    <t>37531210/45</t>
  </si>
  <si>
    <t>37531210/47</t>
  </si>
  <si>
    <t>37531210/48</t>
  </si>
  <si>
    <t>37531210/49</t>
  </si>
  <si>
    <t>37531220/1</t>
  </si>
  <si>
    <t>մագլցման սարքավորումներ մանկական խաղահրապարակի համար</t>
  </si>
  <si>
    <t>37531220/2</t>
  </si>
  <si>
    <t>37531240/13</t>
  </si>
  <si>
    <t>37531240/14</t>
  </si>
  <si>
    <t>37531240/15</t>
  </si>
  <si>
    <t>37531240/16</t>
  </si>
  <si>
    <t>37531240/17</t>
  </si>
  <si>
    <t>45211173/1</t>
  </si>
  <si>
    <t>տաղավարների կառուցման աշխատանքներ</t>
  </si>
  <si>
    <t>30193100/1</t>
  </si>
  <si>
    <t>գրենական ապրանքներ</t>
  </si>
  <si>
    <t>42991330/502</t>
  </si>
  <si>
    <t xml:space="preserve">բաժին 04, խումբ 5, դաս 1, </t>
  </si>
  <si>
    <t>34921440/529</t>
  </si>
  <si>
    <t>45221142/73</t>
  </si>
  <si>
    <t>98111140/196</t>
  </si>
  <si>
    <t>բաժին 05, խումբ 6, դաս 1, Շրջակա միջավայրի պաշտպանության ենթակառուցվածքների զարգացում</t>
  </si>
  <si>
    <t>98111140/204</t>
  </si>
  <si>
    <t>98111140/207</t>
  </si>
  <si>
    <t>98111140/198</t>
  </si>
  <si>
    <t>98111140/195</t>
  </si>
  <si>
    <t>98111140/203</t>
  </si>
  <si>
    <t>98111140/197</t>
  </si>
  <si>
    <t>98111140/208</t>
  </si>
  <si>
    <t>98111140/206</t>
  </si>
  <si>
    <t>98111140/200</t>
  </si>
  <si>
    <t>98111140/209</t>
  </si>
  <si>
    <t>98111140/202</t>
  </si>
  <si>
    <t>98111140/199</t>
  </si>
  <si>
    <t>98111140/194</t>
  </si>
  <si>
    <t>98111140/201</t>
  </si>
  <si>
    <t>98111140/205</t>
  </si>
  <si>
    <t>45221142/572</t>
  </si>
  <si>
    <t>45461100/516</t>
  </si>
  <si>
    <t>37311160/501</t>
  </si>
  <si>
    <t>տրոմբոններ</t>
  </si>
  <si>
    <t>37311200/502</t>
  </si>
  <si>
    <t>37311230/501</t>
  </si>
  <si>
    <t>ալտհորններ</t>
  </si>
  <si>
    <t>37311240/501</t>
  </si>
  <si>
    <t>բարիտոններ</t>
  </si>
  <si>
    <t>37311270/506</t>
  </si>
  <si>
    <t>37311370/502</t>
  </si>
  <si>
    <t>37311370/503</t>
  </si>
  <si>
    <t>37311380/502</t>
  </si>
  <si>
    <t>37311500/504</t>
  </si>
  <si>
    <t>37311550/501</t>
  </si>
  <si>
    <t>թմբուկներ (երաժշտական գործիք)</t>
  </si>
  <si>
    <t>44231100/1</t>
  </si>
  <si>
    <t>պատրաստի ցանկապատներ</t>
  </si>
  <si>
    <t>30193300/502</t>
  </si>
  <si>
    <t>50531140/67</t>
  </si>
  <si>
    <t>50531140/68</t>
  </si>
  <si>
    <t>50531140/69</t>
  </si>
  <si>
    <t>50531140/70</t>
  </si>
  <si>
    <t>50531140/71</t>
  </si>
  <si>
    <t>50531140/72</t>
  </si>
  <si>
    <t>50531140/73</t>
  </si>
  <si>
    <t>98111140/211</t>
  </si>
  <si>
    <t>98111140/212</t>
  </si>
  <si>
    <t>98111140/214</t>
  </si>
  <si>
    <t>98111140/213</t>
  </si>
  <si>
    <t>98111140/210</t>
  </si>
  <si>
    <t>71241200/1443</t>
  </si>
  <si>
    <t>45221142/591</t>
  </si>
  <si>
    <t>45221142/598</t>
  </si>
  <si>
    <t>79951110/226</t>
  </si>
  <si>
    <t>79951110/227</t>
  </si>
  <si>
    <t>79951110/228</t>
  </si>
  <si>
    <t>79951110/229</t>
  </si>
  <si>
    <t>79951150/1</t>
  </si>
  <si>
    <t>տոնավաճառների ― ցուցահանդեսների կազմակերպման ծառայություններ</t>
  </si>
  <si>
    <t>30141200/12</t>
  </si>
  <si>
    <t>30192100/10</t>
  </si>
  <si>
    <t>30192112/22</t>
  </si>
  <si>
    <t>30192114/9</t>
  </si>
  <si>
    <t>թանաք, կնիքի բարձիկի համար</t>
  </si>
  <si>
    <t>30192121/21</t>
  </si>
  <si>
    <t>30192121/22</t>
  </si>
  <si>
    <t>30192128/10</t>
  </si>
  <si>
    <t>30192130/16</t>
  </si>
  <si>
    <t>30192151/7</t>
  </si>
  <si>
    <t>կնիք, ավտոմատ, ուղղանկյուն</t>
  </si>
  <si>
    <t>30192151/8</t>
  </si>
  <si>
    <t>30192152/6</t>
  </si>
  <si>
    <t>կնիք, ավտոմատ, կլոր</t>
  </si>
  <si>
    <t>30192154/4</t>
  </si>
  <si>
    <t>կնիքի լրացուցիչ բարձիկներ</t>
  </si>
  <si>
    <t>30192160/8</t>
  </si>
  <si>
    <t>շտրիխներ</t>
  </si>
  <si>
    <t>30192230/7</t>
  </si>
  <si>
    <t>սկոչ` երկկողմանի սոսնձված</t>
  </si>
  <si>
    <t>30192710/7</t>
  </si>
  <si>
    <t>30192720/6</t>
  </si>
  <si>
    <t>գծանշիչ</t>
  </si>
  <si>
    <t>30192800/4</t>
  </si>
  <si>
    <t>ինքնակպչուն պիտակներ</t>
  </si>
  <si>
    <t>30196100/20</t>
  </si>
  <si>
    <t>30196100/21</t>
  </si>
  <si>
    <t>30197111/6</t>
  </si>
  <si>
    <t>կարիչի մետաղալարե կապեր, փոքր</t>
  </si>
  <si>
    <t>30197112/10</t>
  </si>
  <si>
    <t>կարիչի մետաղալարե կապեր, միջին</t>
  </si>
  <si>
    <t>30197120/8</t>
  </si>
  <si>
    <t>30197220/12</t>
  </si>
  <si>
    <t>թղթի ամրակներ</t>
  </si>
  <si>
    <t>30197220/13</t>
  </si>
  <si>
    <t>30197230/20</t>
  </si>
  <si>
    <t>30197230/21</t>
  </si>
  <si>
    <t>30197231/14</t>
  </si>
  <si>
    <t>30197232/14</t>
  </si>
  <si>
    <t>30197233/13</t>
  </si>
  <si>
    <t>30197234/14</t>
  </si>
  <si>
    <t>30197322/12</t>
  </si>
  <si>
    <t>30197323/14</t>
  </si>
  <si>
    <t>30197332/5</t>
  </si>
  <si>
    <t>դակիչ միջին</t>
  </si>
  <si>
    <t>30197340/6</t>
  </si>
  <si>
    <t>ապակարիչ</t>
  </si>
  <si>
    <t>30197643/5</t>
  </si>
  <si>
    <t>լուսապատճենահանման թուղթ</t>
  </si>
  <si>
    <t>30199420/10</t>
  </si>
  <si>
    <t>30199430/16</t>
  </si>
  <si>
    <t>30234630/6</t>
  </si>
  <si>
    <t>30234640/7</t>
  </si>
  <si>
    <t>30237310/32</t>
  </si>
  <si>
    <t>30237310/33</t>
  </si>
  <si>
    <t>30237310/34</t>
  </si>
  <si>
    <t>30237310/35</t>
  </si>
  <si>
    <t>39241141/7</t>
  </si>
  <si>
    <t>39241210/9</t>
  </si>
  <si>
    <t>39263100/8</t>
  </si>
  <si>
    <t>գրասենյակային լրակազմ</t>
  </si>
  <si>
    <t>39263510/6</t>
  </si>
  <si>
    <t>սեղմակ, փոքր</t>
  </si>
  <si>
    <t>39263520/10</t>
  </si>
  <si>
    <t>սեղմակ, միջին</t>
  </si>
  <si>
    <t>39263530/9</t>
  </si>
  <si>
    <t>սեղմակ, մեծ</t>
  </si>
  <si>
    <t>39292510/6</t>
  </si>
  <si>
    <t>45461100/15</t>
  </si>
  <si>
    <t>50111260/11</t>
  </si>
  <si>
    <t>50111260/12</t>
  </si>
  <si>
    <t>50111260/13</t>
  </si>
  <si>
    <t>71351540/403</t>
  </si>
  <si>
    <t>45231176/502</t>
  </si>
  <si>
    <t>ճանապարհների պահպանման աշխատանքներ</t>
  </si>
  <si>
    <t>45231176/1</t>
  </si>
  <si>
    <t>42121190/4</t>
  </si>
  <si>
    <t>ջրի պոմպեր</t>
  </si>
  <si>
    <t>30192910/3</t>
  </si>
  <si>
    <t>ուղղիչ երիզներ կամ ժապավեններ</t>
  </si>
  <si>
    <t>31512210/2</t>
  </si>
  <si>
    <t>մետաղյա հալոգենային լամպ 150Վտ</t>
  </si>
  <si>
    <t>31531100/11</t>
  </si>
  <si>
    <t>31531100/12</t>
  </si>
  <si>
    <t>31685000/13</t>
  </si>
  <si>
    <t>էլեկտրական երկարացման լար</t>
  </si>
  <si>
    <t>33761100/20</t>
  </si>
  <si>
    <t>35821400/6</t>
  </si>
  <si>
    <t>դրոշներ</t>
  </si>
  <si>
    <t>35821400/7</t>
  </si>
  <si>
    <t>39513200/13</t>
  </si>
  <si>
    <t>39531800/2</t>
  </si>
  <si>
    <t>գորգեր</t>
  </si>
  <si>
    <t>39812410/11</t>
  </si>
  <si>
    <t>39831240/9</t>
  </si>
  <si>
    <t>մաքրող նյութեր</t>
  </si>
  <si>
    <t>39831240/10</t>
  </si>
  <si>
    <t>39831273/4</t>
  </si>
  <si>
    <t>հատակի մաքրման նյութեր</t>
  </si>
  <si>
    <t>39835000/11</t>
  </si>
  <si>
    <t>հատակ մաքրելու ձող, պլաստմասե, փայտյա</t>
  </si>
  <si>
    <t>39836000/13</t>
  </si>
  <si>
    <t>ավել, սովորական</t>
  </si>
  <si>
    <t>44192900/4</t>
  </si>
  <si>
    <t>չափիչ քանոն, շինարարական</t>
  </si>
  <si>
    <t>44192900/5</t>
  </si>
  <si>
    <t>44511240/5</t>
  </si>
  <si>
    <t>աքցաններ</t>
  </si>
  <si>
    <t>44511240/6</t>
  </si>
  <si>
    <t>44511330/4</t>
  </si>
  <si>
    <t>պտուտակահաններ</t>
  </si>
  <si>
    <t>44511340/4</t>
  </si>
  <si>
    <t>գայլիկոնի սայրեր</t>
  </si>
  <si>
    <t>44521120/9</t>
  </si>
  <si>
    <t>դռան փականներ</t>
  </si>
  <si>
    <t>44521121/8</t>
  </si>
  <si>
    <t>71241200/946</t>
  </si>
  <si>
    <t>71241200/945</t>
  </si>
  <si>
    <t>71241200/944</t>
  </si>
  <si>
    <t>30211200/7</t>
  </si>
  <si>
    <t>32324900/9</t>
  </si>
  <si>
    <t>39141260/9</t>
  </si>
  <si>
    <t>39711140/9</t>
  </si>
  <si>
    <t>39713100/1</t>
  </si>
  <si>
    <t>սպասք լվացող սարքեր</t>
  </si>
  <si>
    <t>42211140/1</t>
  </si>
  <si>
    <t>սննդի պատրաստման վառարաններ</t>
  </si>
  <si>
    <t>42711170/5</t>
  </si>
  <si>
    <t>71351540/405</t>
  </si>
  <si>
    <t>71351540/404</t>
  </si>
  <si>
    <t>71351540/907</t>
  </si>
  <si>
    <t xml:space="preserve">71351540/398 </t>
  </si>
  <si>
    <t>39141170/7</t>
  </si>
  <si>
    <t>39141170/9</t>
  </si>
  <si>
    <t>71911100/1</t>
  </si>
  <si>
    <t>լաբորատորիական ծառայություններ</t>
  </si>
  <si>
    <t>բաժին 10, խումբ 7, դաս 1, Բնակիչների կենսամակարդակի բարելավմանն ուղղղված նպատակային ծրագրեր</t>
  </si>
  <si>
    <t>30192700/14</t>
  </si>
  <si>
    <t>ուղևորափոխադրող ավտոմեքենաների վարձակալություն` վարորդի հետ միասին</t>
  </si>
  <si>
    <t>98111140/220</t>
  </si>
  <si>
    <t>45221142/600</t>
  </si>
  <si>
    <t>39111180/18</t>
  </si>
  <si>
    <t>30211220/20</t>
  </si>
  <si>
    <t>30239120/8</t>
  </si>
  <si>
    <t>39711110/3</t>
  </si>
  <si>
    <t>30239110/5</t>
  </si>
  <si>
    <t>39141250/1</t>
  </si>
  <si>
    <t>զինվորական մահճակալ</t>
  </si>
  <si>
    <t>31521430/17</t>
  </si>
  <si>
    <t>32324900/10</t>
  </si>
  <si>
    <t>39714200/12</t>
  </si>
  <si>
    <t>31521420/6</t>
  </si>
  <si>
    <t>98111140/216</t>
  </si>
  <si>
    <t>98111140/219</t>
  </si>
  <si>
    <t>98111140/217</t>
  </si>
  <si>
    <t>98111140/218</t>
  </si>
  <si>
    <t>45221142/99</t>
  </si>
  <si>
    <t>98111140/215</t>
  </si>
  <si>
    <t>15897200/24</t>
  </si>
  <si>
    <t>79531100/1</t>
  </si>
  <si>
    <t>գրավոր թարգմանության ծառայություններ</t>
  </si>
  <si>
    <t>45231200/506</t>
  </si>
  <si>
    <t>39721410/3</t>
  </si>
  <si>
    <t>42711170/6</t>
  </si>
  <si>
    <t>39711140/10</t>
  </si>
  <si>
    <t>39141240/6</t>
  </si>
  <si>
    <t>39111180/17</t>
  </si>
  <si>
    <t>39111220/11</t>
  </si>
  <si>
    <t>39111220/12</t>
  </si>
  <si>
    <t>39281100/30</t>
  </si>
  <si>
    <t>18931110/1</t>
  </si>
  <si>
    <t>թիկնապայուսակ</t>
  </si>
  <si>
    <t>35811180/2</t>
  </si>
  <si>
    <t>հատուկ հանդերձանք ― պարագաներ</t>
  </si>
  <si>
    <t>79951110/231</t>
  </si>
  <si>
    <t>բաժին 04, խումբ 5, դաս 1, Ճանապարհային երթևեկության անվտանգության ապահովում</t>
  </si>
  <si>
    <t>31521160/506</t>
  </si>
  <si>
    <t>լուսային ազդանշաններ</t>
  </si>
  <si>
    <t>31521160/507</t>
  </si>
  <si>
    <t>34921410/512</t>
  </si>
  <si>
    <t>ճանապարհային նշաններ</t>
  </si>
  <si>
    <t>45211211/501</t>
  </si>
  <si>
    <t>ավտոբուսային կանգառների կանգառների աշխատանքներ</t>
  </si>
  <si>
    <t>51121200/1</t>
  </si>
  <si>
    <t>դրոշակաձողերի տեղադրման ծառայություններ</t>
  </si>
  <si>
    <t>51121200/2</t>
  </si>
  <si>
    <t>71241200/1033</t>
  </si>
  <si>
    <t>71241200/1034</t>
  </si>
  <si>
    <t>98111140/221</t>
  </si>
  <si>
    <t>45221142/101</t>
  </si>
  <si>
    <t>50531110/3</t>
  </si>
  <si>
    <t>37531210/50</t>
  </si>
  <si>
    <t>37531210/51</t>
  </si>
  <si>
    <t>37531210/52</t>
  </si>
  <si>
    <t>37531210/53</t>
  </si>
  <si>
    <t>37531230/2</t>
  </si>
  <si>
    <t>մանկական խաղահրապարակների կարուսելներ</t>
  </si>
  <si>
    <t>30211230/3</t>
  </si>
  <si>
    <t>անձնական համակարգիչների կենտրոնական պրոցեսորներ</t>
  </si>
  <si>
    <t>39714220/8</t>
  </si>
  <si>
    <t>64211280/3</t>
  </si>
  <si>
    <t>71351540/410</t>
  </si>
  <si>
    <t>71241200/948</t>
  </si>
  <si>
    <t>71351540/408</t>
  </si>
  <si>
    <t>71351540/409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</si>
</sst>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  <numFmt numFmtId="171" formatCode="\+##,##0.000;\-##,##0.000"/>
    <numFmt numFmtId="172" formatCode="##,##0"/>
  </numFmts>
  <fonts count="6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  <family val="2"/>
    </font>
    <font>
      <sz val="9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sz val="8"/>
      <name val="Calibri"/>
      <family val="2"/>
    </font>
    <font>
      <sz val="7"/>
      <name val="Arial"/>
      <family val="2"/>
    </font>
    <font>
      <b/>
      <sz val="11"/>
      <color theme="0"/>
      <name val="Calibri"/>
      <family val="2"/>
    </font>
    <font>
      <sz val="7"/>
      <name val="Arial"/>
      <family val="2"/>
    </font>
    <font>
      <sz val="7"/>
      <name val="Arial"/>
      <family val="2"/>
    </font>
    <font>
      <sz val="7"/>
      <name val="Arial"/>
      <family val="2"/>
    </font>
    <font>
      <sz val="7"/>
      <name val="Arial"/>
      <family val="2"/>
    </font>
    <font>
      <sz val="7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923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49" fillId="0" borderId="23" xfId="0" applyNumberFormat="1" applyFont="1" applyBorder="1" applyAlignment="1">
      <alignment horizontal="center" vertical="center" wrapText="1"/>
    </xf>
    <xf numFmtId="164" fontId="0" fillId="0" borderId="6" xfId="1" applyNumberFormat="1" applyFont="1" applyFill="1" applyBorder="1" applyAlignment="1" applyProtection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1" fontId="46" fillId="0" borderId="16" xfId="0" applyNumberFormat="1" applyFont="1" applyBorder="1" applyAlignment="1">
      <alignment horizontal="center" vertical="center" wrapText="1"/>
    </xf>
    <xf numFmtId="166" fontId="46" fillId="0" borderId="0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Border="1" applyAlignment="1" applyProtection="1">
      <alignment horizontal="center" vertical="center" wrapText="1"/>
    </xf>
    <xf numFmtId="0" fontId="2" fillId="9" borderId="2" xfId="2" applyFont="1" applyFill="1" applyBorder="1" applyAlignment="1" applyProtection="1">
      <alignment horizontal="center" vertical="top" wrapText="1"/>
    </xf>
    <xf numFmtId="164" fontId="2" fillId="9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71" fontId="30" fillId="0" borderId="16" xfId="0" applyNumberFormat="1" applyFont="1" applyBorder="1" applyAlignment="1">
      <alignment horizontal="center" vertical="center" wrapText="1"/>
    </xf>
    <xf numFmtId="166" fontId="58" fillId="0" borderId="16" xfId="0" applyNumberFormat="1" applyFont="1" applyBorder="1" applyAlignment="1">
      <alignment horizontal="center" vertical="center" wrapText="1"/>
    </xf>
    <xf numFmtId="166" fontId="59" fillId="0" borderId="16" xfId="0" applyNumberFormat="1" applyFont="1" applyBorder="1" applyAlignment="1">
      <alignment horizontal="center" vertical="center" wrapText="1"/>
    </xf>
    <xf numFmtId="164" fontId="60" fillId="0" borderId="1" xfId="1" applyNumberFormat="1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4" fillId="0" borderId="2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left" vertical="center" wrapText="1"/>
    </xf>
    <xf numFmtId="0" fontId="14" fillId="0" borderId="13" xfId="3" applyFont="1" applyFill="1" applyBorder="1" applyAlignment="1" applyProtection="1">
      <alignment horizontal="center" vertical="center" wrapText="1"/>
    </xf>
    <xf numFmtId="164" fontId="14" fillId="0" borderId="13" xfId="1" applyNumberFormat="1" applyFont="1" applyFill="1" applyBorder="1" applyAlignment="1" applyProtection="1">
      <alignment horizontal="center" vertical="center" wrapText="1"/>
    </xf>
    <xf numFmtId="164" fontId="14" fillId="0" borderId="3" xfId="1" applyNumberFormat="1" applyFont="1" applyFill="1" applyBorder="1" applyAlignment="1" applyProtection="1">
      <alignment horizontal="center" vertical="center" wrapText="1"/>
    </xf>
    <xf numFmtId="166" fontId="61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6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vertical="center" wrapText="1"/>
    </xf>
    <xf numFmtId="0" fontId="15" fillId="0" borderId="6" xfId="2" applyFont="1" applyFill="1" applyBorder="1" applyAlignment="1" applyProtection="1">
      <alignment vertical="center" wrapText="1"/>
    </xf>
    <xf numFmtId="165" fontId="49" fillId="0" borderId="16" xfId="0" applyNumberFormat="1" applyFont="1" applyBorder="1" applyAlignment="1">
      <alignment horizontal="right" vertical="center" wrapText="1"/>
    </xf>
    <xf numFmtId="166" fontId="49" fillId="0" borderId="16" xfId="0" applyNumberFormat="1" applyFont="1" applyBorder="1" applyAlignment="1">
      <alignment horizontal="right" vertical="center" wrapText="1"/>
    </xf>
    <xf numFmtId="165" fontId="57" fillId="0" borderId="16" xfId="0" applyNumberFormat="1" applyFont="1" applyBorder="1" applyAlignment="1">
      <alignment horizontal="right" vertical="center" wrapText="1"/>
    </xf>
    <xf numFmtId="166" fontId="57" fillId="0" borderId="16" xfId="0" applyNumberFormat="1" applyFont="1" applyBorder="1" applyAlignment="1">
      <alignment horizontal="right" vertical="center" wrapText="1"/>
    </xf>
    <xf numFmtId="0" fontId="3" fillId="4" borderId="1" xfId="2" applyFont="1" applyFill="1" applyBorder="1" applyAlignment="1" applyProtection="1">
      <alignment vertical="center" wrapText="1"/>
    </xf>
    <xf numFmtId="0" fontId="4" fillId="4" borderId="1" xfId="2" applyFill="1" applyBorder="1" applyAlignment="1" applyProtection="1">
      <alignment vertical="top" wrapText="1"/>
    </xf>
    <xf numFmtId="0" fontId="3" fillId="4" borderId="1" xfId="2" applyFont="1" applyFill="1" applyBorder="1" applyAlignment="1" applyProtection="1">
      <alignment vertical="top" wrapText="1"/>
    </xf>
    <xf numFmtId="168" fontId="57" fillId="0" borderId="16" xfId="0" applyNumberFormat="1" applyFont="1" applyBorder="1" applyAlignment="1">
      <alignment horizontal="center" vertical="center" wrapText="1"/>
    </xf>
    <xf numFmtId="164" fontId="62" fillId="0" borderId="0" xfId="1" applyNumberFormat="1" applyFont="1" applyFill="1" applyBorder="1" applyAlignment="1" applyProtection="1">
      <alignment horizontal="center" vertical="center" wrapText="1"/>
    </xf>
    <xf numFmtId="164" fontId="19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8" fontId="58" fillId="0" borderId="16" xfId="0" applyNumberFormat="1" applyFont="1" applyBorder="1" applyAlignment="1">
      <alignment horizontal="center" vertical="center" wrapText="1"/>
    </xf>
    <xf numFmtId="0" fontId="43" fillId="0" borderId="20" xfId="0" applyFont="1" applyBorder="1" applyAlignment="1">
      <alignment horizontal="center" vertical="center" wrapText="1"/>
    </xf>
    <xf numFmtId="3" fontId="43" fillId="0" borderId="20" xfId="0" applyNumberFormat="1" applyFont="1" applyBorder="1" applyAlignment="1">
      <alignment horizontal="center" vertical="center" wrapText="1"/>
    </xf>
    <xf numFmtId="0" fontId="4" fillId="4" borderId="0" xfId="0" applyFont="1" applyFill="1" applyBorder="1" applyAlignment="1" applyProtection="1">
      <alignment horizontal="center" vertical="center" wrapText="1"/>
    </xf>
    <xf numFmtId="166" fontId="53" fillId="0" borderId="16" xfId="0" applyNumberFormat="1" applyFont="1" applyBorder="1" applyAlignment="1">
      <alignment horizontal="center" vertical="center" wrapText="1"/>
    </xf>
    <xf numFmtId="166" fontId="30" fillId="0" borderId="16" xfId="0" applyNumberFormat="1" applyFont="1" applyBorder="1" applyAlignment="1">
      <alignment horizontal="right" vertical="center" wrapText="1"/>
    </xf>
    <xf numFmtId="0" fontId="0" fillId="4" borderId="1" xfId="0" applyFill="1" applyBorder="1" applyAlignment="1" applyProtection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63" fillId="0" borderId="16" xfId="0" applyFont="1" applyBorder="1" applyAlignment="1">
      <alignment horizontal="center" vertical="center" wrapText="1"/>
    </xf>
    <xf numFmtId="166" fontId="63" fillId="0" borderId="16" xfId="0" applyNumberFormat="1" applyFont="1" applyBorder="1" applyAlignment="1">
      <alignment horizontal="center" vertical="center" wrapText="1"/>
    </xf>
    <xf numFmtId="0" fontId="2" fillId="0" borderId="0" xfId="2" applyFont="1" applyFill="1" applyBorder="1" applyAlignment="1" applyProtection="1">
      <alignment horizontal="center" vertical="center" wrapText="1"/>
    </xf>
    <xf numFmtId="0" fontId="5" fillId="4" borderId="0" xfId="0" applyFont="1" applyFill="1" applyBorder="1" applyAlignment="1" applyProtection="1">
      <alignment horizontal="left" vertical="center" wrapText="1"/>
    </xf>
    <xf numFmtId="0" fontId="25" fillId="0" borderId="0" xfId="0" applyFont="1"/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64" fillId="0" borderId="16" xfId="0" applyFont="1" applyBorder="1" applyAlignment="1">
      <alignment horizontal="center" vertical="center" wrapText="1"/>
    </xf>
    <xf numFmtId="166" fontId="64" fillId="0" borderId="16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168" fontId="64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65" fillId="0" borderId="16" xfId="0" applyNumberFormat="1" applyFont="1" applyBorder="1" applyAlignment="1">
      <alignment horizontal="center" vertical="center" wrapText="1"/>
    </xf>
    <xf numFmtId="0" fontId="4" fillId="4" borderId="1" xfId="2" applyFill="1" applyBorder="1" applyAlignment="1" applyProtection="1">
      <alignment horizontal="left" vertical="top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8" fontId="66" fillId="0" borderId="16" xfId="0" applyNumberFormat="1" applyFont="1" applyBorder="1" applyAlignment="1">
      <alignment horizontal="center" vertical="center" wrapText="1"/>
    </xf>
    <xf numFmtId="164" fontId="7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66" fillId="0" borderId="16" xfId="0" applyNumberFormat="1" applyFont="1" applyBorder="1" applyAlignment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66" fillId="0" borderId="16" xfId="0" applyFont="1" applyBorder="1" applyAlignment="1">
      <alignment horizontal="center" vertical="center" wrapText="1"/>
    </xf>
    <xf numFmtId="0" fontId="0" fillId="4" borderId="1" xfId="0" applyFill="1" applyBorder="1" applyAlignment="1" applyProtection="1">
      <alignment horizontal="center" vertical="top" wrapText="1"/>
    </xf>
    <xf numFmtId="0" fontId="14" fillId="0" borderId="2" xfId="0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 applyProtection="1">
      <alignment horizontal="left" vertical="center" wrapText="1"/>
    </xf>
    <xf numFmtId="0" fontId="14" fillId="0" borderId="13" xfId="0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66" fillId="0" borderId="5" xfId="0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66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left" vertical="center" wrapText="1"/>
    </xf>
    <xf numFmtId="0" fontId="57" fillId="0" borderId="16" xfId="0" applyFont="1" applyBorder="1" applyAlignment="1">
      <alignment horizontal="center" vertical="center" wrapText="1"/>
    </xf>
    <xf numFmtId="0" fontId="66" fillId="0" borderId="16" xfId="4" applyFont="1" applyBorder="1" applyAlignment="1">
      <alignment horizontal="center" vertical="center" wrapText="1"/>
    </xf>
    <xf numFmtId="168" fontId="53" fillId="0" borderId="16" xfId="0" applyNumberFormat="1" applyFont="1" applyBorder="1" applyAlignment="1">
      <alignment horizontal="center" vertical="center" wrapText="1"/>
    </xf>
    <xf numFmtId="0" fontId="0" fillId="4" borderId="0" xfId="0" applyFill="1" applyBorder="1" applyAlignment="1" applyProtection="1">
      <alignment horizontal="left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4" xfId="0" applyFill="1" applyBorder="1" applyAlignment="1" applyProtection="1">
      <alignment vertical="center" wrapText="1"/>
    </xf>
    <xf numFmtId="0" fontId="0" fillId="0" borderId="5" xfId="0" applyFill="1" applyBorder="1" applyAlignment="1" applyProtection="1">
      <alignment vertical="center" wrapText="1"/>
    </xf>
    <xf numFmtId="0" fontId="0" fillId="0" borderId="10" xfId="0" applyFill="1" applyBorder="1" applyAlignment="1" applyProtection="1">
      <alignment vertical="center" wrapText="1"/>
    </xf>
    <xf numFmtId="0" fontId="0" fillId="0" borderId="15" xfId="0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22" fillId="0" borderId="0" xfId="1" applyNumberFormat="1" applyFont="1" applyFill="1" applyBorder="1" applyAlignment="1" applyProtection="1">
      <alignment horizontal="center" vertical="center" wrapText="1"/>
    </xf>
    <xf numFmtId="166" fontId="57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66" fillId="0" borderId="16" xfId="4" applyNumberFormat="1" applyFont="1" applyBorder="1" applyAlignment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166" fontId="33" fillId="0" borderId="0" xfId="0" applyNumberFormat="1" applyFont="1" applyBorder="1" applyAlignment="1">
      <alignment horizontal="center" vertical="center" wrapText="1"/>
    </xf>
    <xf numFmtId="171" fontId="66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67" fillId="0" borderId="16" xfId="0" applyFont="1" applyBorder="1" applyAlignment="1">
      <alignment horizontal="center" vertical="center" wrapText="1"/>
    </xf>
    <xf numFmtId="168" fontId="67" fillId="0" borderId="16" xfId="0" applyNumberFormat="1" applyFont="1" applyBorder="1" applyAlignment="1">
      <alignment horizontal="center" vertical="center" wrapText="1"/>
    </xf>
    <xf numFmtId="172" fontId="67" fillId="0" borderId="16" xfId="2" applyNumberFormat="1" applyFont="1" applyBorder="1" applyAlignment="1">
      <alignment horizontal="center" vertical="center" wrapText="1"/>
    </xf>
    <xf numFmtId="166" fontId="67" fillId="0" borderId="16" xfId="0" applyNumberFormat="1" applyFont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61" fillId="0" borderId="7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15" fillId="0" borderId="14" xfId="2" applyFont="1" applyFill="1" applyBorder="1" applyAlignment="1" applyProtection="1">
      <alignment horizontal="center" vertical="center" wrapText="1"/>
    </xf>
    <xf numFmtId="0" fontId="15" fillId="0" borderId="10" xfId="2" applyFont="1" applyFill="1" applyBorder="1" applyAlignment="1" applyProtection="1">
      <alignment horizontal="center" vertical="center" wrapText="1"/>
    </xf>
    <xf numFmtId="0" fontId="15" fillId="0" borderId="15" xfId="2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" fillId="10" borderId="2" xfId="2" applyFont="1" applyFill="1" applyBorder="1" applyAlignment="1" applyProtection="1">
      <alignment horizontal="center" vertical="center" wrapText="1"/>
    </xf>
    <xf numFmtId="0" fontId="2" fillId="10" borderId="13" xfId="2" applyFont="1" applyFill="1" applyBorder="1" applyAlignment="1" applyProtection="1">
      <alignment horizontal="center" vertical="center" wrapText="1"/>
    </xf>
    <xf numFmtId="0" fontId="2" fillId="10" borderId="3" xfId="2" applyFont="1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4" fillId="4" borderId="4" xfId="0" applyFont="1" applyFill="1" applyBorder="1" applyAlignment="1" applyProtection="1">
      <alignment horizontal="center" vertical="center" wrapText="1"/>
    </xf>
    <xf numFmtId="0" fontId="4" fillId="4" borderId="5" xfId="0" applyFont="1" applyFill="1" applyBorder="1" applyAlignment="1" applyProtection="1">
      <alignment horizontal="center" vertical="center" wrapText="1"/>
    </xf>
    <xf numFmtId="0" fontId="4" fillId="4" borderId="6" xfId="0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2" xfId="2" applyFont="1" applyFill="1" applyBorder="1" applyAlignment="1" applyProtection="1">
      <alignment horizontal="center" vertical="center" wrapText="1"/>
    </xf>
    <xf numFmtId="0" fontId="2" fillId="0" borderId="7" xfId="2" applyFont="1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2" fillId="4" borderId="1" xfId="2" applyFont="1" applyFill="1" applyBorder="1" applyAlignment="1" applyProtection="1">
      <alignment horizontal="center" vertical="center" wrapText="1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58" fillId="0" borderId="14" xfId="0" applyFont="1" applyBorder="1" applyAlignment="1">
      <alignment horizontal="center" vertical="center" wrapText="1"/>
    </xf>
    <xf numFmtId="0" fontId="58" fillId="0" borderId="15" xfId="0" applyFont="1" applyBorder="1" applyAlignment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0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30" fillId="0" borderId="21" xfId="0" applyFont="1" applyBorder="1" applyAlignment="1">
      <alignment horizontal="center" vertical="center" wrapText="1"/>
    </xf>
    <xf numFmtId="0" fontId="30" fillId="0" borderId="22" xfId="0" applyFont="1" applyBorder="1" applyAlignment="1">
      <alignment horizontal="center" vertical="center" wrapText="1"/>
    </xf>
    <xf numFmtId="0" fontId="30" fillId="0" borderId="25" xfId="0" applyFont="1" applyBorder="1" applyAlignment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4" fillId="4" borderId="4" xfId="2" applyFill="1" applyBorder="1" applyAlignment="1" applyProtection="1">
      <alignment horizontal="center" vertical="center" wrapText="1"/>
    </xf>
    <xf numFmtId="0" fontId="4" fillId="4" borderId="5" xfId="2" applyFill="1" applyBorder="1" applyAlignment="1" applyProtection="1">
      <alignment horizontal="center" vertical="center" wrapText="1"/>
    </xf>
    <xf numFmtId="0" fontId="4" fillId="4" borderId="6" xfId="2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0" fillId="4" borderId="5" xfId="0" applyFill="1" applyBorder="1" applyAlignment="1" applyProtection="1">
      <alignment horizontal="center" vertical="center" wrapText="1"/>
    </xf>
    <xf numFmtId="0" fontId="0" fillId="0" borderId="24" xfId="0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66" fillId="0" borderId="4" xfId="0" applyFont="1" applyBorder="1" applyAlignment="1">
      <alignment horizontal="center" vertical="center" wrapText="1"/>
    </xf>
    <xf numFmtId="0" fontId="66" fillId="0" borderId="5" xfId="0" applyFont="1" applyBorder="1" applyAlignment="1">
      <alignment horizontal="center" vertical="center" wrapText="1"/>
    </xf>
    <xf numFmtId="0" fontId="66" fillId="0" borderId="6" xfId="0" applyFont="1" applyBorder="1" applyAlignment="1">
      <alignment horizontal="center" vertical="center" wrapText="1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2" borderId="15" xfId="0" applyFont="1" applyFill="1" applyBorder="1" applyAlignment="1" applyProtection="1">
      <alignment horizontal="left" vertical="top" wrapText="1"/>
    </xf>
    <xf numFmtId="0" fontId="2" fillId="2" borderId="11" xfId="0" applyFont="1" applyFill="1" applyBorder="1" applyAlignment="1" applyProtection="1">
      <alignment horizontal="left" vertical="top" wrapText="1"/>
    </xf>
    <xf numFmtId="0" fontId="2" fillId="2" borderId="9" xfId="0" applyFont="1" applyFill="1" applyBorder="1" applyAlignment="1" applyProtection="1">
      <alignment horizontal="left" vertical="top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43" fillId="0" borderId="14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0" fillId="0" borderId="14" xfId="0" applyFill="1" applyBorder="1" applyAlignment="1" applyProtection="1">
      <alignment horizontal="center" vertical="center" wrapText="1"/>
    </xf>
    <xf numFmtId="0" fontId="2" fillId="0" borderId="10" xfId="2" applyFont="1" applyFill="1" applyBorder="1" applyAlignment="1" applyProtection="1">
      <alignment horizontal="center" vertical="center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4" xfId="2" applyFont="1" applyFill="1" applyBorder="1" applyAlignment="1" applyProtection="1">
      <alignment horizontal="center" vertical="center" wrapText="1"/>
    </xf>
    <xf numFmtId="0" fontId="4" fillId="0" borderId="5" xfId="2" applyFont="1" applyFill="1" applyBorder="1" applyAlignment="1" applyProtection="1">
      <alignment horizontal="center" vertical="center" wrapText="1"/>
    </xf>
    <xf numFmtId="0" fontId="4" fillId="0" borderId="6" xfId="2" applyFont="1" applyFill="1" applyBorder="1" applyAlignment="1" applyProtection="1">
      <alignment horizontal="center" vertical="center" wrapText="1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58" fillId="0" borderId="17" xfId="0" applyFont="1" applyBorder="1" applyAlignment="1">
      <alignment horizontal="center" vertical="center" wrapText="1"/>
    </xf>
    <xf numFmtId="0" fontId="58" fillId="0" borderId="18" xfId="0" applyFont="1" applyBorder="1" applyAlignment="1">
      <alignment horizontal="center" vertical="center" wrapText="1"/>
    </xf>
    <xf numFmtId="0" fontId="58" fillId="0" borderId="19" xfId="0" applyFont="1" applyBorder="1" applyAlignment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2" fillId="0" borderId="2" xfId="0" applyFont="1" applyFill="1" applyBorder="1" applyAlignment="1" applyProtection="1">
      <alignment horizontal="center" vertical="top" wrapText="1"/>
    </xf>
    <xf numFmtId="0" fontId="2" fillId="0" borderId="13" xfId="0" applyFont="1" applyFill="1" applyBorder="1" applyAlignment="1" applyProtection="1">
      <alignment horizontal="center" vertical="top" wrapText="1"/>
    </xf>
    <xf numFmtId="0" fontId="2" fillId="0" borderId="3" xfId="0" applyFont="1" applyFill="1" applyBorder="1" applyAlignment="1" applyProtection="1">
      <alignment horizontal="center" vertical="top" wrapText="1"/>
    </xf>
    <xf numFmtId="0" fontId="46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2" fillId="4" borderId="17" xfId="3" applyFill="1" applyBorder="1" applyAlignment="1" applyProtection="1">
      <alignment horizontal="center" vertical="center" wrapText="1"/>
    </xf>
    <xf numFmtId="0" fontId="22" fillId="4" borderId="18" xfId="3" applyFill="1" applyBorder="1" applyAlignment="1" applyProtection="1">
      <alignment horizontal="center" vertical="center" wrapText="1"/>
    </xf>
    <xf numFmtId="0" fontId="22" fillId="4" borderId="19" xfId="3" applyFill="1" applyBorder="1" applyAlignment="1" applyProtection="1">
      <alignment horizontal="center" vertical="center" wrapText="1"/>
    </xf>
    <xf numFmtId="0" fontId="2" fillId="0" borderId="17" xfId="2" applyFont="1" applyFill="1" applyBorder="1" applyAlignment="1" applyProtection="1">
      <alignment horizontal="center" vertical="center" wrapText="1"/>
    </xf>
    <xf numFmtId="0" fontId="2" fillId="0" borderId="18" xfId="2" applyFont="1" applyFill="1" applyBorder="1" applyAlignment="1" applyProtection="1">
      <alignment horizontal="center" vertical="center" wrapText="1"/>
    </xf>
    <xf numFmtId="0" fontId="2" fillId="0" borderId="19" xfId="2" applyFont="1" applyFill="1" applyBorder="1" applyAlignment="1" applyProtection="1">
      <alignment horizontal="center" vertical="center" wrapText="1"/>
    </xf>
    <xf numFmtId="0" fontId="50" fillId="0" borderId="26" xfId="0" applyFont="1" applyBorder="1" applyAlignment="1">
      <alignment horizontal="center" vertical="center" wrapText="1"/>
    </xf>
    <xf numFmtId="0" fontId="50" fillId="0" borderId="0" xfId="0" applyFont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250"/>
  <sheetViews>
    <sheetView tabSelected="1" zoomScale="130" zoomScaleNormal="130" zoomScaleSheetLayoutView="100" workbookViewId="0">
      <selection activeCell="E3" sqref="E3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5" customWidth="1"/>
    <col min="4" max="4" width="39.140625" style="185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852" t="s">
        <v>4092</v>
      </c>
      <c r="F2" s="852"/>
      <c r="G2" s="852"/>
      <c r="H2" s="852"/>
      <c r="I2" s="82"/>
    </row>
    <row r="3" spans="1:9" s="77" customFormat="1" ht="15" customHeight="1" x14ac:dyDescent="0.25">
      <c r="A3" s="89"/>
      <c r="B3" s="865" t="s">
        <v>4093</v>
      </c>
      <c r="C3" s="865"/>
      <c r="D3" s="865"/>
      <c r="G3" s="82"/>
      <c r="H3" s="82"/>
      <c r="I3" s="82"/>
    </row>
    <row r="4" spans="1:9" s="77" customFormat="1" x14ac:dyDescent="0.25">
      <c r="A4" s="89"/>
      <c r="B4" s="865"/>
      <c r="C4" s="865"/>
      <c r="D4" s="865"/>
      <c r="G4" s="82"/>
      <c r="H4" s="82" t="s">
        <v>5291</v>
      </c>
      <c r="I4" s="82"/>
    </row>
    <row r="5" spans="1:9" s="77" customFormat="1" x14ac:dyDescent="0.25">
      <c r="A5" s="89"/>
      <c r="B5" s="865"/>
      <c r="C5" s="865"/>
      <c r="D5" s="865"/>
      <c r="G5" s="82"/>
      <c r="H5" s="82"/>
      <c r="I5" s="82"/>
    </row>
    <row r="6" spans="1:9" s="77" customFormat="1" x14ac:dyDescent="0.25">
      <c r="A6" s="89"/>
      <c r="B6" s="865"/>
      <c r="C6" s="865"/>
      <c r="D6" s="865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852" t="s">
        <v>4094</v>
      </c>
      <c r="C9" s="852"/>
      <c r="D9" s="852"/>
      <c r="E9" s="852"/>
      <c r="F9" s="852"/>
      <c r="G9" s="852"/>
      <c r="H9" s="852"/>
      <c r="I9" s="852"/>
    </row>
    <row r="10" spans="1:9" s="77" customFormat="1" x14ac:dyDescent="0.25">
      <c r="A10" s="89"/>
      <c r="B10" s="852" t="s">
        <v>4095</v>
      </c>
      <c r="C10" s="852"/>
      <c r="D10" s="852"/>
      <c r="E10" s="852"/>
      <c r="F10" s="852"/>
      <c r="G10" s="852"/>
      <c r="H10" s="852"/>
      <c r="I10" s="852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730" t="s">
        <v>6171</v>
      </c>
      <c r="B12" s="655" t="s">
        <v>1</v>
      </c>
      <c r="C12" s="776" t="s">
        <v>2</v>
      </c>
      <c r="D12" s="776"/>
      <c r="E12" s="655" t="s">
        <v>3</v>
      </c>
      <c r="F12" s="655" t="s">
        <v>4</v>
      </c>
      <c r="G12" s="701" t="s">
        <v>5</v>
      </c>
      <c r="H12" s="701" t="s">
        <v>6</v>
      </c>
      <c r="I12" s="701" t="s">
        <v>7</v>
      </c>
    </row>
    <row r="13" spans="1:9" s="77" customFormat="1" ht="64.5" customHeight="1" x14ac:dyDescent="0.25">
      <c r="A13" s="730"/>
      <c r="B13" s="655"/>
      <c r="C13" s="118" t="s">
        <v>8</v>
      </c>
      <c r="D13" s="118" t="s">
        <v>9</v>
      </c>
      <c r="E13" s="655"/>
      <c r="F13" s="655"/>
      <c r="G13" s="701"/>
      <c r="H13" s="701"/>
      <c r="I13" s="701"/>
    </row>
    <row r="14" spans="1:9" s="77" customFormat="1" x14ac:dyDescent="0.25">
      <c r="A14" s="730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730"/>
      <c r="B15" s="654" t="s">
        <v>10</v>
      </c>
      <c r="C15" s="654"/>
      <c r="D15" s="654"/>
      <c r="E15" s="654"/>
      <c r="F15" s="654"/>
      <c r="G15" s="654"/>
      <c r="H15" s="2">
        <f>SUM(H16+H345+H360)</f>
        <v>796547674.40999997</v>
      </c>
      <c r="I15" s="2"/>
    </row>
    <row r="16" spans="1:9" s="77" customFormat="1" x14ac:dyDescent="0.25">
      <c r="A16" s="730"/>
      <c r="B16" s="655" t="s">
        <v>11</v>
      </c>
      <c r="C16" s="655"/>
      <c r="D16" s="655"/>
      <c r="E16" s="655"/>
      <c r="F16" s="655"/>
      <c r="G16" s="655"/>
      <c r="H16" s="72">
        <f>SUM(H17:H342)</f>
        <v>166973844</v>
      </c>
      <c r="I16" s="72"/>
    </row>
    <row r="17" spans="1:9" s="77" customFormat="1" x14ac:dyDescent="0.25">
      <c r="A17" s="730"/>
      <c r="B17" s="673">
        <v>4237</v>
      </c>
      <c r="C17" s="119" t="s">
        <v>4096</v>
      </c>
      <c r="D17" s="120" t="s">
        <v>4097</v>
      </c>
      <c r="E17" s="273" t="s">
        <v>14</v>
      </c>
      <c r="F17" s="273" t="s">
        <v>49</v>
      </c>
      <c r="G17" s="3">
        <v>11000</v>
      </c>
      <c r="H17" s="3">
        <f t="shared" ref="H17:H108" si="0">G17*I17</f>
        <v>275000</v>
      </c>
      <c r="I17" s="3">
        <v>25</v>
      </c>
    </row>
    <row r="18" spans="1:9" s="77" customFormat="1" x14ac:dyDescent="0.25">
      <c r="A18" s="730"/>
      <c r="B18" s="674"/>
      <c r="C18" s="121" t="s">
        <v>4098</v>
      </c>
      <c r="D18" s="120" t="s">
        <v>4099</v>
      </c>
      <c r="E18" s="273" t="s">
        <v>14</v>
      </c>
      <c r="F18" s="273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730"/>
      <c r="B19" s="674"/>
      <c r="C19" s="122" t="s">
        <v>4100</v>
      </c>
      <c r="D19" s="120" t="s">
        <v>4101</v>
      </c>
      <c r="E19" s="273" t="s">
        <v>14</v>
      </c>
      <c r="F19" s="273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730"/>
      <c r="B20" s="674"/>
      <c r="C20" s="122" t="s">
        <v>4102</v>
      </c>
      <c r="D20" s="120" t="s">
        <v>4103</v>
      </c>
      <c r="E20" s="273" t="s">
        <v>14</v>
      </c>
      <c r="F20" s="273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730"/>
      <c r="B21" s="674"/>
      <c r="C21" s="122" t="s">
        <v>4104</v>
      </c>
      <c r="D21" s="120" t="s">
        <v>4105</v>
      </c>
      <c r="E21" s="273" t="s">
        <v>14</v>
      </c>
      <c r="F21" s="273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730"/>
      <c r="B22" s="674"/>
      <c r="C22" s="122" t="s">
        <v>4106</v>
      </c>
      <c r="D22" s="120" t="s">
        <v>4107</v>
      </c>
      <c r="E22" s="273" t="s">
        <v>14</v>
      </c>
      <c r="F22" s="273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730"/>
      <c r="B23" s="674"/>
      <c r="C23" s="122" t="s">
        <v>4108</v>
      </c>
      <c r="D23" s="120" t="s">
        <v>4109</v>
      </c>
      <c r="E23" s="273" t="s">
        <v>14</v>
      </c>
      <c r="F23" s="273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730"/>
      <c r="B24" s="674"/>
      <c r="C24" s="122" t="s">
        <v>4110</v>
      </c>
      <c r="D24" s="120" t="s">
        <v>4111</v>
      </c>
      <c r="E24" s="273" t="s">
        <v>14</v>
      </c>
      <c r="F24" s="273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730"/>
      <c r="B25" s="674"/>
      <c r="C25" s="122" t="s">
        <v>4112</v>
      </c>
      <c r="D25" s="120" t="s">
        <v>4113</v>
      </c>
      <c r="E25" s="273" t="s">
        <v>14</v>
      </c>
      <c r="F25" s="273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730"/>
      <c r="B26" s="674"/>
      <c r="C26" s="119" t="s">
        <v>4114</v>
      </c>
      <c r="D26" s="120" t="s">
        <v>4115</v>
      </c>
      <c r="E26" s="273" t="s">
        <v>126</v>
      </c>
      <c r="F26" s="273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730"/>
      <c r="B27" s="674"/>
      <c r="C27" s="119" t="s">
        <v>4116</v>
      </c>
      <c r="D27" s="120" t="s">
        <v>4117</v>
      </c>
      <c r="E27" s="273" t="s">
        <v>126</v>
      </c>
      <c r="F27" s="273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730"/>
      <c r="B28" s="674"/>
      <c r="C28" s="122" t="s">
        <v>4118</v>
      </c>
      <c r="D28" s="120" t="s">
        <v>4119</v>
      </c>
      <c r="E28" s="273" t="s">
        <v>120</v>
      </c>
      <c r="F28" s="273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730"/>
      <c r="B29" s="674"/>
      <c r="C29" s="122" t="s">
        <v>4120</v>
      </c>
      <c r="D29" s="120" t="s">
        <v>4121</v>
      </c>
      <c r="E29" s="273" t="s">
        <v>120</v>
      </c>
      <c r="F29" s="273" t="s">
        <v>15</v>
      </c>
      <c r="G29" s="3">
        <v>25000</v>
      </c>
      <c r="H29" s="3">
        <f t="shared" si="0"/>
        <v>25000</v>
      </c>
      <c r="I29" s="3">
        <v>1</v>
      </c>
    </row>
    <row r="30" spans="1:9" s="554" customFormat="1" x14ac:dyDescent="0.25">
      <c r="A30" s="730"/>
      <c r="B30" s="674"/>
      <c r="C30" s="120" t="s">
        <v>6807</v>
      </c>
      <c r="D30" s="120" t="s">
        <v>6808</v>
      </c>
      <c r="E30" s="553" t="s">
        <v>14</v>
      </c>
      <c r="F30" s="553" t="s">
        <v>49</v>
      </c>
      <c r="G30" s="3">
        <v>11000</v>
      </c>
      <c r="H30" s="401">
        <v>275</v>
      </c>
      <c r="I30" s="3">
        <v>25</v>
      </c>
    </row>
    <row r="31" spans="1:9" s="554" customFormat="1" x14ac:dyDescent="0.25">
      <c r="A31" s="730"/>
      <c r="B31" s="674"/>
      <c r="C31" s="120" t="s">
        <v>6809</v>
      </c>
      <c r="D31" s="120" t="s">
        <v>6810</v>
      </c>
      <c r="E31" s="553" t="s">
        <v>14</v>
      </c>
      <c r="F31" s="553" t="s">
        <v>49</v>
      </c>
      <c r="G31" s="3">
        <v>9000</v>
      </c>
      <c r="H31" s="401">
        <v>180</v>
      </c>
      <c r="I31" s="3">
        <v>20</v>
      </c>
    </row>
    <row r="32" spans="1:9" s="554" customFormat="1" x14ac:dyDescent="0.25">
      <c r="A32" s="730"/>
      <c r="B32" s="674"/>
      <c r="C32" s="120" t="s">
        <v>6811</v>
      </c>
      <c r="D32" s="120" t="s">
        <v>6812</v>
      </c>
      <c r="E32" s="553" t="s">
        <v>14</v>
      </c>
      <c r="F32" s="553" t="s">
        <v>49</v>
      </c>
      <c r="G32" s="3">
        <v>10000</v>
      </c>
      <c r="H32" s="401">
        <v>150</v>
      </c>
      <c r="I32" s="3">
        <v>15</v>
      </c>
    </row>
    <row r="33" spans="1:9" s="554" customFormat="1" x14ac:dyDescent="0.25">
      <c r="A33" s="730"/>
      <c r="B33" s="674"/>
      <c r="C33" s="120" t="s">
        <v>6813</v>
      </c>
      <c r="D33" s="120" t="s">
        <v>6814</v>
      </c>
      <c r="E33" s="553" t="s">
        <v>14</v>
      </c>
      <c r="F33" s="553" t="s">
        <v>49</v>
      </c>
      <c r="G33" s="3">
        <v>9000</v>
      </c>
      <c r="H33" s="401">
        <v>90</v>
      </c>
      <c r="I33" s="3">
        <v>10</v>
      </c>
    </row>
    <row r="34" spans="1:9" s="554" customFormat="1" x14ac:dyDescent="0.25">
      <c r="A34" s="730"/>
      <c r="B34" s="674"/>
      <c r="C34" s="120" t="s">
        <v>6815</v>
      </c>
      <c r="D34" s="120" t="s">
        <v>6816</v>
      </c>
      <c r="E34" s="553" t="s">
        <v>14</v>
      </c>
      <c r="F34" s="553" t="s">
        <v>49</v>
      </c>
      <c r="G34" s="3">
        <v>40000</v>
      </c>
      <c r="H34" s="401">
        <v>40</v>
      </c>
      <c r="I34" s="3">
        <v>1</v>
      </c>
    </row>
    <row r="35" spans="1:9" s="554" customFormat="1" x14ac:dyDescent="0.25">
      <c r="A35" s="730"/>
      <c r="B35" s="674"/>
      <c r="C35" s="120" t="s">
        <v>6817</v>
      </c>
      <c r="D35" s="120" t="s">
        <v>6818</v>
      </c>
      <c r="E35" s="553" t="s">
        <v>14</v>
      </c>
      <c r="F35" s="553" t="s">
        <v>49</v>
      </c>
      <c r="G35" s="3">
        <v>10000</v>
      </c>
      <c r="H35" s="401">
        <v>20</v>
      </c>
      <c r="I35" s="3">
        <v>2</v>
      </c>
    </row>
    <row r="36" spans="1:9" s="554" customFormat="1" x14ac:dyDescent="0.25">
      <c r="A36" s="730"/>
      <c r="B36" s="674"/>
      <c r="C36" s="120" t="s">
        <v>6819</v>
      </c>
      <c r="D36" s="120" t="s">
        <v>4113</v>
      </c>
      <c r="E36" s="553" t="s">
        <v>14</v>
      </c>
      <c r="F36" s="553" t="s">
        <v>49</v>
      </c>
      <c r="G36" s="3">
        <v>10000</v>
      </c>
      <c r="H36" s="401">
        <v>20</v>
      </c>
      <c r="I36" s="3">
        <v>2</v>
      </c>
    </row>
    <row r="37" spans="1:9" s="77" customFormat="1" x14ac:dyDescent="0.25">
      <c r="A37" s="730"/>
      <c r="B37" s="674"/>
      <c r="C37" s="120" t="s">
        <v>4122</v>
      </c>
      <c r="D37" s="120" t="s">
        <v>4123</v>
      </c>
      <c r="E37" s="119" t="s">
        <v>120</v>
      </c>
      <c r="F37" s="119" t="s">
        <v>15</v>
      </c>
      <c r="G37" s="3">
        <v>10000</v>
      </c>
      <c r="H37" s="119">
        <f t="shared" si="0"/>
        <v>10000</v>
      </c>
      <c r="I37" s="3">
        <v>1</v>
      </c>
    </row>
    <row r="38" spans="1:9" s="77" customFormat="1" x14ac:dyDescent="0.25">
      <c r="A38" s="730"/>
      <c r="B38" s="674"/>
      <c r="C38" s="120">
        <v>39281100</v>
      </c>
      <c r="D38" s="120" t="s">
        <v>4124</v>
      </c>
      <c r="E38" s="119" t="s">
        <v>120</v>
      </c>
      <c r="F38" s="119" t="s">
        <v>15</v>
      </c>
      <c r="G38" s="119">
        <v>7000</v>
      </c>
      <c r="H38" s="119">
        <f t="shared" si="0"/>
        <v>14000</v>
      </c>
      <c r="I38" s="119">
        <v>2</v>
      </c>
    </row>
    <row r="39" spans="1:9" s="535" customFormat="1" x14ac:dyDescent="0.25">
      <c r="A39" s="730"/>
      <c r="B39" s="674"/>
      <c r="C39" s="120" t="s">
        <v>6751</v>
      </c>
      <c r="D39" s="120" t="s">
        <v>4127</v>
      </c>
      <c r="E39" s="119" t="s">
        <v>120</v>
      </c>
      <c r="F39" s="119" t="s">
        <v>15</v>
      </c>
      <c r="G39" s="119">
        <v>40000</v>
      </c>
      <c r="H39" s="119">
        <v>40000</v>
      </c>
      <c r="I39" s="119">
        <v>1</v>
      </c>
    </row>
    <row r="40" spans="1:9" s="535" customFormat="1" x14ac:dyDescent="0.25">
      <c r="A40" s="730"/>
      <c r="B40" s="674"/>
      <c r="C40" s="120" t="s">
        <v>6752</v>
      </c>
      <c r="D40" s="120" t="s">
        <v>4127</v>
      </c>
      <c r="E40" s="119" t="s">
        <v>120</v>
      </c>
      <c r="F40" s="119" t="s">
        <v>15</v>
      </c>
      <c r="G40" s="119">
        <v>73000</v>
      </c>
      <c r="H40" s="119">
        <v>146000</v>
      </c>
      <c r="I40" s="119">
        <v>2</v>
      </c>
    </row>
    <row r="41" spans="1:9" s="535" customFormat="1" x14ac:dyDescent="0.25">
      <c r="A41" s="730"/>
      <c r="B41" s="674"/>
      <c r="C41" s="120" t="s">
        <v>6753</v>
      </c>
      <c r="D41" s="120" t="s">
        <v>4127</v>
      </c>
      <c r="E41" s="119" t="s">
        <v>120</v>
      </c>
      <c r="F41" s="119" t="s">
        <v>15</v>
      </c>
      <c r="G41" s="119">
        <v>10000</v>
      </c>
      <c r="H41" s="119">
        <v>20000</v>
      </c>
      <c r="I41" s="119">
        <v>2</v>
      </c>
    </row>
    <row r="42" spans="1:9" s="520" customFormat="1" x14ac:dyDescent="0.25">
      <c r="A42" s="730"/>
      <c r="B42" s="674"/>
      <c r="C42" s="119" t="s">
        <v>6728</v>
      </c>
      <c r="D42" s="120" t="s">
        <v>4127</v>
      </c>
      <c r="E42" s="119" t="s">
        <v>120</v>
      </c>
      <c r="F42" s="119" t="s">
        <v>15</v>
      </c>
      <c r="G42" s="532">
        <v>25000</v>
      </c>
      <c r="H42" s="531">
        <v>50</v>
      </c>
      <c r="I42" s="119">
        <v>2</v>
      </c>
    </row>
    <row r="43" spans="1:9" s="520" customFormat="1" x14ac:dyDescent="0.25">
      <c r="A43" s="730"/>
      <c r="B43" s="674"/>
      <c r="C43" s="119" t="s">
        <v>6729</v>
      </c>
      <c r="D43" s="120" t="s">
        <v>4127</v>
      </c>
      <c r="E43" s="119" t="s">
        <v>120</v>
      </c>
      <c r="F43" s="119" t="s">
        <v>15</v>
      </c>
      <c r="G43" s="532">
        <v>25000</v>
      </c>
      <c r="H43" s="531">
        <v>50</v>
      </c>
      <c r="I43" s="119">
        <v>2</v>
      </c>
    </row>
    <row r="44" spans="1:9" s="520" customFormat="1" x14ac:dyDescent="0.25">
      <c r="A44" s="730"/>
      <c r="B44" s="674"/>
      <c r="C44" s="119" t="s">
        <v>6730</v>
      </c>
      <c r="D44" s="120" t="s">
        <v>4127</v>
      </c>
      <c r="E44" s="119" t="s">
        <v>120</v>
      </c>
      <c r="F44" s="119" t="s">
        <v>15</v>
      </c>
      <c r="G44" s="532">
        <v>25000</v>
      </c>
      <c r="H44" s="531">
        <v>75</v>
      </c>
      <c r="I44" s="119">
        <v>3</v>
      </c>
    </row>
    <row r="45" spans="1:9" s="520" customFormat="1" x14ac:dyDescent="0.25">
      <c r="A45" s="730"/>
      <c r="B45" s="674"/>
      <c r="C45" s="119" t="s">
        <v>6731</v>
      </c>
      <c r="D45" s="120" t="s">
        <v>4127</v>
      </c>
      <c r="E45" s="119" t="s">
        <v>120</v>
      </c>
      <c r="F45" s="119" t="s">
        <v>15</v>
      </c>
      <c r="G45" s="532">
        <v>25000</v>
      </c>
      <c r="H45" s="531">
        <v>50</v>
      </c>
      <c r="I45" s="119">
        <v>2</v>
      </c>
    </row>
    <row r="46" spans="1:9" s="520" customFormat="1" x14ac:dyDescent="0.25">
      <c r="A46" s="730"/>
      <c r="B46" s="674"/>
      <c r="C46" s="119" t="s">
        <v>6732</v>
      </c>
      <c r="D46" s="120" t="s">
        <v>4127</v>
      </c>
      <c r="E46" s="119" t="s">
        <v>120</v>
      </c>
      <c r="F46" s="119" t="s">
        <v>15</v>
      </c>
      <c r="G46" s="532">
        <v>25000</v>
      </c>
      <c r="H46" s="531">
        <v>75</v>
      </c>
      <c r="I46" s="119">
        <v>3</v>
      </c>
    </row>
    <row r="47" spans="1:9" s="77" customFormat="1" x14ac:dyDescent="0.25">
      <c r="A47" s="730"/>
      <c r="B47" s="674"/>
      <c r="C47" s="122" t="s">
        <v>4125</v>
      </c>
      <c r="D47" s="123" t="s">
        <v>4124</v>
      </c>
      <c r="E47" s="273" t="s">
        <v>120</v>
      </c>
      <c r="F47" s="273" t="s">
        <v>15</v>
      </c>
      <c r="G47" s="3">
        <v>4000</v>
      </c>
      <c r="H47" s="3">
        <f t="shared" si="0"/>
        <v>8000</v>
      </c>
      <c r="I47" s="3">
        <v>2</v>
      </c>
    </row>
    <row r="48" spans="1:9" s="77" customFormat="1" x14ac:dyDescent="0.25">
      <c r="A48" s="730"/>
      <c r="B48" s="674"/>
      <c r="C48" s="122" t="s">
        <v>4126</v>
      </c>
      <c r="D48" s="120" t="s">
        <v>4127</v>
      </c>
      <c r="E48" s="273" t="s">
        <v>120</v>
      </c>
      <c r="F48" s="273" t="s">
        <v>15</v>
      </c>
      <c r="G48" s="3">
        <v>33500</v>
      </c>
      <c r="H48" s="3">
        <f t="shared" si="0"/>
        <v>33500</v>
      </c>
      <c r="I48" s="3">
        <v>1</v>
      </c>
    </row>
    <row r="49" spans="1:9" s="77" customFormat="1" x14ac:dyDescent="0.25">
      <c r="A49" s="730"/>
      <c r="B49" s="674"/>
      <c r="C49" s="122" t="s">
        <v>4128</v>
      </c>
      <c r="D49" s="120" t="s">
        <v>4127</v>
      </c>
      <c r="E49" s="273" t="s">
        <v>120</v>
      </c>
      <c r="F49" s="273" t="s">
        <v>15</v>
      </c>
      <c r="G49" s="3">
        <v>10000</v>
      </c>
      <c r="H49" s="3">
        <f t="shared" si="0"/>
        <v>20000</v>
      </c>
      <c r="I49" s="3">
        <v>2</v>
      </c>
    </row>
    <row r="50" spans="1:9" s="77" customFormat="1" x14ac:dyDescent="0.25">
      <c r="A50" s="730"/>
      <c r="B50" s="674"/>
      <c r="C50" s="122" t="s">
        <v>4129</v>
      </c>
      <c r="D50" s="120" t="s">
        <v>4127</v>
      </c>
      <c r="E50" s="273" t="s">
        <v>120</v>
      </c>
      <c r="F50" s="273" t="s">
        <v>15</v>
      </c>
      <c r="G50" s="3">
        <v>20000</v>
      </c>
      <c r="H50" s="3">
        <f t="shared" si="0"/>
        <v>40000</v>
      </c>
      <c r="I50" s="3">
        <v>2</v>
      </c>
    </row>
    <row r="51" spans="1:9" s="77" customFormat="1" x14ac:dyDescent="0.25">
      <c r="A51" s="730"/>
      <c r="B51" s="674"/>
      <c r="C51" s="122" t="s">
        <v>4130</v>
      </c>
      <c r="D51" s="120" t="s">
        <v>4127</v>
      </c>
      <c r="E51" s="273" t="s">
        <v>120</v>
      </c>
      <c r="F51" s="273" t="s">
        <v>15</v>
      </c>
      <c r="G51" s="3">
        <v>10000</v>
      </c>
      <c r="H51" s="3">
        <f t="shared" si="0"/>
        <v>10000</v>
      </c>
      <c r="I51" s="3">
        <v>1</v>
      </c>
    </row>
    <row r="52" spans="1:9" s="220" customFormat="1" x14ac:dyDescent="0.2">
      <c r="A52" s="730"/>
      <c r="B52" s="674"/>
      <c r="C52" s="105" t="s">
        <v>5521</v>
      </c>
      <c r="D52" s="1" t="s">
        <v>4127</v>
      </c>
      <c r="E52" s="273" t="s">
        <v>120</v>
      </c>
      <c r="F52" s="273" t="s">
        <v>15</v>
      </c>
      <c r="G52" s="229">
        <v>20000</v>
      </c>
      <c r="H52" s="229">
        <v>20000</v>
      </c>
      <c r="I52" s="230">
        <v>1</v>
      </c>
    </row>
    <row r="53" spans="1:9" s="220" customFormat="1" x14ac:dyDescent="0.2">
      <c r="A53" s="730"/>
      <c r="B53" s="674"/>
      <c r="C53" s="105" t="s">
        <v>5522</v>
      </c>
      <c r="D53" s="1" t="s">
        <v>4127</v>
      </c>
      <c r="E53" s="273" t="s">
        <v>120</v>
      </c>
      <c r="F53" s="273" t="s">
        <v>15</v>
      </c>
      <c r="G53" s="229">
        <v>30000</v>
      </c>
      <c r="H53" s="229">
        <v>30000</v>
      </c>
      <c r="I53" s="230">
        <v>1</v>
      </c>
    </row>
    <row r="54" spans="1:9" s="220" customFormat="1" x14ac:dyDescent="0.2">
      <c r="A54" s="730"/>
      <c r="B54" s="674"/>
      <c r="C54" s="105" t="s">
        <v>5523</v>
      </c>
      <c r="D54" s="1" t="s">
        <v>4127</v>
      </c>
      <c r="E54" s="273" t="s">
        <v>120</v>
      </c>
      <c r="F54" s="273" t="s">
        <v>15</v>
      </c>
      <c r="G54" s="229">
        <v>12500</v>
      </c>
      <c r="H54" s="229">
        <v>25000</v>
      </c>
      <c r="I54" s="230">
        <v>2</v>
      </c>
    </row>
    <row r="55" spans="1:9" s="220" customFormat="1" x14ac:dyDescent="0.2">
      <c r="A55" s="730"/>
      <c r="B55" s="674"/>
      <c r="C55" s="105" t="s">
        <v>5524</v>
      </c>
      <c r="D55" s="1" t="s">
        <v>4127</v>
      </c>
      <c r="E55" s="273" t="s">
        <v>120</v>
      </c>
      <c r="F55" s="273" t="s">
        <v>15</v>
      </c>
      <c r="G55" s="229">
        <v>25000</v>
      </c>
      <c r="H55" s="229">
        <v>25000</v>
      </c>
      <c r="I55" s="230">
        <v>1</v>
      </c>
    </row>
    <row r="56" spans="1:9" s="220" customFormat="1" x14ac:dyDescent="0.2">
      <c r="A56" s="730"/>
      <c r="B56" s="674"/>
      <c r="C56" s="105" t="s">
        <v>5525</v>
      </c>
      <c r="D56" s="1" t="s">
        <v>4127</v>
      </c>
      <c r="E56" s="273" t="s">
        <v>120</v>
      </c>
      <c r="F56" s="273" t="s">
        <v>15</v>
      </c>
      <c r="G56" s="229">
        <v>10000</v>
      </c>
      <c r="H56" s="229">
        <v>20000</v>
      </c>
      <c r="I56" s="230">
        <v>2</v>
      </c>
    </row>
    <row r="57" spans="1:9" s="220" customFormat="1" x14ac:dyDescent="0.2">
      <c r="A57" s="730"/>
      <c r="B57" s="674"/>
      <c r="C57" s="105" t="s">
        <v>5526</v>
      </c>
      <c r="D57" s="1" t="s">
        <v>4127</v>
      </c>
      <c r="E57" s="273" t="s">
        <v>120</v>
      </c>
      <c r="F57" s="273" t="s">
        <v>15</v>
      </c>
      <c r="G57" s="229">
        <v>4000</v>
      </c>
      <c r="H57" s="229">
        <v>12000</v>
      </c>
      <c r="I57" s="230">
        <v>3</v>
      </c>
    </row>
    <row r="58" spans="1:9" s="220" customFormat="1" x14ac:dyDescent="0.2">
      <c r="A58" s="730"/>
      <c r="B58" s="674"/>
      <c r="C58" s="105" t="s">
        <v>5527</v>
      </c>
      <c r="D58" s="1" t="s">
        <v>4127</v>
      </c>
      <c r="E58" s="273" t="s">
        <v>120</v>
      </c>
      <c r="F58" s="273" t="s">
        <v>15</v>
      </c>
      <c r="G58" s="229">
        <v>10000</v>
      </c>
      <c r="H58" s="229">
        <v>10000</v>
      </c>
      <c r="I58" s="230">
        <v>1</v>
      </c>
    </row>
    <row r="59" spans="1:9" s="77" customFormat="1" x14ac:dyDescent="0.25">
      <c r="A59" s="730"/>
      <c r="B59" s="675"/>
      <c r="C59" s="457" t="s">
        <v>6733</v>
      </c>
      <c r="D59" s="1" t="s">
        <v>4131</v>
      </c>
      <c r="E59" s="273" t="s">
        <v>14</v>
      </c>
      <c r="F59" s="273" t="s">
        <v>66</v>
      </c>
      <c r="G59" s="100">
        <v>400</v>
      </c>
      <c r="H59" s="3">
        <f t="shared" si="0"/>
        <v>50000</v>
      </c>
      <c r="I59" s="100">
        <v>125</v>
      </c>
    </row>
    <row r="60" spans="1:9" s="77" customFormat="1" x14ac:dyDescent="0.25">
      <c r="A60" s="730"/>
      <c r="B60" s="673">
        <v>4261</v>
      </c>
      <c r="C60" s="122" t="s">
        <v>4132</v>
      </c>
      <c r="D60" s="120" t="s">
        <v>4133</v>
      </c>
      <c r="E60" s="273" t="s">
        <v>14</v>
      </c>
      <c r="F60" s="273" t="s">
        <v>15</v>
      </c>
      <c r="G60" s="3">
        <v>500</v>
      </c>
      <c r="H60" s="3">
        <f t="shared" si="0"/>
        <v>50000</v>
      </c>
      <c r="I60" s="3">
        <v>100</v>
      </c>
    </row>
    <row r="61" spans="1:9" s="77" customFormat="1" x14ac:dyDescent="0.25">
      <c r="A61" s="730"/>
      <c r="B61" s="674"/>
      <c r="C61" s="122" t="s">
        <v>4134</v>
      </c>
      <c r="D61" s="120" t="s">
        <v>308</v>
      </c>
      <c r="E61" s="273" t="s">
        <v>14</v>
      </c>
      <c r="F61" s="273" t="s">
        <v>15</v>
      </c>
      <c r="G61" s="3">
        <v>250</v>
      </c>
      <c r="H61" s="3">
        <f t="shared" si="0"/>
        <v>100000</v>
      </c>
      <c r="I61" s="3">
        <v>400</v>
      </c>
    </row>
    <row r="62" spans="1:9" s="77" customFormat="1" x14ac:dyDescent="0.25">
      <c r="A62" s="730"/>
      <c r="B62" s="674"/>
      <c r="C62" s="122" t="s">
        <v>4135</v>
      </c>
      <c r="D62" s="120" t="s">
        <v>4136</v>
      </c>
      <c r="E62" s="273" t="s">
        <v>14</v>
      </c>
      <c r="F62" s="273" t="s">
        <v>15</v>
      </c>
      <c r="G62" s="3">
        <v>1000</v>
      </c>
      <c r="H62" s="3">
        <f t="shared" si="0"/>
        <v>100000</v>
      </c>
      <c r="I62" s="3">
        <v>100</v>
      </c>
    </row>
    <row r="63" spans="1:9" s="77" customFormat="1" ht="30" x14ac:dyDescent="0.25">
      <c r="A63" s="730"/>
      <c r="B63" s="674"/>
      <c r="C63" s="122" t="s">
        <v>4137</v>
      </c>
      <c r="D63" s="120" t="s">
        <v>4138</v>
      </c>
      <c r="E63" s="273" t="s">
        <v>14</v>
      </c>
      <c r="F63" s="273" t="s">
        <v>15</v>
      </c>
      <c r="G63" s="3">
        <v>28000</v>
      </c>
      <c r="H63" s="3">
        <f t="shared" si="0"/>
        <v>4200000</v>
      </c>
      <c r="I63" s="3">
        <v>150</v>
      </c>
    </row>
    <row r="64" spans="1:9" s="77" customFormat="1" ht="30" x14ac:dyDescent="0.25">
      <c r="A64" s="730"/>
      <c r="B64" s="674"/>
      <c r="C64" s="122" t="s">
        <v>4139</v>
      </c>
      <c r="D64" s="120" t="s">
        <v>1007</v>
      </c>
      <c r="E64" s="273" t="s">
        <v>14</v>
      </c>
      <c r="F64" s="273" t="s">
        <v>15</v>
      </c>
      <c r="G64" s="3">
        <v>1500</v>
      </c>
      <c r="H64" s="3">
        <f t="shared" si="0"/>
        <v>300000</v>
      </c>
      <c r="I64" s="3">
        <v>200</v>
      </c>
    </row>
    <row r="65" spans="1:9" s="77" customFormat="1" x14ac:dyDescent="0.25">
      <c r="A65" s="730"/>
      <c r="B65" s="674"/>
      <c r="C65" s="122" t="s">
        <v>4140</v>
      </c>
      <c r="D65" s="120" t="s">
        <v>1676</v>
      </c>
      <c r="E65" s="273" t="s">
        <v>14</v>
      </c>
      <c r="F65" s="273" t="s">
        <v>15</v>
      </c>
      <c r="G65" s="3">
        <v>3000</v>
      </c>
      <c r="H65" s="3">
        <f t="shared" si="0"/>
        <v>360000</v>
      </c>
      <c r="I65" s="3">
        <v>120</v>
      </c>
    </row>
    <row r="66" spans="1:9" s="77" customFormat="1" x14ac:dyDescent="0.25">
      <c r="A66" s="730"/>
      <c r="B66" s="674"/>
      <c r="C66" s="122" t="s">
        <v>4141</v>
      </c>
      <c r="D66" s="120" t="s">
        <v>310</v>
      </c>
      <c r="E66" s="273" t="s">
        <v>14</v>
      </c>
      <c r="F66" s="273" t="s">
        <v>15</v>
      </c>
      <c r="G66" s="3">
        <v>150</v>
      </c>
      <c r="H66" s="3">
        <f t="shared" si="0"/>
        <v>30000</v>
      </c>
      <c r="I66" s="3">
        <v>200</v>
      </c>
    </row>
    <row r="67" spans="1:9" s="77" customFormat="1" ht="60" x14ac:dyDescent="0.25">
      <c r="A67" s="730"/>
      <c r="B67" s="674"/>
      <c r="C67" s="122" t="s">
        <v>4142</v>
      </c>
      <c r="D67" s="120" t="s">
        <v>4143</v>
      </c>
      <c r="E67" s="273" t="s">
        <v>14</v>
      </c>
      <c r="F67" s="273" t="s">
        <v>15</v>
      </c>
      <c r="G67" s="3">
        <v>3000</v>
      </c>
      <c r="H67" s="3">
        <f t="shared" si="0"/>
        <v>72000</v>
      </c>
      <c r="I67" s="3">
        <v>24</v>
      </c>
    </row>
    <row r="68" spans="1:9" s="77" customFormat="1" ht="60" x14ac:dyDescent="0.25">
      <c r="A68" s="730"/>
      <c r="B68" s="674"/>
      <c r="C68" s="122" t="s">
        <v>4144</v>
      </c>
      <c r="D68" s="120" t="s">
        <v>4145</v>
      </c>
      <c r="E68" s="273" t="s">
        <v>14</v>
      </c>
      <c r="F68" s="273" t="s">
        <v>15</v>
      </c>
      <c r="G68" s="3">
        <v>3000</v>
      </c>
      <c r="H68" s="3">
        <f t="shared" si="0"/>
        <v>36000</v>
      </c>
      <c r="I68" s="3">
        <v>12</v>
      </c>
    </row>
    <row r="69" spans="1:9" s="77" customFormat="1" ht="45" x14ac:dyDescent="0.25">
      <c r="A69" s="730"/>
      <c r="B69" s="674"/>
      <c r="C69" s="122" t="s">
        <v>4146</v>
      </c>
      <c r="D69" s="120" t="s">
        <v>4147</v>
      </c>
      <c r="E69" s="273" t="s">
        <v>14</v>
      </c>
      <c r="F69" s="273" t="s">
        <v>15</v>
      </c>
      <c r="G69" s="3">
        <v>81000</v>
      </c>
      <c r="H69" s="3">
        <f t="shared" si="0"/>
        <v>81000</v>
      </c>
      <c r="I69" s="3">
        <v>1</v>
      </c>
    </row>
    <row r="70" spans="1:9" s="77" customFormat="1" ht="45" x14ac:dyDescent="0.25">
      <c r="A70" s="730"/>
      <c r="B70" s="674"/>
      <c r="C70" s="122" t="s">
        <v>4148</v>
      </c>
      <c r="D70" s="120" t="s">
        <v>4149</v>
      </c>
      <c r="E70" s="273" t="s">
        <v>14</v>
      </c>
      <c r="F70" s="273" t="s">
        <v>15</v>
      </c>
      <c r="G70" s="3">
        <v>81000</v>
      </c>
      <c r="H70" s="3">
        <f t="shared" si="0"/>
        <v>81000</v>
      </c>
      <c r="I70" s="3">
        <v>1</v>
      </c>
    </row>
    <row r="71" spans="1:9" s="77" customFormat="1" ht="45" x14ac:dyDescent="0.25">
      <c r="A71" s="730"/>
      <c r="B71" s="674"/>
      <c r="C71" s="122" t="s">
        <v>4150</v>
      </c>
      <c r="D71" s="120" t="s">
        <v>4151</v>
      </c>
      <c r="E71" s="273" t="s">
        <v>14</v>
      </c>
      <c r="F71" s="273" t="s">
        <v>15</v>
      </c>
      <c r="G71" s="3">
        <v>30000</v>
      </c>
      <c r="H71" s="3">
        <f t="shared" si="0"/>
        <v>60000</v>
      </c>
      <c r="I71" s="3">
        <v>2</v>
      </c>
    </row>
    <row r="72" spans="1:9" s="77" customFormat="1" ht="45" x14ac:dyDescent="0.25">
      <c r="A72" s="730"/>
      <c r="B72" s="674"/>
      <c r="C72" s="122" t="s">
        <v>4152</v>
      </c>
      <c r="D72" s="120" t="s">
        <v>4153</v>
      </c>
      <c r="E72" s="273" t="s">
        <v>14</v>
      </c>
      <c r="F72" s="273" t="s">
        <v>15</v>
      </c>
      <c r="G72" s="3">
        <v>74000</v>
      </c>
      <c r="H72" s="3">
        <f t="shared" si="0"/>
        <v>148000</v>
      </c>
      <c r="I72" s="3">
        <v>2</v>
      </c>
    </row>
    <row r="73" spans="1:9" s="77" customFormat="1" ht="45" x14ac:dyDescent="0.25">
      <c r="A73" s="730"/>
      <c r="B73" s="674"/>
      <c r="C73" s="122" t="s">
        <v>4154</v>
      </c>
      <c r="D73" s="120" t="s">
        <v>4155</v>
      </c>
      <c r="E73" s="273" t="s">
        <v>14</v>
      </c>
      <c r="F73" s="273" t="s">
        <v>15</v>
      </c>
      <c r="G73" s="3">
        <v>30000</v>
      </c>
      <c r="H73" s="3">
        <f t="shared" si="0"/>
        <v>30000</v>
      </c>
      <c r="I73" s="3">
        <v>1</v>
      </c>
    </row>
    <row r="74" spans="1:9" s="77" customFormat="1" ht="45" x14ac:dyDescent="0.25">
      <c r="A74" s="730"/>
      <c r="B74" s="674"/>
      <c r="C74" s="122" t="s">
        <v>4156</v>
      </c>
      <c r="D74" s="120" t="s">
        <v>4157</v>
      </c>
      <c r="E74" s="273" t="s">
        <v>14</v>
      </c>
      <c r="F74" s="273" t="s">
        <v>15</v>
      </c>
      <c r="G74" s="3">
        <v>120000</v>
      </c>
      <c r="H74" s="3">
        <f t="shared" si="0"/>
        <v>120000</v>
      </c>
      <c r="I74" s="3">
        <v>1</v>
      </c>
    </row>
    <row r="75" spans="1:9" s="77" customFormat="1" ht="60" x14ac:dyDescent="0.25">
      <c r="A75" s="730"/>
      <c r="B75" s="674"/>
      <c r="C75" s="122" t="s">
        <v>4158</v>
      </c>
      <c r="D75" s="120" t="s">
        <v>4159</v>
      </c>
      <c r="E75" s="273" t="s">
        <v>14</v>
      </c>
      <c r="F75" s="273" t="s">
        <v>15</v>
      </c>
      <c r="G75" s="3">
        <v>80000</v>
      </c>
      <c r="H75" s="3">
        <f t="shared" si="0"/>
        <v>80000</v>
      </c>
      <c r="I75" s="3">
        <v>1</v>
      </c>
    </row>
    <row r="76" spans="1:9" s="77" customFormat="1" ht="45" x14ac:dyDescent="0.25">
      <c r="A76" s="730"/>
      <c r="B76" s="674"/>
      <c r="C76" s="122" t="s">
        <v>4160</v>
      </c>
      <c r="D76" s="120" t="s">
        <v>4161</v>
      </c>
      <c r="E76" s="273" t="s">
        <v>14</v>
      </c>
      <c r="F76" s="273" t="s">
        <v>15</v>
      </c>
      <c r="G76" s="3">
        <v>65000</v>
      </c>
      <c r="H76" s="3">
        <f t="shared" si="0"/>
        <v>65000</v>
      </c>
      <c r="I76" s="3">
        <v>1</v>
      </c>
    </row>
    <row r="77" spans="1:9" s="77" customFormat="1" ht="30" x14ac:dyDescent="0.25">
      <c r="A77" s="730"/>
      <c r="B77" s="674"/>
      <c r="C77" s="122" t="s">
        <v>4162</v>
      </c>
      <c r="D77" s="123" t="s">
        <v>4163</v>
      </c>
      <c r="E77" s="273" t="s">
        <v>14</v>
      </c>
      <c r="F77" s="273" t="s">
        <v>15</v>
      </c>
      <c r="G77" s="3">
        <v>42000</v>
      </c>
      <c r="H77" s="3">
        <f t="shared" si="0"/>
        <v>420000</v>
      </c>
      <c r="I77" s="3">
        <v>10</v>
      </c>
    </row>
    <row r="78" spans="1:9" s="84" customFormat="1" ht="30" x14ac:dyDescent="0.25">
      <c r="A78" s="730"/>
      <c r="B78" s="674"/>
      <c r="C78" s="124">
        <v>30121460</v>
      </c>
      <c r="D78" s="125" t="s">
        <v>4164</v>
      </c>
      <c r="E78" s="278" t="s">
        <v>14</v>
      </c>
      <c r="F78" s="278" t="s">
        <v>15</v>
      </c>
      <c r="G78" s="7">
        <v>50000</v>
      </c>
      <c r="H78" s="7">
        <f t="shared" si="0"/>
        <v>150000</v>
      </c>
      <c r="I78" s="7">
        <v>3</v>
      </c>
    </row>
    <row r="79" spans="1:9" s="77" customFormat="1" x14ac:dyDescent="0.25">
      <c r="A79" s="730"/>
      <c r="B79" s="674"/>
      <c r="C79" s="122" t="s">
        <v>4165</v>
      </c>
      <c r="D79" s="120" t="s">
        <v>4166</v>
      </c>
      <c r="E79" s="273" t="s">
        <v>14</v>
      </c>
      <c r="F79" s="273" t="s">
        <v>15</v>
      </c>
      <c r="G79" s="3">
        <v>50000</v>
      </c>
      <c r="H79" s="3">
        <f t="shared" si="0"/>
        <v>850000</v>
      </c>
      <c r="I79" s="3">
        <v>17</v>
      </c>
    </row>
    <row r="80" spans="1:9" s="77" customFormat="1" ht="60" x14ac:dyDescent="0.25">
      <c r="A80" s="730"/>
      <c r="B80" s="674"/>
      <c r="C80" s="122" t="s">
        <v>4167</v>
      </c>
      <c r="D80" s="120" t="s">
        <v>4168</v>
      </c>
      <c r="E80" s="273" t="s">
        <v>14</v>
      </c>
      <c r="F80" s="273" t="s">
        <v>15</v>
      </c>
      <c r="G80" s="3">
        <v>30000</v>
      </c>
      <c r="H80" s="3">
        <f t="shared" si="0"/>
        <v>300000</v>
      </c>
      <c r="I80" s="3">
        <v>10</v>
      </c>
    </row>
    <row r="81" spans="1:9" s="77" customFormat="1" ht="60" x14ac:dyDescent="0.25">
      <c r="A81" s="730"/>
      <c r="B81" s="674"/>
      <c r="C81" s="122" t="s">
        <v>4169</v>
      </c>
      <c r="D81" s="120" t="s">
        <v>4170</v>
      </c>
      <c r="E81" s="273" t="s">
        <v>14</v>
      </c>
      <c r="F81" s="273" t="s">
        <v>15</v>
      </c>
      <c r="G81" s="3">
        <v>40000</v>
      </c>
      <c r="H81" s="3">
        <f t="shared" si="0"/>
        <v>480000</v>
      </c>
      <c r="I81" s="3">
        <v>12</v>
      </c>
    </row>
    <row r="82" spans="1:9" s="77" customFormat="1" x14ac:dyDescent="0.25">
      <c r="A82" s="730"/>
      <c r="B82" s="674"/>
      <c r="C82" s="122" t="s">
        <v>4171</v>
      </c>
      <c r="D82" s="120" t="s">
        <v>13</v>
      </c>
      <c r="E82" s="273" t="s">
        <v>14</v>
      </c>
      <c r="F82" s="273" t="s">
        <v>15</v>
      </c>
      <c r="G82" s="3">
        <v>10000</v>
      </c>
      <c r="H82" s="3">
        <f t="shared" si="0"/>
        <v>200000</v>
      </c>
      <c r="I82" s="3">
        <v>20</v>
      </c>
    </row>
    <row r="83" spans="1:9" s="77" customFormat="1" x14ac:dyDescent="0.25">
      <c r="A83" s="730"/>
      <c r="B83" s="674"/>
      <c r="C83" s="122" t="s">
        <v>4172</v>
      </c>
      <c r="D83" s="120" t="s">
        <v>4173</v>
      </c>
      <c r="E83" s="273" t="s">
        <v>14</v>
      </c>
      <c r="F83" s="273" t="s">
        <v>15</v>
      </c>
      <c r="G83" s="3">
        <v>1000</v>
      </c>
      <c r="H83" s="3">
        <f t="shared" si="0"/>
        <v>50000</v>
      </c>
      <c r="I83" s="3">
        <v>50</v>
      </c>
    </row>
    <row r="84" spans="1:9" s="77" customFormat="1" x14ac:dyDescent="0.25">
      <c r="A84" s="730"/>
      <c r="B84" s="674"/>
      <c r="C84" s="122" t="s">
        <v>4174</v>
      </c>
      <c r="D84" s="120" t="s">
        <v>313</v>
      </c>
      <c r="E84" s="273" t="s">
        <v>14</v>
      </c>
      <c r="F84" s="273" t="s">
        <v>15</v>
      </c>
      <c r="G84" s="3">
        <v>70</v>
      </c>
      <c r="H84" s="3">
        <f t="shared" si="0"/>
        <v>14000</v>
      </c>
      <c r="I84" s="3">
        <v>200</v>
      </c>
    </row>
    <row r="85" spans="1:9" s="77" customFormat="1" ht="30" x14ac:dyDescent="0.25">
      <c r="A85" s="730"/>
      <c r="B85" s="674"/>
      <c r="C85" s="122" t="s">
        <v>4175</v>
      </c>
      <c r="D85" s="120" t="s">
        <v>4176</v>
      </c>
      <c r="E85" s="273" t="s">
        <v>14</v>
      </c>
      <c r="F85" s="273" t="s">
        <v>15</v>
      </c>
      <c r="G85" s="3">
        <v>8000</v>
      </c>
      <c r="H85" s="3">
        <f t="shared" si="0"/>
        <v>288000</v>
      </c>
      <c r="I85" s="3">
        <v>36</v>
      </c>
    </row>
    <row r="86" spans="1:9" s="77" customFormat="1" ht="30" x14ac:dyDescent="0.25">
      <c r="A86" s="730"/>
      <c r="B86" s="674"/>
      <c r="C86" s="122" t="s">
        <v>4177</v>
      </c>
      <c r="D86" s="120" t="s">
        <v>4178</v>
      </c>
      <c r="E86" s="273" t="s">
        <v>14</v>
      </c>
      <c r="F86" s="273" t="s">
        <v>15</v>
      </c>
      <c r="G86" s="3">
        <v>7000</v>
      </c>
      <c r="H86" s="3">
        <f t="shared" si="0"/>
        <v>168000</v>
      </c>
      <c r="I86" s="3">
        <v>24</v>
      </c>
    </row>
    <row r="87" spans="1:9" s="77" customFormat="1" x14ac:dyDescent="0.25">
      <c r="A87" s="730"/>
      <c r="B87" s="674"/>
      <c r="C87" s="122" t="s">
        <v>4179</v>
      </c>
      <c r="D87" s="120" t="s">
        <v>317</v>
      </c>
      <c r="E87" s="273" t="s">
        <v>14</v>
      </c>
      <c r="F87" s="273" t="s">
        <v>15</v>
      </c>
      <c r="G87" s="3">
        <v>200</v>
      </c>
      <c r="H87" s="3">
        <f t="shared" si="0"/>
        <v>16000</v>
      </c>
      <c r="I87" s="3">
        <v>80</v>
      </c>
    </row>
    <row r="88" spans="1:9" s="77" customFormat="1" x14ac:dyDescent="0.25">
      <c r="A88" s="730"/>
      <c r="B88" s="674"/>
      <c r="C88" s="122" t="s">
        <v>4180</v>
      </c>
      <c r="D88" s="120" t="s">
        <v>17</v>
      </c>
      <c r="E88" s="273" t="s">
        <v>14</v>
      </c>
      <c r="F88" s="273" t="s">
        <v>15</v>
      </c>
      <c r="G88" s="3">
        <v>100</v>
      </c>
      <c r="H88" s="3">
        <f t="shared" si="0"/>
        <v>500000</v>
      </c>
      <c r="I88" s="3">
        <v>5000</v>
      </c>
    </row>
    <row r="89" spans="1:9" s="77" customFormat="1" x14ac:dyDescent="0.25">
      <c r="A89" s="730"/>
      <c r="B89" s="674"/>
      <c r="C89" s="122" t="s">
        <v>4181</v>
      </c>
      <c r="D89" s="120" t="s">
        <v>19</v>
      </c>
      <c r="E89" s="273" t="s">
        <v>14</v>
      </c>
      <c r="F89" s="273" t="s">
        <v>15</v>
      </c>
      <c r="G89" s="3">
        <v>100</v>
      </c>
      <c r="H89" s="3">
        <f t="shared" si="0"/>
        <v>100000</v>
      </c>
      <c r="I89" s="3">
        <v>1000</v>
      </c>
    </row>
    <row r="90" spans="1:9" s="77" customFormat="1" x14ac:dyDescent="0.25">
      <c r="A90" s="730"/>
      <c r="B90" s="674"/>
      <c r="C90" s="122" t="s">
        <v>4182</v>
      </c>
      <c r="D90" s="120" t="s">
        <v>21</v>
      </c>
      <c r="E90" s="273" t="s">
        <v>14</v>
      </c>
      <c r="F90" s="273" t="s">
        <v>15</v>
      </c>
      <c r="G90" s="3">
        <v>30</v>
      </c>
      <c r="H90" s="3">
        <f t="shared" si="0"/>
        <v>30000</v>
      </c>
      <c r="I90" s="3">
        <v>1000</v>
      </c>
    </row>
    <row r="91" spans="1:9" s="77" customFormat="1" x14ac:dyDescent="0.25">
      <c r="A91" s="730"/>
      <c r="B91" s="674"/>
      <c r="C91" s="122" t="s">
        <v>4183</v>
      </c>
      <c r="D91" s="120" t="s">
        <v>320</v>
      </c>
      <c r="E91" s="273" t="s">
        <v>14</v>
      </c>
      <c r="F91" s="273" t="s">
        <v>15</v>
      </c>
      <c r="G91" s="3">
        <v>50</v>
      </c>
      <c r="H91" s="3">
        <f t="shared" si="0"/>
        <v>5000</v>
      </c>
      <c r="I91" s="3">
        <v>100</v>
      </c>
    </row>
    <row r="92" spans="1:9" s="77" customFormat="1" x14ac:dyDescent="0.25">
      <c r="A92" s="730"/>
      <c r="B92" s="674"/>
      <c r="C92" s="122" t="s">
        <v>4184</v>
      </c>
      <c r="D92" s="120" t="s">
        <v>4185</v>
      </c>
      <c r="E92" s="273" t="s">
        <v>14</v>
      </c>
      <c r="F92" s="273" t="s">
        <v>15</v>
      </c>
      <c r="G92" s="3">
        <v>10000</v>
      </c>
      <c r="H92" s="3">
        <f t="shared" si="0"/>
        <v>100000</v>
      </c>
      <c r="I92" s="3">
        <v>10</v>
      </c>
    </row>
    <row r="93" spans="1:9" s="77" customFormat="1" x14ac:dyDescent="0.25">
      <c r="A93" s="730"/>
      <c r="B93" s="674"/>
      <c r="C93" s="122" t="s">
        <v>4186</v>
      </c>
      <c r="D93" s="120" t="s">
        <v>4187</v>
      </c>
      <c r="E93" s="273" t="s">
        <v>14</v>
      </c>
      <c r="F93" s="273" t="s">
        <v>15</v>
      </c>
      <c r="G93" s="3">
        <v>10000</v>
      </c>
      <c r="H93" s="3">
        <f t="shared" si="0"/>
        <v>100000</v>
      </c>
      <c r="I93" s="3">
        <v>10</v>
      </c>
    </row>
    <row r="94" spans="1:9" s="77" customFormat="1" x14ac:dyDescent="0.25">
      <c r="A94" s="730"/>
      <c r="B94" s="674"/>
      <c r="C94" s="122" t="s">
        <v>4188</v>
      </c>
      <c r="D94" s="120" t="s">
        <v>27</v>
      </c>
      <c r="E94" s="273" t="s">
        <v>14</v>
      </c>
      <c r="F94" s="273" t="s">
        <v>15</v>
      </c>
      <c r="G94" s="3">
        <v>150</v>
      </c>
      <c r="H94" s="3">
        <f t="shared" si="0"/>
        <v>150000</v>
      </c>
      <c r="I94" s="3">
        <v>1000</v>
      </c>
    </row>
    <row r="95" spans="1:9" s="77" customFormat="1" x14ac:dyDescent="0.25">
      <c r="A95" s="730"/>
      <c r="B95" s="674"/>
      <c r="C95" s="122" t="s">
        <v>4189</v>
      </c>
      <c r="D95" s="120" t="s">
        <v>4190</v>
      </c>
      <c r="E95" s="273" t="s">
        <v>14</v>
      </c>
      <c r="F95" s="273" t="s">
        <v>15</v>
      </c>
      <c r="G95" s="3">
        <v>200</v>
      </c>
      <c r="H95" s="3">
        <f t="shared" si="0"/>
        <v>140000</v>
      </c>
      <c r="I95" s="3">
        <v>700</v>
      </c>
    </row>
    <row r="96" spans="1:9" s="77" customFormat="1" x14ac:dyDescent="0.25">
      <c r="A96" s="730"/>
      <c r="B96" s="674"/>
      <c r="C96" s="122" t="s">
        <v>4191</v>
      </c>
      <c r="D96" s="120" t="s">
        <v>4192</v>
      </c>
      <c r="E96" s="273" t="s">
        <v>14</v>
      </c>
      <c r="F96" s="273" t="s">
        <v>15</v>
      </c>
      <c r="G96" s="3">
        <v>200</v>
      </c>
      <c r="H96" s="3">
        <f t="shared" si="0"/>
        <v>60000</v>
      </c>
      <c r="I96" s="3">
        <v>300</v>
      </c>
    </row>
    <row r="97" spans="1:9" s="77" customFormat="1" x14ac:dyDescent="0.25">
      <c r="A97" s="730"/>
      <c r="B97" s="674"/>
      <c r="C97" s="122" t="s">
        <v>4193</v>
      </c>
      <c r="D97" s="120" t="s">
        <v>4194</v>
      </c>
      <c r="E97" s="273" t="s">
        <v>14</v>
      </c>
      <c r="F97" s="273" t="s">
        <v>15</v>
      </c>
      <c r="G97" s="3">
        <v>200</v>
      </c>
      <c r="H97" s="3">
        <f t="shared" si="0"/>
        <v>10000</v>
      </c>
      <c r="I97" s="3">
        <v>50</v>
      </c>
    </row>
    <row r="98" spans="1:9" s="77" customFormat="1" x14ac:dyDescent="0.25">
      <c r="A98" s="730"/>
      <c r="B98" s="674"/>
      <c r="C98" s="122" t="s">
        <v>4195</v>
      </c>
      <c r="D98" s="120" t="s">
        <v>1702</v>
      </c>
      <c r="E98" s="273" t="s">
        <v>14</v>
      </c>
      <c r="F98" s="273" t="s">
        <v>15</v>
      </c>
      <c r="G98" s="3">
        <v>3000</v>
      </c>
      <c r="H98" s="3">
        <f t="shared" si="0"/>
        <v>150000</v>
      </c>
      <c r="I98" s="3">
        <v>50</v>
      </c>
    </row>
    <row r="99" spans="1:9" s="77" customFormat="1" x14ac:dyDescent="0.25">
      <c r="A99" s="730"/>
      <c r="B99" s="674"/>
      <c r="C99" s="122" t="s">
        <v>4196</v>
      </c>
      <c r="D99" s="120" t="s">
        <v>329</v>
      </c>
      <c r="E99" s="273" t="s">
        <v>14</v>
      </c>
      <c r="F99" s="273" t="s">
        <v>30</v>
      </c>
      <c r="G99" s="3">
        <v>200</v>
      </c>
      <c r="H99" s="3">
        <f t="shared" si="0"/>
        <v>100000</v>
      </c>
      <c r="I99" s="3">
        <v>500</v>
      </c>
    </row>
    <row r="100" spans="1:9" s="77" customFormat="1" x14ac:dyDescent="0.25">
      <c r="A100" s="730"/>
      <c r="B100" s="674"/>
      <c r="C100" s="122" t="s">
        <v>4197</v>
      </c>
      <c r="D100" s="120" t="s">
        <v>34</v>
      </c>
      <c r="E100" s="273" t="s">
        <v>14</v>
      </c>
      <c r="F100" s="273" t="s">
        <v>30</v>
      </c>
      <c r="G100" s="3">
        <v>200</v>
      </c>
      <c r="H100" s="3">
        <f t="shared" si="0"/>
        <v>100000</v>
      </c>
      <c r="I100" s="3">
        <v>500</v>
      </c>
    </row>
    <row r="101" spans="1:9" s="77" customFormat="1" x14ac:dyDescent="0.25">
      <c r="A101" s="730"/>
      <c r="B101" s="674"/>
      <c r="C101" s="122" t="s">
        <v>4198</v>
      </c>
      <c r="D101" s="120" t="s">
        <v>4199</v>
      </c>
      <c r="E101" s="273" t="s">
        <v>14</v>
      </c>
      <c r="F101" s="273" t="s">
        <v>15</v>
      </c>
      <c r="G101" s="3">
        <v>400</v>
      </c>
      <c r="H101" s="3">
        <f t="shared" si="0"/>
        <v>80000</v>
      </c>
      <c r="I101" s="3">
        <v>200</v>
      </c>
    </row>
    <row r="102" spans="1:9" s="77" customFormat="1" x14ac:dyDescent="0.25">
      <c r="A102" s="730"/>
      <c r="B102" s="674"/>
      <c r="C102" s="122" t="s">
        <v>4200</v>
      </c>
      <c r="D102" s="120" t="s">
        <v>4199</v>
      </c>
      <c r="E102" s="273" t="s">
        <v>14</v>
      </c>
      <c r="F102" s="273" t="s">
        <v>15</v>
      </c>
      <c r="G102" s="3">
        <v>600</v>
      </c>
      <c r="H102" s="3">
        <f t="shared" si="0"/>
        <v>1200000</v>
      </c>
      <c r="I102" s="3">
        <v>2000</v>
      </c>
    </row>
    <row r="103" spans="1:9" s="77" customFormat="1" x14ac:dyDescent="0.25">
      <c r="A103" s="730"/>
      <c r="B103" s="674"/>
      <c r="C103" s="122" t="s">
        <v>4201</v>
      </c>
      <c r="D103" s="123" t="s">
        <v>4202</v>
      </c>
      <c r="E103" s="273" t="s">
        <v>14</v>
      </c>
      <c r="F103" s="273" t="s">
        <v>15</v>
      </c>
      <c r="G103" s="3">
        <v>80</v>
      </c>
      <c r="H103" s="3">
        <f t="shared" si="0"/>
        <v>160000</v>
      </c>
      <c r="I103" s="3">
        <v>2000</v>
      </c>
    </row>
    <row r="104" spans="1:9" s="77" customFormat="1" ht="30" x14ac:dyDescent="0.25">
      <c r="A104" s="730"/>
      <c r="B104" s="674"/>
      <c r="C104" s="122" t="s">
        <v>4203</v>
      </c>
      <c r="D104" s="120" t="s">
        <v>36</v>
      </c>
      <c r="E104" s="273" t="s">
        <v>14</v>
      </c>
      <c r="F104" s="273" t="s">
        <v>15</v>
      </c>
      <c r="G104" s="3">
        <v>8</v>
      </c>
      <c r="H104" s="3">
        <f t="shared" si="0"/>
        <v>400000</v>
      </c>
      <c r="I104" s="3">
        <v>50000</v>
      </c>
    </row>
    <row r="105" spans="1:9" s="77" customFormat="1" ht="30" x14ac:dyDescent="0.25">
      <c r="A105" s="730"/>
      <c r="B105" s="674"/>
      <c r="C105" s="122" t="s">
        <v>4204</v>
      </c>
      <c r="D105" s="120" t="s">
        <v>36</v>
      </c>
      <c r="E105" s="273" t="s">
        <v>14</v>
      </c>
      <c r="F105" s="273" t="s">
        <v>15</v>
      </c>
      <c r="G105" s="3">
        <v>20</v>
      </c>
      <c r="H105" s="3">
        <f t="shared" si="0"/>
        <v>20000</v>
      </c>
      <c r="I105" s="3">
        <v>1000</v>
      </c>
    </row>
    <row r="106" spans="1:9" s="77" customFormat="1" x14ac:dyDescent="0.25">
      <c r="A106" s="730"/>
      <c r="B106" s="674"/>
      <c r="C106" s="122" t="s">
        <v>4205</v>
      </c>
      <c r="D106" s="120" t="s">
        <v>38</v>
      </c>
      <c r="E106" s="273" t="s">
        <v>14</v>
      </c>
      <c r="F106" s="273" t="s">
        <v>15</v>
      </c>
      <c r="G106" s="3">
        <v>70</v>
      </c>
      <c r="H106" s="3">
        <f t="shared" si="0"/>
        <v>350000</v>
      </c>
      <c r="I106" s="3">
        <v>5000</v>
      </c>
    </row>
    <row r="107" spans="1:9" s="77" customFormat="1" ht="30" x14ac:dyDescent="0.25">
      <c r="A107" s="730"/>
      <c r="B107" s="674"/>
      <c r="C107" s="122" t="s">
        <v>4206</v>
      </c>
      <c r="D107" s="120" t="s">
        <v>4207</v>
      </c>
      <c r="E107" s="273" t="s">
        <v>14</v>
      </c>
      <c r="F107" s="273" t="s">
        <v>15</v>
      </c>
      <c r="G107" s="3">
        <v>700</v>
      </c>
      <c r="H107" s="3">
        <f t="shared" si="0"/>
        <v>1400000</v>
      </c>
      <c r="I107" s="3">
        <v>2000</v>
      </c>
    </row>
    <row r="108" spans="1:9" s="77" customFormat="1" x14ac:dyDescent="0.25">
      <c r="A108" s="730"/>
      <c r="B108" s="674"/>
      <c r="C108" s="122" t="s">
        <v>4208</v>
      </c>
      <c r="D108" s="120" t="s">
        <v>42</v>
      </c>
      <c r="E108" s="273" t="s">
        <v>14</v>
      </c>
      <c r="F108" s="273" t="s">
        <v>15</v>
      </c>
      <c r="G108" s="3">
        <v>600</v>
      </c>
      <c r="H108" s="3">
        <f t="shared" si="0"/>
        <v>1200000</v>
      </c>
      <c r="I108" s="3">
        <v>2000</v>
      </c>
    </row>
    <row r="109" spans="1:9" s="77" customFormat="1" x14ac:dyDescent="0.25">
      <c r="A109" s="730"/>
      <c r="B109" s="674"/>
      <c r="C109" s="122" t="s">
        <v>4209</v>
      </c>
      <c r="D109" s="120" t="s">
        <v>1714</v>
      </c>
      <c r="E109" s="273" t="s">
        <v>14</v>
      </c>
      <c r="F109" s="273" t="s">
        <v>15</v>
      </c>
      <c r="G109" s="3">
        <v>800</v>
      </c>
      <c r="H109" s="3">
        <f t="shared" ref="H109:H175" si="1">G109*I109</f>
        <v>80000</v>
      </c>
      <c r="I109" s="3">
        <v>100</v>
      </c>
    </row>
    <row r="110" spans="1:9" s="77" customFormat="1" x14ac:dyDescent="0.25">
      <c r="A110" s="730"/>
      <c r="B110" s="674"/>
      <c r="C110" s="122" t="s">
        <v>4210</v>
      </c>
      <c r="D110" s="120" t="s">
        <v>4211</v>
      </c>
      <c r="E110" s="273" t="s">
        <v>14</v>
      </c>
      <c r="F110" s="273" t="s">
        <v>15</v>
      </c>
      <c r="G110" s="3">
        <v>1500</v>
      </c>
      <c r="H110" s="3">
        <f t="shared" si="1"/>
        <v>300000</v>
      </c>
      <c r="I110" s="3">
        <v>200</v>
      </c>
    </row>
    <row r="111" spans="1:9" s="77" customFormat="1" ht="30" x14ac:dyDescent="0.25">
      <c r="A111" s="730"/>
      <c r="B111" s="674"/>
      <c r="C111" s="122" t="s">
        <v>4212</v>
      </c>
      <c r="D111" s="120" t="s">
        <v>4213</v>
      </c>
      <c r="E111" s="273" t="s">
        <v>14</v>
      </c>
      <c r="F111" s="273" t="s">
        <v>15</v>
      </c>
      <c r="G111" s="3">
        <v>200</v>
      </c>
      <c r="H111" s="3">
        <f t="shared" si="1"/>
        <v>20000</v>
      </c>
      <c r="I111" s="3">
        <v>100</v>
      </c>
    </row>
    <row r="112" spans="1:9" s="77" customFormat="1" x14ac:dyDescent="0.25">
      <c r="A112" s="730"/>
      <c r="B112" s="674"/>
      <c r="C112" s="122" t="s">
        <v>4214</v>
      </c>
      <c r="D112" s="120" t="s">
        <v>337</v>
      </c>
      <c r="E112" s="273" t="s">
        <v>14</v>
      </c>
      <c r="F112" s="273" t="s">
        <v>15</v>
      </c>
      <c r="G112" s="3">
        <v>1500</v>
      </c>
      <c r="H112" s="3">
        <f t="shared" si="1"/>
        <v>75000</v>
      </c>
      <c r="I112" s="3">
        <v>50</v>
      </c>
    </row>
    <row r="113" spans="1:9" s="77" customFormat="1" x14ac:dyDescent="0.25">
      <c r="A113" s="730"/>
      <c r="B113" s="674"/>
      <c r="C113" s="122" t="s">
        <v>4215</v>
      </c>
      <c r="D113" s="120" t="s">
        <v>48</v>
      </c>
      <c r="E113" s="273" t="s">
        <v>14</v>
      </c>
      <c r="F113" s="273" t="s">
        <v>49</v>
      </c>
      <c r="G113" s="3">
        <v>700</v>
      </c>
      <c r="H113" s="3">
        <f t="shared" si="1"/>
        <v>11200000</v>
      </c>
      <c r="I113" s="3">
        <v>16000</v>
      </c>
    </row>
    <row r="114" spans="1:9" s="77" customFormat="1" x14ac:dyDescent="0.25">
      <c r="A114" s="730"/>
      <c r="B114" s="674"/>
      <c r="C114" s="122" t="s">
        <v>4216</v>
      </c>
      <c r="D114" s="120" t="s">
        <v>3805</v>
      </c>
      <c r="E114" s="273" t="s">
        <v>14</v>
      </c>
      <c r="F114" s="273" t="s">
        <v>49</v>
      </c>
      <c r="G114" s="3">
        <v>7000</v>
      </c>
      <c r="H114" s="3">
        <f t="shared" si="1"/>
        <v>35000</v>
      </c>
      <c r="I114" s="3">
        <v>5</v>
      </c>
    </row>
    <row r="115" spans="1:9" s="77" customFormat="1" x14ac:dyDescent="0.25">
      <c r="A115" s="730"/>
      <c r="B115" s="674"/>
      <c r="C115" s="122" t="s">
        <v>4217</v>
      </c>
      <c r="D115" s="120" t="s">
        <v>51</v>
      </c>
      <c r="E115" s="273" t="s">
        <v>14</v>
      </c>
      <c r="F115" s="273" t="s">
        <v>49</v>
      </c>
      <c r="G115" s="3">
        <v>900</v>
      </c>
      <c r="H115" s="3">
        <f t="shared" si="1"/>
        <v>360000</v>
      </c>
      <c r="I115" s="3">
        <v>400</v>
      </c>
    </row>
    <row r="116" spans="1:9" s="77" customFormat="1" x14ac:dyDescent="0.25">
      <c r="A116" s="730"/>
      <c r="B116" s="674"/>
      <c r="C116" s="122" t="s">
        <v>4218</v>
      </c>
      <c r="D116" s="120" t="s">
        <v>4219</v>
      </c>
      <c r="E116" s="273" t="s">
        <v>14</v>
      </c>
      <c r="F116" s="273" t="s">
        <v>15</v>
      </c>
      <c r="G116" s="3">
        <v>20</v>
      </c>
      <c r="H116" s="3">
        <f t="shared" si="1"/>
        <v>20000</v>
      </c>
      <c r="I116" s="3">
        <v>1000</v>
      </c>
    </row>
    <row r="117" spans="1:9" s="77" customFormat="1" x14ac:dyDescent="0.25">
      <c r="A117" s="730"/>
      <c r="B117" s="674"/>
      <c r="C117" s="122" t="s">
        <v>4220</v>
      </c>
      <c r="D117" s="120" t="s">
        <v>4221</v>
      </c>
      <c r="E117" s="273" t="s">
        <v>14</v>
      </c>
      <c r="F117" s="273" t="s">
        <v>15</v>
      </c>
      <c r="G117" s="3">
        <v>40</v>
      </c>
      <c r="H117" s="3">
        <f t="shared" si="1"/>
        <v>80000</v>
      </c>
      <c r="I117" s="3">
        <v>2000</v>
      </c>
    </row>
    <row r="118" spans="1:9" s="77" customFormat="1" ht="30" x14ac:dyDescent="0.25">
      <c r="A118" s="730"/>
      <c r="B118" s="674"/>
      <c r="C118" s="122" t="s">
        <v>4222</v>
      </c>
      <c r="D118" s="120" t="s">
        <v>4223</v>
      </c>
      <c r="E118" s="273" t="s">
        <v>14</v>
      </c>
      <c r="F118" s="273" t="s">
        <v>15</v>
      </c>
      <c r="G118" s="3">
        <v>60</v>
      </c>
      <c r="H118" s="3">
        <f t="shared" si="1"/>
        <v>60000</v>
      </c>
      <c r="I118" s="3">
        <v>1000</v>
      </c>
    </row>
    <row r="119" spans="1:9" s="353" customFormat="1" x14ac:dyDescent="0.25">
      <c r="A119" s="730"/>
      <c r="B119" s="674"/>
      <c r="C119" s="122" t="s">
        <v>5845</v>
      </c>
      <c r="D119" s="123" t="s">
        <v>4199</v>
      </c>
      <c r="E119" s="344" t="s">
        <v>14</v>
      </c>
      <c r="F119" s="344" t="s">
        <v>15</v>
      </c>
      <c r="G119" s="319">
        <v>2000</v>
      </c>
      <c r="H119" s="367">
        <v>1000000</v>
      </c>
      <c r="I119" s="319">
        <v>500</v>
      </c>
    </row>
    <row r="120" spans="1:9" s="77" customFormat="1" x14ac:dyDescent="0.25">
      <c r="A120" s="730"/>
      <c r="B120" s="674"/>
      <c r="C120" s="122" t="s">
        <v>4224</v>
      </c>
      <c r="D120" s="120" t="s">
        <v>4225</v>
      </c>
      <c r="E120" s="273" t="s">
        <v>14</v>
      </c>
      <c r="F120" s="273" t="s">
        <v>15</v>
      </c>
      <c r="G120" s="3">
        <v>15</v>
      </c>
      <c r="H120" s="3">
        <f t="shared" si="1"/>
        <v>1500000</v>
      </c>
      <c r="I120" s="3">
        <v>100000</v>
      </c>
    </row>
    <row r="121" spans="1:9" s="77" customFormat="1" x14ac:dyDescent="0.25">
      <c r="A121" s="730"/>
      <c r="B121" s="674"/>
      <c r="C121" s="122" t="s">
        <v>4226</v>
      </c>
      <c r="D121" s="120" t="s">
        <v>4227</v>
      </c>
      <c r="E121" s="273" t="s">
        <v>14</v>
      </c>
      <c r="F121" s="273" t="s">
        <v>15</v>
      </c>
      <c r="G121" s="3">
        <v>60</v>
      </c>
      <c r="H121" s="3">
        <f t="shared" si="1"/>
        <v>6000</v>
      </c>
      <c r="I121" s="3">
        <v>100</v>
      </c>
    </row>
    <row r="122" spans="1:9" s="475" customFormat="1" ht="30" x14ac:dyDescent="0.25">
      <c r="A122" s="730"/>
      <c r="B122" s="674"/>
      <c r="C122" s="122" t="s">
        <v>6560</v>
      </c>
      <c r="D122" s="122" t="s">
        <v>6561</v>
      </c>
      <c r="E122" s="122" t="s">
        <v>14</v>
      </c>
      <c r="F122" s="474" t="s">
        <v>15</v>
      </c>
      <c r="G122" s="100">
        <v>9000</v>
      </c>
      <c r="H122" s="477">
        <v>324</v>
      </c>
      <c r="I122" s="100">
        <v>36</v>
      </c>
    </row>
    <row r="123" spans="1:9" s="475" customFormat="1" ht="30" x14ac:dyDescent="0.25">
      <c r="A123" s="730"/>
      <c r="B123" s="674"/>
      <c r="C123" s="122" t="s">
        <v>6562</v>
      </c>
      <c r="D123" s="122" t="s">
        <v>6563</v>
      </c>
      <c r="E123" s="122" t="s">
        <v>14</v>
      </c>
      <c r="F123" s="474" t="s">
        <v>15</v>
      </c>
      <c r="G123" s="100">
        <v>350</v>
      </c>
      <c r="H123" s="477">
        <v>70</v>
      </c>
      <c r="I123" s="100">
        <v>200</v>
      </c>
    </row>
    <row r="124" spans="1:9" s="77" customFormat="1" x14ac:dyDescent="0.25">
      <c r="A124" s="730"/>
      <c r="B124" s="674"/>
      <c r="C124" s="122" t="s">
        <v>4228</v>
      </c>
      <c r="D124" s="120" t="s">
        <v>4229</v>
      </c>
      <c r="E124" s="273" t="s">
        <v>14</v>
      </c>
      <c r="F124" s="273" t="s">
        <v>15</v>
      </c>
      <c r="G124" s="3">
        <v>20</v>
      </c>
      <c r="H124" s="3">
        <f t="shared" si="1"/>
        <v>10000</v>
      </c>
      <c r="I124" s="3">
        <v>500</v>
      </c>
    </row>
    <row r="125" spans="1:9" s="77" customFormat="1" ht="30" x14ac:dyDescent="0.25">
      <c r="A125" s="730"/>
      <c r="B125" s="674"/>
      <c r="C125" s="122" t="s">
        <v>4230</v>
      </c>
      <c r="D125" s="120" t="s">
        <v>4231</v>
      </c>
      <c r="E125" s="273" t="s">
        <v>14</v>
      </c>
      <c r="F125" s="273" t="s">
        <v>15</v>
      </c>
      <c r="G125" s="3">
        <v>120</v>
      </c>
      <c r="H125" s="3">
        <f t="shared" si="1"/>
        <v>180000</v>
      </c>
      <c r="I125" s="3">
        <v>1500</v>
      </c>
    </row>
    <row r="126" spans="1:9" s="77" customFormat="1" x14ac:dyDescent="0.25">
      <c r="A126" s="730"/>
      <c r="B126" s="674"/>
      <c r="C126" s="122" t="s">
        <v>4232</v>
      </c>
      <c r="D126" s="120" t="s">
        <v>342</v>
      </c>
      <c r="E126" s="273" t="s">
        <v>14</v>
      </c>
      <c r="F126" s="273" t="s">
        <v>15</v>
      </c>
      <c r="G126" s="3">
        <v>1000</v>
      </c>
      <c r="H126" s="3">
        <f t="shared" si="1"/>
        <v>100000</v>
      </c>
      <c r="I126" s="3">
        <v>100</v>
      </c>
    </row>
    <row r="127" spans="1:9" s="77" customFormat="1" ht="30" x14ac:dyDescent="0.25">
      <c r="A127" s="730"/>
      <c r="B127" s="674"/>
      <c r="C127" s="122" t="s">
        <v>4233</v>
      </c>
      <c r="D127" s="120" t="s">
        <v>4234</v>
      </c>
      <c r="E127" s="273" t="s">
        <v>14</v>
      </c>
      <c r="F127" s="273" t="s">
        <v>15</v>
      </c>
      <c r="G127" s="3">
        <v>100</v>
      </c>
      <c r="H127" s="3">
        <f t="shared" si="1"/>
        <v>300000</v>
      </c>
      <c r="I127" s="3">
        <v>3000</v>
      </c>
    </row>
    <row r="128" spans="1:9" s="77" customFormat="1" ht="30" x14ac:dyDescent="0.25">
      <c r="A128" s="730"/>
      <c r="B128" s="674"/>
      <c r="C128" s="122" t="s">
        <v>4235</v>
      </c>
      <c r="D128" s="120" t="s">
        <v>4236</v>
      </c>
      <c r="E128" s="273" t="s">
        <v>14</v>
      </c>
      <c r="F128" s="273" t="s">
        <v>15</v>
      </c>
      <c r="G128" s="3">
        <v>150</v>
      </c>
      <c r="H128" s="3">
        <f t="shared" si="1"/>
        <v>30000</v>
      </c>
      <c r="I128" s="3">
        <v>200</v>
      </c>
    </row>
    <row r="129" spans="1:9" s="77" customFormat="1" ht="30" x14ac:dyDescent="0.25">
      <c r="A129" s="730"/>
      <c r="B129" s="674"/>
      <c r="C129" s="122" t="s">
        <v>4237</v>
      </c>
      <c r="D129" s="120" t="s">
        <v>4238</v>
      </c>
      <c r="E129" s="273" t="s">
        <v>14</v>
      </c>
      <c r="F129" s="273" t="s">
        <v>15</v>
      </c>
      <c r="G129" s="3">
        <v>2500</v>
      </c>
      <c r="H129" s="3">
        <f t="shared" si="1"/>
        <v>50000</v>
      </c>
      <c r="I129" s="3">
        <v>20</v>
      </c>
    </row>
    <row r="130" spans="1:9" s="77" customFormat="1" ht="30" x14ac:dyDescent="0.25">
      <c r="A130" s="730"/>
      <c r="B130" s="674"/>
      <c r="C130" s="122" t="s">
        <v>4239</v>
      </c>
      <c r="D130" s="120" t="s">
        <v>4240</v>
      </c>
      <c r="E130" s="273" t="s">
        <v>14</v>
      </c>
      <c r="F130" s="273" t="s">
        <v>15</v>
      </c>
      <c r="G130" s="3">
        <v>3000</v>
      </c>
      <c r="H130" s="3">
        <f t="shared" si="1"/>
        <v>60000</v>
      </c>
      <c r="I130" s="3">
        <v>20</v>
      </c>
    </row>
    <row r="131" spans="1:9" s="77" customFormat="1" ht="30" x14ac:dyDescent="0.25">
      <c r="A131" s="730"/>
      <c r="B131" s="674"/>
      <c r="C131" s="122" t="s">
        <v>4241</v>
      </c>
      <c r="D131" s="120" t="s">
        <v>4242</v>
      </c>
      <c r="E131" s="273" t="s">
        <v>14</v>
      </c>
      <c r="F131" s="273" t="s">
        <v>15</v>
      </c>
      <c r="G131" s="3">
        <v>3000</v>
      </c>
      <c r="H131" s="3">
        <f t="shared" si="1"/>
        <v>60000</v>
      </c>
      <c r="I131" s="3">
        <v>20</v>
      </c>
    </row>
    <row r="132" spans="1:9" s="77" customFormat="1" ht="30" x14ac:dyDescent="0.25">
      <c r="A132" s="730"/>
      <c r="B132" s="674"/>
      <c r="C132" s="122" t="s">
        <v>4243</v>
      </c>
      <c r="D132" s="120" t="s">
        <v>4244</v>
      </c>
      <c r="E132" s="273" t="s">
        <v>14</v>
      </c>
      <c r="F132" s="273" t="s">
        <v>15</v>
      </c>
      <c r="G132" s="3">
        <v>5000</v>
      </c>
      <c r="H132" s="3">
        <f t="shared" si="1"/>
        <v>100000</v>
      </c>
      <c r="I132" s="3">
        <v>20</v>
      </c>
    </row>
    <row r="133" spans="1:9" s="77" customFormat="1" ht="30" x14ac:dyDescent="0.25">
      <c r="A133" s="730"/>
      <c r="B133" s="674"/>
      <c r="C133" s="122" t="s">
        <v>4245</v>
      </c>
      <c r="D133" s="120" t="s">
        <v>4246</v>
      </c>
      <c r="E133" s="273" t="s">
        <v>14</v>
      </c>
      <c r="F133" s="273" t="s">
        <v>15</v>
      </c>
      <c r="G133" s="3">
        <v>3000</v>
      </c>
      <c r="H133" s="3">
        <f t="shared" si="1"/>
        <v>120000</v>
      </c>
      <c r="I133" s="3">
        <v>40</v>
      </c>
    </row>
    <row r="134" spans="1:9" s="77" customFormat="1" ht="30" x14ac:dyDescent="0.25">
      <c r="A134" s="730"/>
      <c r="B134" s="674"/>
      <c r="C134" s="122" t="s">
        <v>4247</v>
      </c>
      <c r="D134" s="120" t="s">
        <v>4248</v>
      </c>
      <c r="E134" s="273" t="s">
        <v>14</v>
      </c>
      <c r="F134" s="273" t="s">
        <v>15</v>
      </c>
      <c r="G134" s="3">
        <v>2500</v>
      </c>
      <c r="H134" s="3">
        <f t="shared" si="1"/>
        <v>37500</v>
      </c>
      <c r="I134" s="3">
        <v>15</v>
      </c>
    </row>
    <row r="135" spans="1:9" s="77" customFormat="1" ht="30" x14ac:dyDescent="0.25">
      <c r="A135" s="730"/>
      <c r="B135" s="674"/>
      <c r="C135" s="122" t="s">
        <v>4249</v>
      </c>
      <c r="D135" s="120" t="s">
        <v>4250</v>
      </c>
      <c r="E135" s="273" t="s">
        <v>14</v>
      </c>
      <c r="F135" s="273" t="s">
        <v>15</v>
      </c>
      <c r="G135" s="3">
        <v>2000</v>
      </c>
      <c r="H135" s="3">
        <f t="shared" si="1"/>
        <v>20000</v>
      </c>
      <c r="I135" s="3">
        <v>10</v>
      </c>
    </row>
    <row r="136" spans="1:9" s="77" customFormat="1" ht="30" x14ac:dyDescent="0.25">
      <c r="A136" s="730"/>
      <c r="B136" s="674"/>
      <c r="C136" s="122" t="s">
        <v>4251</v>
      </c>
      <c r="D136" s="120" t="s">
        <v>4252</v>
      </c>
      <c r="E136" s="273" t="s">
        <v>14</v>
      </c>
      <c r="F136" s="273" t="s">
        <v>15</v>
      </c>
      <c r="G136" s="3">
        <v>3500</v>
      </c>
      <c r="H136" s="3">
        <f t="shared" si="1"/>
        <v>35000</v>
      </c>
      <c r="I136" s="3">
        <v>10</v>
      </c>
    </row>
    <row r="137" spans="1:9" s="77" customFormat="1" ht="30" x14ac:dyDescent="0.25">
      <c r="A137" s="730"/>
      <c r="B137" s="674"/>
      <c r="C137" s="122" t="s">
        <v>4253</v>
      </c>
      <c r="D137" s="120" t="s">
        <v>4254</v>
      </c>
      <c r="E137" s="273" t="s">
        <v>14</v>
      </c>
      <c r="F137" s="273" t="s">
        <v>15</v>
      </c>
      <c r="G137" s="3">
        <v>7000</v>
      </c>
      <c r="H137" s="3">
        <f t="shared" si="1"/>
        <v>35000</v>
      </c>
      <c r="I137" s="3">
        <v>5</v>
      </c>
    </row>
    <row r="138" spans="1:9" s="77" customFormat="1" x14ac:dyDescent="0.25">
      <c r="A138" s="730"/>
      <c r="B138" s="674"/>
      <c r="C138" s="122" t="s">
        <v>4255</v>
      </c>
      <c r="D138" s="120" t="s">
        <v>4256</v>
      </c>
      <c r="E138" s="273" t="s">
        <v>14</v>
      </c>
      <c r="F138" s="273" t="s">
        <v>15</v>
      </c>
      <c r="G138" s="3">
        <v>500</v>
      </c>
      <c r="H138" s="3">
        <f t="shared" si="1"/>
        <v>25000</v>
      </c>
      <c r="I138" s="3">
        <v>50</v>
      </c>
    </row>
    <row r="139" spans="1:9" s="77" customFormat="1" x14ac:dyDescent="0.25">
      <c r="A139" s="730"/>
      <c r="B139" s="674"/>
      <c r="C139" s="122" t="s">
        <v>4257</v>
      </c>
      <c r="D139" s="120" t="s">
        <v>1789</v>
      </c>
      <c r="E139" s="273" t="s">
        <v>14</v>
      </c>
      <c r="F139" s="273" t="s">
        <v>15</v>
      </c>
      <c r="G139" s="3">
        <v>500</v>
      </c>
      <c r="H139" s="3">
        <f t="shared" si="1"/>
        <v>20000</v>
      </c>
      <c r="I139" s="3">
        <v>40</v>
      </c>
    </row>
    <row r="140" spans="1:9" s="77" customFormat="1" x14ac:dyDescent="0.25">
      <c r="A140" s="730"/>
      <c r="B140" s="674"/>
      <c r="C140" s="122" t="s">
        <v>4258</v>
      </c>
      <c r="D140" s="120" t="s">
        <v>1789</v>
      </c>
      <c r="E140" s="273" t="s">
        <v>14</v>
      </c>
      <c r="F140" s="273" t="s">
        <v>15</v>
      </c>
      <c r="G140" s="3">
        <v>500</v>
      </c>
      <c r="H140" s="3">
        <f t="shared" si="1"/>
        <v>30000</v>
      </c>
      <c r="I140" s="3">
        <v>60</v>
      </c>
    </row>
    <row r="141" spans="1:9" s="77" customFormat="1" ht="45" x14ac:dyDescent="0.25">
      <c r="A141" s="730"/>
      <c r="B141" s="674"/>
      <c r="C141" s="122" t="s">
        <v>4259</v>
      </c>
      <c r="D141" s="120" t="s">
        <v>4260</v>
      </c>
      <c r="E141" s="273" t="s">
        <v>14</v>
      </c>
      <c r="F141" s="273" t="s">
        <v>15</v>
      </c>
      <c r="G141" s="3">
        <v>250</v>
      </c>
      <c r="H141" s="3">
        <f t="shared" si="1"/>
        <v>17500</v>
      </c>
      <c r="I141" s="3">
        <v>70</v>
      </c>
    </row>
    <row r="142" spans="1:9" s="77" customFormat="1" ht="30" x14ac:dyDescent="0.25">
      <c r="A142" s="730"/>
      <c r="B142" s="674"/>
      <c r="C142" s="122" t="s">
        <v>4261</v>
      </c>
      <c r="D142" s="120" t="s">
        <v>4262</v>
      </c>
      <c r="E142" s="273" t="s">
        <v>14</v>
      </c>
      <c r="F142" s="273" t="s">
        <v>15</v>
      </c>
      <c r="G142" s="3">
        <v>9000</v>
      </c>
      <c r="H142" s="3">
        <f t="shared" si="1"/>
        <v>90000</v>
      </c>
      <c r="I142" s="3">
        <v>10</v>
      </c>
    </row>
    <row r="143" spans="1:9" s="77" customFormat="1" ht="30" x14ac:dyDescent="0.25">
      <c r="A143" s="730"/>
      <c r="B143" s="674"/>
      <c r="C143" s="122" t="s">
        <v>4263</v>
      </c>
      <c r="D143" s="120" t="s">
        <v>4264</v>
      </c>
      <c r="E143" s="273" t="s">
        <v>14</v>
      </c>
      <c r="F143" s="273" t="s">
        <v>15</v>
      </c>
      <c r="G143" s="3">
        <v>50</v>
      </c>
      <c r="H143" s="3">
        <f t="shared" si="1"/>
        <v>10000</v>
      </c>
      <c r="I143" s="3">
        <v>200</v>
      </c>
    </row>
    <row r="144" spans="1:9" s="77" customFormat="1" ht="30" x14ac:dyDescent="0.25">
      <c r="A144" s="730"/>
      <c r="B144" s="674"/>
      <c r="C144" s="122" t="s">
        <v>4265</v>
      </c>
      <c r="D144" s="120" t="s">
        <v>4266</v>
      </c>
      <c r="E144" s="273" t="s">
        <v>14</v>
      </c>
      <c r="F144" s="273" t="s">
        <v>15</v>
      </c>
      <c r="G144" s="3">
        <v>50</v>
      </c>
      <c r="H144" s="3">
        <f t="shared" si="1"/>
        <v>10000</v>
      </c>
      <c r="I144" s="3">
        <v>200</v>
      </c>
    </row>
    <row r="145" spans="1:9" s="77" customFormat="1" ht="30" x14ac:dyDescent="0.25">
      <c r="A145" s="730"/>
      <c r="B145" s="674"/>
      <c r="C145" s="122" t="s">
        <v>4267</v>
      </c>
      <c r="D145" s="120" t="s">
        <v>4268</v>
      </c>
      <c r="E145" s="273" t="s">
        <v>14</v>
      </c>
      <c r="F145" s="273" t="s">
        <v>15</v>
      </c>
      <c r="G145" s="3">
        <v>250</v>
      </c>
      <c r="H145" s="3">
        <f t="shared" si="1"/>
        <v>12500</v>
      </c>
      <c r="I145" s="3">
        <v>50</v>
      </c>
    </row>
    <row r="146" spans="1:9" s="77" customFormat="1" ht="30" x14ac:dyDescent="0.25">
      <c r="A146" s="730"/>
      <c r="B146" s="674"/>
      <c r="C146" s="122" t="s">
        <v>4269</v>
      </c>
      <c r="D146" s="120" t="s">
        <v>4270</v>
      </c>
      <c r="E146" s="273" t="s">
        <v>14</v>
      </c>
      <c r="F146" s="273" t="s">
        <v>15</v>
      </c>
      <c r="G146" s="3">
        <v>500</v>
      </c>
      <c r="H146" s="3">
        <f t="shared" si="1"/>
        <v>5000</v>
      </c>
      <c r="I146" s="3">
        <v>10</v>
      </c>
    </row>
    <row r="147" spans="1:9" s="77" customFormat="1" ht="45" x14ac:dyDescent="0.25">
      <c r="A147" s="730"/>
      <c r="B147" s="674"/>
      <c r="C147" s="122" t="s">
        <v>4271</v>
      </c>
      <c r="D147" s="120" t="s">
        <v>4272</v>
      </c>
      <c r="E147" s="273" t="s">
        <v>14</v>
      </c>
      <c r="F147" s="273" t="s">
        <v>15</v>
      </c>
      <c r="G147" s="3">
        <v>43000</v>
      </c>
      <c r="H147" s="3">
        <f t="shared" si="1"/>
        <v>43000</v>
      </c>
      <c r="I147" s="3">
        <v>1</v>
      </c>
    </row>
    <row r="148" spans="1:9" s="77" customFormat="1" ht="45" x14ac:dyDescent="0.25">
      <c r="A148" s="730"/>
      <c r="B148" s="674"/>
      <c r="C148" s="122" t="s">
        <v>4273</v>
      </c>
      <c r="D148" s="120" t="s">
        <v>4274</v>
      </c>
      <c r="E148" s="273" t="s">
        <v>14</v>
      </c>
      <c r="F148" s="273" t="s">
        <v>15</v>
      </c>
      <c r="G148" s="3">
        <v>700</v>
      </c>
      <c r="H148" s="3">
        <f t="shared" si="1"/>
        <v>280000</v>
      </c>
      <c r="I148" s="3">
        <v>400</v>
      </c>
    </row>
    <row r="149" spans="1:9" s="77" customFormat="1" ht="45" x14ac:dyDescent="0.25">
      <c r="A149" s="730"/>
      <c r="B149" s="674"/>
      <c r="C149" s="122" t="s">
        <v>4275</v>
      </c>
      <c r="D149" s="120" t="s">
        <v>4276</v>
      </c>
      <c r="E149" s="273" t="s">
        <v>14</v>
      </c>
      <c r="F149" s="273" t="s">
        <v>15</v>
      </c>
      <c r="G149" s="3">
        <v>1100</v>
      </c>
      <c r="H149" s="3">
        <f t="shared" si="1"/>
        <v>110000</v>
      </c>
      <c r="I149" s="3">
        <v>100</v>
      </c>
    </row>
    <row r="150" spans="1:9" s="77" customFormat="1" ht="30" x14ac:dyDescent="0.25">
      <c r="A150" s="730"/>
      <c r="B150" s="674"/>
      <c r="C150" s="122" t="s">
        <v>4277</v>
      </c>
      <c r="D150" s="120" t="s">
        <v>346</v>
      </c>
      <c r="E150" s="273" t="s">
        <v>14</v>
      </c>
      <c r="F150" s="273" t="s">
        <v>15</v>
      </c>
      <c r="G150" s="3">
        <v>200</v>
      </c>
      <c r="H150" s="3">
        <f t="shared" si="1"/>
        <v>20000</v>
      </c>
      <c r="I150" s="3">
        <v>100</v>
      </c>
    </row>
    <row r="151" spans="1:9" s="77" customFormat="1" x14ac:dyDescent="0.25">
      <c r="A151" s="730"/>
      <c r="B151" s="674"/>
      <c r="C151" s="122" t="s">
        <v>4278</v>
      </c>
      <c r="D151" s="120" t="s">
        <v>348</v>
      </c>
      <c r="E151" s="273" t="s">
        <v>14</v>
      </c>
      <c r="F151" s="273" t="s">
        <v>15</v>
      </c>
      <c r="G151" s="3">
        <v>500</v>
      </c>
      <c r="H151" s="3">
        <f t="shared" si="1"/>
        <v>25000</v>
      </c>
      <c r="I151" s="3">
        <v>50</v>
      </c>
    </row>
    <row r="152" spans="1:9" s="77" customFormat="1" x14ac:dyDescent="0.25">
      <c r="A152" s="730"/>
      <c r="B152" s="674"/>
      <c r="C152" s="122" t="s">
        <v>4279</v>
      </c>
      <c r="D152" s="120" t="s">
        <v>1736</v>
      </c>
      <c r="E152" s="273" t="s">
        <v>14</v>
      </c>
      <c r="F152" s="273" t="s">
        <v>15</v>
      </c>
      <c r="G152" s="3">
        <v>2000</v>
      </c>
      <c r="H152" s="3">
        <f t="shared" si="1"/>
        <v>200000</v>
      </c>
      <c r="I152" s="3">
        <v>100</v>
      </c>
    </row>
    <row r="153" spans="1:9" s="77" customFormat="1" ht="30" x14ac:dyDescent="0.25">
      <c r="A153" s="730"/>
      <c r="B153" s="674"/>
      <c r="C153" s="122" t="s">
        <v>4280</v>
      </c>
      <c r="D153" s="120" t="s">
        <v>57</v>
      </c>
      <c r="E153" s="273" t="s">
        <v>14</v>
      </c>
      <c r="F153" s="273" t="s">
        <v>15</v>
      </c>
      <c r="G153" s="3">
        <v>2000</v>
      </c>
      <c r="H153" s="3">
        <f t="shared" si="1"/>
        <v>100000</v>
      </c>
      <c r="I153" s="3">
        <v>50</v>
      </c>
    </row>
    <row r="154" spans="1:9" s="77" customFormat="1" ht="30" x14ac:dyDescent="0.25">
      <c r="A154" s="730"/>
      <c r="B154" s="674"/>
      <c r="C154" s="122" t="s">
        <v>4281</v>
      </c>
      <c r="D154" s="120" t="s">
        <v>4282</v>
      </c>
      <c r="E154" s="273" t="s">
        <v>14</v>
      </c>
      <c r="F154" s="273" t="s">
        <v>15</v>
      </c>
      <c r="G154" s="3">
        <v>100</v>
      </c>
      <c r="H154" s="3">
        <f t="shared" si="1"/>
        <v>80000</v>
      </c>
      <c r="I154" s="3">
        <v>800</v>
      </c>
    </row>
    <row r="155" spans="1:9" s="77" customFormat="1" x14ac:dyDescent="0.25">
      <c r="A155" s="730"/>
      <c r="B155" s="674"/>
      <c r="C155" s="122" t="s">
        <v>4283</v>
      </c>
      <c r="D155" s="120" t="s">
        <v>352</v>
      </c>
      <c r="E155" s="273" t="s">
        <v>14</v>
      </c>
      <c r="F155" s="273" t="s">
        <v>15</v>
      </c>
      <c r="G155" s="3">
        <v>200</v>
      </c>
      <c r="H155" s="3">
        <f t="shared" si="1"/>
        <v>60000</v>
      </c>
      <c r="I155" s="3">
        <v>300</v>
      </c>
    </row>
    <row r="156" spans="1:9" s="77" customFormat="1" x14ac:dyDescent="0.25">
      <c r="A156" s="730"/>
      <c r="B156" s="674"/>
      <c r="C156" s="122" t="s">
        <v>4284</v>
      </c>
      <c r="D156" s="120" t="s">
        <v>4285</v>
      </c>
      <c r="E156" s="273" t="s">
        <v>14</v>
      </c>
      <c r="F156" s="273" t="s">
        <v>15</v>
      </c>
      <c r="G156" s="3">
        <v>9</v>
      </c>
      <c r="H156" s="3">
        <f t="shared" si="1"/>
        <v>18000</v>
      </c>
      <c r="I156" s="3">
        <v>2000</v>
      </c>
    </row>
    <row r="157" spans="1:9" s="77" customFormat="1" x14ac:dyDescent="0.25">
      <c r="A157" s="730"/>
      <c r="B157" s="674"/>
      <c r="C157" s="122" t="s">
        <v>4286</v>
      </c>
      <c r="D157" s="120" t="s">
        <v>4287</v>
      </c>
      <c r="E157" s="273" t="s">
        <v>14</v>
      </c>
      <c r="F157" s="273" t="s">
        <v>15</v>
      </c>
      <c r="G157" s="3">
        <v>10</v>
      </c>
      <c r="H157" s="3">
        <f t="shared" si="1"/>
        <v>25000</v>
      </c>
      <c r="I157" s="3">
        <v>2500</v>
      </c>
    </row>
    <row r="158" spans="1:9" s="77" customFormat="1" x14ac:dyDescent="0.25">
      <c r="A158" s="730"/>
      <c r="B158" s="674"/>
      <c r="C158" s="122" t="s">
        <v>4288</v>
      </c>
      <c r="D158" s="120" t="s">
        <v>4289</v>
      </c>
      <c r="E158" s="273" t="s">
        <v>14</v>
      </c>
      <c r="F158" s="273" t="s">
        <v>15</v>
      </c>
      <c r="G158" s="3">
        <v>15</v>
      </c>
      <c r="H158" s="3">
        <f t="shared" si="1"/>
        <v>52500</v>
      </c>
      <c r="I158" s="3">
        <v>3500</v>
      </c>
    </row>
    <row r="159" spans="1:9" s="77" customFormat="1" x14ac:dyDescent="0.25">
      <c r="A159" s="730"/>
      <c r="B159" s="674"/>
      <c r="C159" s="122" t="s">
        <v>4290</v>
      </c>
      <c r="D159" s="120" t="s">
        <v>4291</v>
      </c>
      <c r="E159" s="273" t="s">
        <v>14</v>
      </c>
      <c r="F159" s="273" t="s">
        <v>15</v>
      </c>
      <c r="G159" s="3">
        <v>22</v>
      </c>
      <c r="H159" s="3">
        <f t="shared" si="1"/>
        <v>66000</v>
      </c>
      <c r="I159" s="3">
        <v>3000</v>
      </c>
    </row>
    <row r="160" spans="1:9" s="77" customFormat="1" x14ac:dyDescent="0.25">
      <c r="A160" s="730"/>
      <c r="B160" s="674"/>
      <c r="C160" s="122" t="s">
        <v>4292</v>
      </c>
      <c r="D160" s="120" t="s">
        <v>4293</v>
      </c>
      <c r="E160" s="273" t="s">
        <v>14</v>
      </c>
      <c r="F160" s="273" t="s">
        <v>15</v>
      </c>
      <c r="G160" s="3">
        <v>60</v>
      </c>
      <c r="H160" s="3">
        <f t="shared" si="1"/>
        <v>120000</v>
      </c>
      <c r="I160" s="3">
        <v>2000</v>
      </c>
    </row>
    <row r="161" spans="1:9" s="77" customFormat="1" x14ac:dyDescent="0.25">
      <c r="A161" s="730"/>
      <c r="B161" s="674"/>
      <c r="C161" s="122" t="s">
        <v>4294</v>
      </c>
      <c r="D161" s="120" t="s">
        <v>358</v>
      </c>
      <c r="E161" s="273" t="s">
        <v>14</v>
      </c>
      <c r="F161" s="273" t="s">
        <v>15</v>
      </c>
      <c r="G161" s="3">
        <v>120</v>
      </c>
      <c r="H161" s="3">
        <f t="shared" si="1"/>
        <v>24000</v>
      </c>
      <c r="I161" s="3">
        <v>200</v>
      </c>
    </row>
    <row r="162" spans="1:9" s="77" customFormat="1" ht="30" x14ac:dyDescent="0.25">
      <c r="A162" s="730"/>
      <c r="B162" s="674"/>
      <c r="C162" s="122" t="s">
        <v>4295</v>
      </c>
      <c r="D162" s="120" t="s">
        <v>4296</v>
      </c>
      <c r="E162" s="273" t="s">
        <v>14</v>
      </c>
      <c r="F162" s="273" t="s">
        <v>15</v>
      </c>
      <c r="G162" s="3">
        <v>2500</v>
      </c>
      <c r="H162" s="3">
        <f t="shared" si="1"/>
        <v>125000</v>
      </c>
      <c r="I162" s="3">
        <v>50</v>
      </c>
    </row>
    <row r="163" spans="1:9" s="77" customFormat="1" x14ac:dyDescent="0.25">
      <c r="A163" s="730"/>
      <c r="B163" s="674"/>
      <c r="C163" s="122" t="s">
        <v>4297</v>
      </c>
      <c r="D163" s="120" t="s">
        <v>4298</v>
      </c>
      <c r="E163" s="273" t="s">
        <v>14</v>
      </c>
      <c r="F163" s="273" t="s">
        <v>15</v>
      </c>
      <c r="G163" s="3">
        <v>42000</v>
      </c>
      <c r="H163" s="3">
        <f t="shared" si="1"/>
        <v>84000</v>
      </c>
      <c r="I163" s="3">
        <v>2</v>
      </c>
    </row>
    <row r="164" spans="1:9" s="77" customFormat="1" ht="30" x14ac:dyDescent="0.25">
      <c r="A164" s="730"/>
      <c r="B164" s="674"/>
      <c r="C164" s="122" t="s">
        <v>4299</v>
      </c>
      <c r="D164" s="120" t="s">
        <v>4300</v>
      </c>
      <c r="E164" s="273" t="s">
        <v>14</v>
      </c>
      <c r="F164" s="273" t="s">
        <v>15</v>
      </c>
      <c r="G164" s="3">
        <v>47000</v>
      </c>
      <c r="H164" s="3">
        <f t="shared" si="1"/>
        <v>94000</v>
      </c>
      <c r="I164" s="3">
        <v>2</v>
      </c>
    </row>
    <row r="165" spans="1:9" s="77" customFormat="1" ht="30" x14ac:dyDescent="0.25">
      <c r="A165" s="730"/>
      <c r="B165" s="674"/>
      <c r="C165" s="122" t="s">
        <v>4301</v>
      </c>
      <c r="D165" s="120" t="s">
        <v>4302</v>
      </c>
      <c r="E165" s="273" t="s">
        <v>14</v>
      </c>
      <c r="F165" s="273" t="s">
        <v>15</v>
      </c>
      <c r="G165" s="3">
        <v>47000</v>
      </c>
      <c r="H165" s="3">
        <f t="shared" si="1"/>
        <v>94000</v>
      </c>
      <c r="I165" s="3">
        <v>2</v>
      </c>
    </row>
    <row r="166" spans="1:9" s="77" customFormat="1" ht="30" x14ac:dyDescent="0.25">
      <c r="A166" s="730"/>
      <c r="B166" s="674"/>
      <c r="C166" s="122" t="s">
        <v>4303</v>
      </c>
      <c r="D166" s="120" t="s">
        <v>4304</v>
      </c>
      <c r="E166" s="273" t="s">
        <v>14</v>
      </c>
      <c r="F166" s="273" t="s">
        <v>15</v>
      </c>
      <c r="G166" s="3">
        <v>47000</v>
      </c>
      <c r="H166" s="3">
        <f t="shared" si="1"/>
        <v>94000</v>
      </c>
      <c r="I166" s="3">
        <v>2</v>
      </c>
    </row>
    <row r="167" spans="1:9" s="77" customFormat="1" x14ac:dyDescent="0.25">
      <c r="A167" s="730"/>
      <c r="B167" s="674"/>
      <c r="C167" s="122" t="s">
        <v>4305</v>
      </c>
      <c r="D167" s="123" t="s">
        <v>4306</v>
      </c>
      <c r="E167" s="273" t="s">
        <v>14</v>
      </c>
      <c r="F167" s="273" t="s">
        <v>15</v>
      </c>
      <c r="G167" s="3">
        <v>35000</v>
      </c>
      <c r="H167" s="3">
        <f t="shared" si="1"/>
        <v>105000</v>
      </c>
      <c r="I167" s="3">
        <v>3</v>
      </c>
    </row>
    <row r="168" spans="1:9" s="77" customFormat="1" x14ac:dyDescent="0.25">
      <c r="A168" s="730"/>
      <c r="B168" s="674"/>
      <c r="C168" s="122" t="s">
        <v>4307</v>
      </c>
      <c r="D168" s="120" t="s">
        <v>4308</v>
      </c>
      <c r="E168" s="273" t="s">
        <v>14</v>
      </c>
      <c r="F168" s="273" t="s">
        <v>15</v>
      </c>
      <c r="G168" s="3">
        <v>13000</v>
      </c>
      <c r="H168" s="3">
        <f t="shared" si="1"/>
        <v>13000</v>
      </c>
      <c r="I168" s="3">
        <v>1</v>
      </c>
    </row>
    <row r="169" spans="1:9" s="77" customFormat="1" x14ac:dyDescent="0.25">
      <c r="A169" s="730"/>
      <c r="B169" s="674"/>
      <c r="C169" s="122" t="s">
        <v>4309</v>
      </c>
      <c r="D169" s="120" t="s">
        <v>4310</v>
      </c>
      <c r="E169" s="273" t="s">
        <v>14</v>
      </c>
      <c r="F169" s="273" t="s">
        <v>15</v>
      </c>
      <c r="G169" s="3">
        <v>13000</v>
      </c>
      <c r="H169" s="3">
        <f t="shared" si="1"/>
        <v>13000</v>
      </c>
      <c r="I169" s="3">
        <v>1</v>
      </c>
    </row>
    <row r="170" spans="1:9" s="77" customFormat="1" x14ac:dyDescent="0.25">
      <c r="A170" s="730"/>
      <c r="B170" s="674"/>
      <c r="C170" s="122" t="s">
        <v>4311</v>
      </c>
      <c r="D170" s="120" t="s">
        <v>4312</v>
      </c>
      <c r="E170" s="273" t="s">
        <v>14</v>
      </c>
      <c r="F170" s="273" t="s">
        <v>15</v>
      </c>
      <c r="G170" s="3">
        <v>13000</v>
      </c>
      <c r="H170" s="3">
        <f t="shared" si="1"/>
        <v>13000</v>
      </c>
      <c r="I170" s="3">
        <v>1</v>
      </c>
    </row>
    <row r="171" spans="1:9" s="77" customFormat="1" x14ac:dyDescent="0.25">
      <c r="A171" s="730"/>
      <c r="B171" s="674"/>
      <c r="C171" s="122" t="s">
        <v>4313</v>
      </c>
      <c r="D171" s="120" t="s">
        <v>4314</v>
      </c>
      <c r="E171" s="273" t="s">
        <v>14</v>
      </c>
      <c r="F171" s="273" t="s">
        <v>15</v>
      </c>
      <c r="G171" s="3">
        <v>20000</v>
      </c>
      <c r="H171" s="3">
        <f t="shared" si="1"/>
        <v>20000</v>
      </c>
      <c r="I171" s="3">
        <v>1</v>
      </c>
    </row>
    <row r="172" spans="1:9" s="77" customFormat="1" x14ac:dyDescent="0.25">
      <c r="A172" s="730"/>
      <c r="B172" s="674"/>
      <c r="C172" s="122" t="s">
        <v>4315</v>
      </c>
      <c r="D172" s="120" t="s">
        <v>4316</v>
      </c>
      <c r="E172" s="273" t="s">
        <v>14</v>
      </c>
      <c r="F172" s="273" t="s">
        <v>15</v>
      </c>
      <c r="G172" s="3">
        <v>20000</v>
      </c>
      <c r="H172" s="3">
        <f t="shared" si="1"/>
        <v>60000</v>
      </c>
      <c r="I172" s="3">
        <v>3</v>
      </c>
    </row>
    <row r="173" spans="1:9" s="77" customFormat="1" x14ac:dyDescent="0.25">
      <c r="A173" s="730"/>
      <c r="B173" s="674"/>
      <c r="C173" s="122" t="s">
        <v>4317</v>
      </c>
      <c r="D173" s="120" t="s">
        <v>4318</v>
      </c>
      <c r="E173" s="273" t="s">
        <v>14</v>
      </c>
      <c r="F173" s="273" t="s">
        <v>15</v>
      </c>
      <c r="G173" s="3">
        <v>22000</v>
      </c>
      <c r="H173" s="3">
        <f t="shared" si="1"/>
        <v>66000</v>
      </c>
      <c r="I173" s="3">
        <v>3</v>
      </c>
    </row>
    <row r="174" spans="1:9" s="77" customFormat="1" x14ac:dyDescent="0.25">
      <c r="A174" s="730"/>
      <c r="B174" s="674"/>
      <c r="C174" s="122" t="s">
        <v>4319</v>
      </c>
      <c r="D174" s="120" t="s">
        <v>4320</v>
      </c>
      <c r="E174" s="273" t="s">
        <v>14</v>
      </c>
      <c r="F174" s="273" t="s">
        <v>15</v>
      </c>
      <c r="G174" s="3">
        <v>20000</v>
      </c>
      <c r="H174" s="3">
        <f t="shared" si="1"/>
        <v>40000</v>
      </c>
      <c r="I174" s="3">
        <v>2</v>
      </c>
    </row>
    <row r="175" spans="1:9" s="77" customFormat="1" x14ac:dyDescent="0.25">
      <c r="A175" s="730"/>
      <c r="B175" s="674"/>
      <c r="C175" s="122" t="s">
        <v>4321</v>
      </c>
      <c r="D175" s="120" t="s">
        <v>4322</v>
      </c>
      <c r="E175" s="273" t="s">
        <v>14</v>
      </c>
      <c r="F175" s="273" t="s">
        <v>15</v>
      </c>
      <c r="G175" s="3">
        <v>21000</v>
      </c>
      <c r="H175" s="3">
        <f t="shared" si="1"/>
        <v>42000</v>
      </c>
      <c r="I175" s="3">
        <v>2</v>
      </c>
    </row>
    <row r="176" spans="1:9" s="77" customFormat="1" x14ac:dyDescent="0.25">
      <c r="A176" s="730"/>
      <c r="B176" s="674"/>
      <c r="C176" s="122" t="s">
        <v>4323</v>
      </c>
      <c r="D176" s="120" t="s">
        <v>4324</v>
      </c>
      <c r="E176" s="273" t="s">
        <v>14</v>
      </c>
      <c r="F176" s="273" t="s">
        <v>15</v>
      </c>
      <c r="G176" s="3">
        <v>27000</v>
      </c>
      <c r="H176" s="3">
        <f t="shared" ref="H176:H243" si="2">G176*I176</f>
        <v>81000</v>
      </c>
      <c r="I176" s="3">
        <v>3</v>
      </c>
    </row>
    <row r="177" spans="1:9" s="77" customFormat="1" x14ac:dyDescent="0.25">
      <c r="A177" s="730"/>
      <c r="B177" s="674"/>
      <c r="C177" s="122" t="s">
        <v>4325</v>
      </c>
      <c r="D177" s="120" t="s">
        <v>4326</v>
      </c>
      <c r="E177" s="273" t="s">
        <v>14</v>
      </c>
      <c r="F177" s="273" t="s">
        <v>15</v>
      </c>
      <c r="G177" s="3">
        <v>38000</v>
      </c>
      <c r="H177" s="3">
        <f t="shared" si="2"/>
        <v>76000</v>
      </c>
      <c r="I177" s="3">
        <v>2</v>
      </c>
    </row>
    <row r="178" spans="1:9" s="77" customFormat="1" x14ac:dyDescent="0.25">
      <c r="A178" s="730"/>
      <c r="B178" s="674"/>
      <c r="C178" s="122" t="s">
        <v>4327</v>
      </c>
      <c r="D178" s="120" t="s">
        <v>4328</v>
      </c>
      <c r="E178" s="273" t="s">
        <v>14</v>
      </c>
      <c r="F178" s="273" t="s">
        <v>15</v>
      </c>
      <c r="G178" s="3">
        <v>40000</v>
      </c>
      <c r="H178" s="3">
        <f t="shared" si="2"/>
        <v>80000</v>
      </c>
      <c r="I178" s="3">
        <v>2</v>
      </c>
    </row>
    <row r="179" spans="1:9" s="77" customFormat="1" x14ac:dyDescent="0.25">
      <c r="A179" s="730"/>
      <c r="B179" s="674"/>
      <c r="C179" s="122" t="s">
        <v>4329</v>
      </c>
      <c r="D179" s="120" t="s">
        <v>4330</v>
      </c>
      <c r="E179" s="273" t="s">
        <v>14</v>
      </c>
      <c r="F179" s="273" t="s">
        <v>15</v>
      </c>
      <c r="G179" s="3">
        <v>40000</v>
      </c>
      <c r="H179" s="3">
        <f t="shared" si="2"/>
        <v>80000</v>
      </c>
      <c r="I179" s="3">
        <v>2</v>
      </c>
    </row>
    <row r="180" spans="1:9" s="77" customFormat="1" x14ac:dyDescent="0.25">
      <c r="A180" s="730"/>
      <c r="B180" s="674"/>
      <c r="C180" s="122" t="s">
        <v>4331</v>
      </c>
      <c r="D180" s="120" t="s">
        <v>4332</v>
      </c>
      <c r="E180" s="273" t="s">
        <v>14</v>
      </c>
      <c r="F180" s="273" t="s">
        <v>15</v>
      </c>
      <c r="G180" s="3">
        <v>40000</v>
      </c>
      <c r="H180" s="3">
        <f t="shared" si="2"/>
        <v>80000</v>
      </c>
      <c r="I180" s="3">
        <v>2</v>
      </c>
    </row>
    <row r="181" spans="1:9" s="77" customFormat="1" x14ac:dyDescent="0.25">
      <c r="A181" s="730"/>
      <c r="B181" s="674"/>
      <c r="C181" s="122" t="s">
        <v>4333</v>
      </c>
      <c r="D181" s="120" t="s">
        <v>4334</v>
      </c>
      <c r="E181" s="273" t="s">
        <v>14</v>
      </c>
      <c r="F181" s="273" t="s">
        <v>15</v>
      </c>
      <c r="G181" s="3">
        <v>55000</v>
      </c>
      <c r="H181" s="3">
        <f t="shared" si="2"/>
        <v>110000</v>
      </c>
      <c r="I181" s="3">
        <v>2</v>
      </c>
    </row>
    <row r="182" spans="1:9" s="77" customFormat="1" x14ac:dyDescent="0.25">
      <c r="A182" s="730"/>
      <c r="B182" s="674"/>
      <c r="C182" s="122" t="s">
        <v>4335</v>
      </c>
      <c r="D182" s="120" t="s">
        <v>4336</v>
      </c>
      <c r="E182" s="273" t="s">
        <v>14</v>
      </c>
      <c r="F182" s="273" t="s">
        <v>15</v>
      </c>
      <c r="G182" s="3">
        <v>65000</v>
      </c>
      <c r="H182" s="3">
        <f t="shared" si="2"/>
        <v>130000</v>
      </c>
      <c r="I182" s="3">
        <v>2</v>
      </c>
    </row>
    <row r="183" spans="1:9" s="77" customFormat="1" x14ac:dyDescent="0.25">
      <c r="A183" s="730"/>
      <c r="B183" s="674"/>
      <c r="C183" s="122" t="s">
        <v>4337</v>
      </c>
      <c r="D183" s="120" t="s">
        <v>4338</v>
      </c>
      <c r="E183" s="273" t="s">
        <v>14</v>
      </c>
      <c r="F183" s="273" t="s">
        <v>15</v>
      </c>
      <c r="G183" s="3">
        <v>65000</v>
      </c>
      <c r="H183" s="3">
        <f t="shared" si="2"/>
        <v>130000</v>
      </c>
      <c r="I183" s="3">
        <v>2</v>
      </c>
    </row>
    <row r="184" spans="1:9" s="77" customFormat="1" x14ac:dyDescent="0.25">
      <c r="A184" s="730"/>
      <c r="B184" s="674"/>
      <c r="C184" s="122" t="s">
        <v>4339</v>
      </c>
      <c r="D184" s="120" t="s">
        <v>4340</v>
      </c>
      <c r="E184" s="273" t="s">
        <v>14</v>
      </c>
      <c r="F184" s="273" t="s">
        <v>15</v>
      </c>
      <c r="G184" s="3">
        <v>65000</v>
      </c>
      <c r="H184" s="3">
        <f t="shared" si="2"/>
        <v>130000</v>
      </c>
      <c r="I184" s="3">
        <v>2</v>
      </c>
    </row>
    <row r="185" spans="1:9" s="77" customFormat="1" x14ac:dyDescent="0.25">
      <c r="A185" s="730"/>
      <c r="B185" s="675"/>
      <c r="C185" s="122" t="s">
        <v>4341</v>
      </c>
      <c r="D185" s="120" t="s">
        <v>4342</v>
      </c>
      <c r="E185" s="273" t="s">
        <v>14</v>
      </c>
      <c r="F185" s="273" t="s">
        <v>15</v>
      </c>
      <c r="G185" s="3">
        <v>30000</v>
      </c>
      <c r="H185" s="3">
        <f t="shared" si="2"/>
        <v>210000</v>
      </c>
      <c r="I185" s="3">
        <v>7</v>
      </c>
    </row>
    <row r="186" spans="1:9" s="563" customFormat="1" x14ac:dyDescent="0.25">
      <c r="A186" s="730"/>
      <c r="B186" s="673"/>
      <c r="C186" s="122"/>
      <c r="D186" s="123"/>
      <c r="E186" s="561"/>
      <c r="F186" s="561"/>
      <c r="G186" s="3"/>
      <c r="H186" s="3"/>
      <c r="I186" s="3"/>
    </row>
    <row r="187" spans="1:9" s="563" customFormat="1" x14ac:dyDescent="0.25">
      <c r="A187" s="730"/>
      <c r="B187" s="675"/>
      <c r="C187" s="122"/>
      <c r="D187" s="123"/>
      <c r="E187" s="561"/>
      <c r="F187" s="561"/>
      <c r="G187" s="3"/>
      <c r="H187" s="3"/>
      <c r="I187" s="3"/>
    </row>
    <row r="188" spans="1:9" s="77" customFormat="1" x14ac:dyDescent="0.25">
      <c r="A188" s="730"/>
      <c r="B188" s="673">
        <v>4267</v>
      </c>
      <c r="C188" s="122" t="s">
        <v>4343</v>
      </c>
      <c r="D188" s="120" t="s">
        <v>4344</v>
      </c>
      <c r="E188" s="273" t="s">
        <v>14</v>
      </c>
      <c r="F188" s="273" t="s">
        <v>49</v>
      </c>
      <c r="G188" s="3">
        <v>2000</v>
      </c>
      <c r="H188" s="3">
        <f t="shared" si="2"/>
        <v>10000</v>
      </c>
      <c r="I188" s="3">
        <v>5</v>
      </c>
    </row>
    <row r="189" spans="1:9" s="77" customFormat="1" ht="30" x14ac:dyDescent="0.25">
      <c r="A189" s="730"/>
      <c r="B189" s="674"/>
      <c r="C189" s="122" t="s">
        <v>4345</v>
      </c>
      <c r="D189" s="120" t="s">
        <v>682</v>
      </c>
      <c r="E189" s="273" t="s">
        <v>14</v>
      </c>
      <c r="F189" s="273" t="s">
        <v>15</v>
      </c>
      <c r="G189" s="3">
        <v>600</v>
      </c>
      <c r="H189" s="3">
        <f t="shared" si="2"/>
        <v>60000</v>
      </c>
      <c r="I189" s="3">
        <v>100</v>
      </c>
    </row>
    <row r="190" spans="1:9" s="77" customFormat="1" x14ac:dyDescent="0.25">
      <c r="A190" s="730"/>
      <c r="B190" s="674"/>
      <c r="C190" s="122" t="s">
        <v>4346</v>
      </c>
      <c r="D190" s="120" t="s">
        <v>78</v>
      </c>
      <c r="E190" s="273" t="s">
        <v>14</v>
      </c>
      <c r="F190" s="273" t="s">
        <v>15</v>
      </c>
      <c r="G190" s="3">
        <v>1500</v>
      </c>
      <c r="H190" s="3">
        <f t="shared" si="2"/>
        <v>195000</v>
      </c>
      <c r="I190" s="3">
        <v>130</v>
      </c>
    </row>
    <row r="191" spans="1:9" s="77" customFormat="1" ht="30" x14ac:dyDescent="0.25">
      <c r="A191" s="730"/>
      <c r="B191" s="674"/>
      <c r="C191" s="122" t="s">
        <v>4347</v>
      </c>
      <c r="D191" s="120" t="s">
        <v>686</v>
      </c>
      <c r="E191" s="273" t="s">
        <v>14</v>
      </c>
      <c r="F191" s="273" t="s">
        <v>15</v>
      </c>
      <c r="G191" s="3">
        <v>10</v>
      </c>
      <c r="H191" s="3">
        <f t="shared" si="2"/>
        <v>1800000</v>
      </c>
      <c r="I191" s="3">
        <v>180000</v>
      </c>
    </row>
    <row r="192" spans="1:9" s="77" customFormat="1" x14ac:dyDescent="0.25">
      <c r="A192" s="730"/>
      <c r="B192" s="674"/>
      <c r="C192" s="122" t="s">
        <v>4348</v>
      </c>
      <c r="D192" s="120" t="s">
        <v>416</v>
      </c>
      <c r="E192" s="273" t="s">
        <v>14</v>
      </c>
      <c r="F192" s="273" t="s">
        <v>15</v>
      </c>
      <c r="G192" s="3">
        <v>450</v>
      </c>
      <c r="H192" s="3">
        <f t="shared" si="2"/>
        <v>135000</v>
      </c>
      <c r="I192" s="3">
        <v>300</v>
      </c>
    </row>
    <row r="193" spans="1:9" s="77" customFormat="1" x14ac:dyDescent="0.25">
      <c r="A193" s="730"/>
      <c r="B193" s="674"/>
      <c r="C193" s="122" t="s">
        <v>4349</v>
      </c>
      <c r="D193" s="120" t="s">
        <v>437</v>
      </c>
      <c r="E193" s="273" t="s">
        <v>14</v>
      </c>
      <c r="F193" s="273" t="s">
        <v>66</v>
      </c>
      <c r="G193" s="3">
        <v>60</v>
      </c>
      <c r="H193" s="3">
        <f t="shared" si="2"/>
        <v>4200000</v>
      </c>
      <c r="I193" s="3">
        <v>70000</v>
      </c>
    </row>
    <row r="194" spans="1:9" s="77" customFormat="1" x14ac:dyDescent="0.25">
      <c r="A194" s="730"/>
      <c r="B194" s="675"/>
      <c r="C194" s="122" t="s">
        <v>4350</v>
      </c>
      <c r="D194" s="120" t="s">
        <v>4351</v>
      </c>
      <c r="E194" s="273" t="s">
        <v>14</v>
      </c>
      <c r="F194" s="273" t="s">
        <v>15</v>
      </c>
      <c r="G194" s="3">
        <v>200</v>
      </c>
      <c r="H194" s="3">
        <f t="shared" si="2"/>
        <v>20000</v>
      </c>
      <c r="I194" s="3">
        <v>100</v>
      </c>
    </row>
    <row r="195" spans="1:9" s="77" customFormat="1" x14ac:dyDescent="0.25">
      <c r="A195" s="730"/>
      <c r="B195" s="673">
        <v>4269</v>
      </c>
      <c r="C195" s="122" t="s">
        <v>4352</v>
      </c>
      <c r="D195" s="120" t="s">
        <v>4353</v>
      </c>
      <c r="E195" s="273" t="s">
        <v>14</v>
      </c>
      <c r="F195" s="273" t="s">
        <v>15</v>
      </c>
      <c r="G195" s="3">
        <v>100</v>
      </c>
      <c r="H195" s="3">
        <f t="shared" si="2"/>
        <v>100000</v>
      </c>
      <c r="I195" s="3">
        <v>1000</v>
      </c>
    </row>
    <row r="196" spans="1:9" s="77" customFormat="1" x14ac:dyDescent="0.25">
      <c r="A196" s="730"/>
      <c r="B196" s="674"/>
      <c r="C196" s="122" t="s">
        <v>4354</v>
      </c>
      <c r="D196" s="120" t="s">
        <v>4355</v>
      </c>
      <c r="E196" s="273" t="s">
        <v>14</v>
      </c>
      <c r="F196" s="273" t="s">
        <v>15</v>
      </c>
      <c r="G196" s="3">
        <v>50000</v>
      </c>
      <c r="H196" s="3">
        <f t="shared" si="2"/>
        <v>4500000</v>
      </c>
      <c r="I196" s="3">
        <v>90</v>
      </c>
    </row>
    <row r="197" spans="1:9" s="77" customFormat="1" x14ac:dyDescent="0.25">
      <c r="A197" s="730"/>
      <c r="B197" s="674"/>
      <c r="C197" s="122" t="s">
        <v>4356</v>
      </c>
      <c r="D197" s="120" t="s">
        <v>4357</v>
      </c>
      <c r="E197" s="273" t="s">
        <v>14</v>
      </c>
      <c r="F197" s="273" t="s">
        <v>15</v>
      </c>
      <c r="G197" s="3">
        <v>30000</v>
      </c>
      <c r="H197" s="3">
        <f t="shared" si="2"/>
        <v>1800000</v>
      </c>
      <c r="I197" s="3">
        <v>60</v>
      </c>
    </row>
    <row r="198" spans="1:9" s="77" customFormat="1" x14ac:dyDescent="0.25">
      <c r="A198" s="730"/>
      <c r="B198" s="674"/>
      <c r="C198" s="122" t="s">
        <v>4358</v>
      </c>
      <c r="D198" s="120" t="s">
        <v>4359</v>
      </c>
      <c r="E198" s="273" t="s">
        <v>14</v>
      </c>
      <c r="F198" s="273" t="s">
        <v>15</v>
      </c>
      <c r="G198" s="3">
        <v>10000</v>
      </c>
      <c r="H198" s="3">
        <f t="shared" si="2"/>
        <v>1600000</v>
      </c>
      <c r="I198" s="3">
        <v>160</v>
      </c>
    </row>
    <row r="199" spans="1:9" s="77" customFormat="1" ht="45" x14ac:dyDescent="0.25">
      <c r="A199" s="730"/>
      <c r="B199" s="674"/>
      <c r="C199" s="122" t="s">
        <v>4360</v>
      </c>
      <c r="D199" s="120" t="s">
        <v>4361</v>
      </c>
      <c r="E199" s="273" t="s">
        <v>126</v>
      </c>
      <c r="F199" s="273" t="s">
        <v>15</v>
      </c>
      <c r="G199" s="3">
        <v>0</v>
      </c>
      <c r="H199" s="3">
        <f t="shared" si="2"/>
        <v>0</v>
      </c>
      <c r="I199" s="3">
        <v>10</v>
      </c>
    </row>
    <row r="200" spans="1:9" s="77" customFormat="1" ht="45" x14ac:dyDescent="0.25">
      <c r="A200" s="730"/>
      <c r="B200" s="674"/>
      <c r="C200" s="126">
        <v>18511180</v>
      </c>
      <c r="D200" s="125" t="s">
        <v>4362</v>
      </c>
      <c r="E200" s="79" t="s">
        <v>126</v>
      </c>
      <c r="F200" s="79" t="s">
        <v>15</v>
      </c>
      <c r="G200" s="16">
        <v>0</v>
      </c>
      <c r="H200" s="16">
        <f t="shared" si="2"/>
        <v>0</v>
      </c>
      <c r="I200" s="16">
        <v>2</v>
      </c>
    </row>
    <row r="201" spans="1:9" s="77" customFormat="1" ht="45" x14ac:dyDescent="0.25">
      <c r="A201" s="730"/>
      <c r="B201" s="674"/>
      <c r="C201" s="126">
        <v>18511180</v>
      </c>
      <c r="D201" s="125" t="s">
        <v>4363</v>
      </c>
      <c r="E201" s="79" t="s">
        <v>126</v>
      </c>
      <c r="F201" s="79" t="s">
        <v>15</v>
      </c>
      <c r="G201" s="16">
        <v>0</v>
      </c>
      <c r="H201" s="16">
        <f t="shared" si="2"/>
        <v>0</v>
      </c>
      <c r="I201" s="16">
        <v>6</v>
      </c>
    </row>
    <row r="202" spans="1:9" s="77" customFormat="1" ht="45" x14ac:dyDescent="0.25">
      <c r="A202" s="730"/>
      <c r="B202" s="674"/>
      <c r="C202" s="126">
        <v>18511180</v>
      </c>
      <c r="D202" s="125" t="s">
        <v>4364</v>
      </c>
      <c r="E202" s="79" t="s">
        <v>126</v>
      </c>
      <c r="F202" s="79" t="s">
        <v>15</v>
      </c>
      <c r="G202" s="16">
        <v>0</v>
      </c>
      <c r="H202" s="16">
        <f t="shared" si="2"/>
        <v>0</v>
      </c>
      <c r="I202" s="16">
        <v>7</v>
      </c>
    </row>
    <row r="203" spans="1:9" s="77" customFormat="1" ht="45" x14ac:dyDescent="0.25">
      <c r="A203" s="730"/>
      <c r="B203" s="674"/>
      <c r="C203" s="126">
        <v>18511180</v>
      </c>
      <c r="D203" s="125" t="s">
        <v>4364</v>
      </c>
      <c r="E203" s="79" t="s">
        <v>126</v>
      </c>
      <c r="F203" s="79" t="s">
        <v>15</v>
      </c>
      <c r="G203" s="16">
        <v>0</v>
      </c>
      <c r="H203" s="16">
        <f t="shared" si="2"/>
        <v>0</v>
      </c>
      <c r="I203" s="16">
        <v>7</v>
      </c>
    </row>
    <row r="204" spans="1:9" s="77" customFormat="1" ht="45" x14ac:dyDescent="0.25">
      <c r="A204" s="730"/>
      <c r="B204" s="674"/>
      <c r="C204" s="126">
        <v>18511180</v>
      </c>
      <c r="D204" s="125" t="s">
        <v>4365</v>
      </c>
      <c r="E204" s="79" t="s">
        <v>126</v>
      </c>
      <c r="F204" s="79" t="s">
        <v>15</v>
      </c>
      <c r="G204" s="16">
        <v>0</v>
      </c>
      <c r="H204" s="16">
        <f t="shared" si="2"/>
        <v>0</v>
      </c>
      <c r="I204" s="16">
        <v>8</v>
      </c>
    </row>
    <row r="205" spans="1:9" s="77" customFormat="1" ht="45" x14ac:dyDescent="0.25">
      <c r="A205" s="730"/>
      <c r="B205" s="674"/>
      <c r="C205" s="126">
        <v>18511180</v>
      </c>
      <c r="D205" s="125" t="s">
        <v>4366</v>
      </c>
      <c r="E205" s="79" t="s">
        <v>126</v>
      </c>
      <c r="F205" s="79" t="s">
        <v>15</v>
      </c>
      <c r="G205" s="16">
        <v>0</v>
      </c>
      <c r="H205" s="16">
        <f t="shared" si="2"/>
        <v>0</v>
      </c>
      <c r="I205" s="16">
        <v>5</v>
      </c>
    </row>
    <row r="206" spans="1:9" s="77" customFormat="1" ht="30" x14ac:dyDescent="0.25">
      <c r="A206" s="730"/>
      <c r="B206" s="674"/>
      <c r="C206" s="122" t="s">
        <v>4360</v>
      </c>
      <c r="D206" s="120" t="s">
        <v>4367</v>
      </c>
      <c r="E206" s="273" t="s">
        <v>14</v>
      </c>
      <c r="F206" s="273" t="s">
        <v>15</v>
      </c>
      <c r="G206" s="3">
        <v>145000</v>
      </c>
      <c r="H206" s="3">
        <f t="shared" si="2"/>
        <v>1450000</v>
      </c>
      <c r="I206" s="3">
        <v>10</v>
      </c>
    </row>
    <row r="207" spans="1:9" s="77" customFormat="1" ht="30" x14ac:dyDescent="0.25">
      <c r="A207" s="730"/>
      <c r="B207" s="674"/>
      <c r="C207" s="122" t="s">
        <v>4368</v>
      </c>
      <c r="D207" s="120" t="s">
        <v>4369</v>
      </c>
      <c r="E207" s="273" t="s">
        <v>14</v>
      </c>
      <c r="F207" s="273" t="s">
        <v>15</v>
      </c>
      <c r="G207" s="3">
        <v>42000</v>
      </c>
      <c r="H207" s="3">
        <f t="shared" si="2"/>
        <v>420000</v>
      </c>
      <c r="I207" s="3">
        <v>10</v>
      </c>
    </row>
    <row r="208" spans="1:9" s="77" customFormat="1" ht="30" x14ac:dyDescent="0.25">
      <c r="A208" s="730"/>
      <c r="B208" s="674"/>
      <c r="C208" s="122" t="s">
        <v>4370</v>
      </c>
      <c r="D208" s="120" t="s">
        <v>4371</v>
      </c>
      <c r="E208" s="273" t="s">
        <v>14</v>
      </c>
      <c r="F208" s="273" t="s">
        <v>15</v>
      </c>
      <c r="G208" s="3">
        <v>55000</v>
      </c>
      <c r="H208" s="3">
        <f t="shared" si="2"/>
        <v>110000</v>
      </c>
      <c r="I208" s="3">
        <v>2</v>
      </c>
    </row>
    <row r="209" spans="1:9" s="77" customFormat="1" ht="30" x14ac:dyDescent="0.25">
      <c r="A209" s="730"/>
      <c r="B209" s="674"/>
      <c r="C209" s="122" t="s">
        <v>4372</v>
      </c>
      <c r="D209" s="120" t="s">
        <v>4373</v>
      </c>
      <c r="E209" s="273" t="s">
        <v>14</v>
      </c>
      <c r="F209" s="273" t="s">
        <v>15</v>
      </c>
      <c r="G209" s="3">
        <v>55000</v>
      </c>
      <c r="H209" s="3">
        <f t="shared" si="2"/>
        <v>220000</v>
      </c>
      <c r="I209" s="3">
        <v>4</v>
      </c>
    </row>
    <row r="210" spans="1:9" s="77" customFormat="1" ht="30" x14ac:dyDescent="0.25">
      <c r="A210" s="730"/>
      <c r="B210" s="674"/>
      <c r="C210" s="122" t="s">
        <v>4374</v>
      </c>
      <c r="D210" s="120" t="s">
        <v>4375</v>
      </c>
      <c r="E210" s="273" t="s">
        <v>14</v>
      </c>
      <c r="F210" s="273" t="s">
        <v>15</v>
      </c>
      <c r="G210" s="3">
        <v>55000</v>
      </c>
      <c r="H210" s="3">
        <f t="shared" si="2"/>
        <v>220000</v>
      </c>
      <c r="I210" s="3">
        <v>4</v>
      </c>
    </row>
    <row r="211" spans="1:9" s="77" customFormat="1" ht="45" x14ac:dyDescent="0.25">
      <c r="A211" s="730"/>
      <c r="B211" s="674"/>
      <c r="C211" s="122" t="s">
        <v>4376</v>
      </c>
      <c r="D211" s="120" t="s">
        <v>4377</v>
      </c>
      <c r="E211" s="273" t="s">
        <v>14</v>
      </c>
      <c r="F211" s="273" t="s">
        <v>15</v>
      </c>
      <c r="G211" s="3">
        <v>55000</v>
      </c>
      <c r="H211" s="3">
        <f t="shared" si="2"/>
        <v>220000</v>
      </c>
      <c r="I211" s="3">
        <v>4</v>
      </c>
    </row>
    <row r="212" spans="1:9" s="77" customFormat="1" ht="30" x14ac:dyDescent="0.25">
      <c r="A212" s="730"/>
      <c r="B212" s="674"/>
      <c r="C212" s="122" t="s">
        <v>4378</v>
      </c>
      <c r="D212" s="120" t="s">
        <v>4379</v>
      </c>
      <c r="E212" s="273" t="s">
        <v>14</v>
      </c>
      <c r="F212" s="273" t="s">
        <v>15</v>
      </c>
      <c r="G212" s="3">
        <v>55000</v>
      </c>
      <c r="H212" s="3">
        <f t="shared" si="2"/>
        <v>220000</v>
      </c>
      <c r="I212" s="3">
        <v>4</v>
      </c>
    </row>
    <row r="213" spans="1:9" s="77" customFormat="1" ht="30" x14ac:dyDescent="0.25">
      <c r="A213" s="730"/>
      <c r="B213" s="675"/>
      <c r="C213" s="122" t="s">
        <v>4380</v>
      </c>
      <c r="D213" s="120" t="s">
        <v>4381</v>
      </c>
      <c r="E213" s="273" t="s">
        <v>14</v>
      </c>
      <c r="F213" s="273" t="s">
        <v>15</v>
      </c>
      <c r="G213" s="3">
        <v>55000</v>
      </c>
      <c r="H213" s="3">
        <f t="shared" si="2"/>
        <v>220000</v>
      </c>
      <c r="I213" s="3">
        <v>4</v>
      </c>
    </row>
    <row r="214" spans="1:9" s="578" customFormat="1" x14ac:dyDescent="0.25">
      <c r="A214" s="730"/>
      <c r="B214" s="572"/>
      <c r="C214" s="120" t="s">
        <v>6904</v>
      </c>
      <c r="D214" s="120" t="s">
        <v>4066</v>
      </c>
      <c r="E214" s="573" t="s">
        <v>14</v>
      </c>
      <c r="F214" s="573" t="s">
        <v>15</v>
      </c>
      <c r="G214" s="3">
        <v>500000</v>
      </c>
      <c r="H214" s="3">
        <v>500000</v>
      </c>
      <c r="I214" s="3">
        <v>1</v>
      </c>
    </row>
    <row r="215" spans="1:9" s="77" customFormat="1" ht="45" x14ac:dyDescent="0.25">
      <c r="A215" s="730"/>
      <c r="B215" s="673">
        <v>5122</v>
      </c>
      <c r="C215" s="119" t="s">
        <v>5352</v>
      </c>
      <c r="D215" s="120" t="s">
        <v>4382</v>
      </c>
      <c r="E215" s="273" t="s">
        <v>14</v>
      </c>
      <c r="F215" s="273" t="s">
        <v>15</v>
      </c>
      <c r="G215" s="3">
        <v>235000</v>
      </c>
      <c r="H215" s="3">
        <f t="shared" si="2"/>
        <v>235000</v>
      </c>
      <c r="I215" s="3">
        <v>1</v>
      </c>
    </row>
    <row r="216" spans="1:9" s="77" customFormat="1" ht="45" x14ac:dyDescent="0.25">
      <c r="A216" s="730"/>
      <c r="B216" s="674"/>
      <c r="C216" s="119" t="s">
        <v>5353</v>
      </c>
      <c r="D216" s="120" t="s">
        <v>4383</v>
      </c>
      <c r="E216" s="273" t="s">
        <v>14</v>
      </c>
      <c r="F216" s="273" t="s">
        <v>15</v>
      </c>
      <c r="G216" s="3">
        <v>235000</v>
      </c>
      <c r="H216" s="3">
        <f t="shared" si="2"/>
        <v>235000</v>
      </c>
      <c r="I216" s="3">
        <v>1</v>
      </c>
    </row>
    <row r="217" spans="1:9" s="77" customFormat="1" x14ac:dyDescent="0.25">
      <c r="A217" s="730"/>
      <c r="B217" s="674"/>
      <c r="C217" s="119">
        <v>30191400</v>
      </c>
      <c r="D217" s="120" t="s">
        <v>4384</v>
      </c>
      <c r="E217" s="273" t="s">
        <v>14</v>
      </c>
      <c r="F217" s="273" t="s">
        <v>15</v>
      </c>
      <c r="G217" s="3">
        <v>45000</v>
      </c>
      <c r="H217" s="3">
        <f t="shared" si="2"/>
        <v>135000</v>
      </c>
      <c r="I217" s="3">
        <v>3</v>
      </c>
    </row>
    <row r="218" spans="1:9" s="77" customFormat="1" ht="30" x14ac:dyDescent="0.25">
      <c r="A218" s="730"/>
      <c r="B218" s="674"/>
      <c r="C218" s="122" t="s">
        <v>4385</v>
      </c>
      <c r="D218" s="120" t="s">
        <v>4386</v>
      </c>
      <c r="E218" s="273" t="s">
        <v>14</v>
      </c>
      <c r="F218" s="273" t="s">
        <v>15</v>
      </c>
      <c r="G218" s="3">
        <v>350000</v>
      </c>
      <c r="H218" s="3">
        <f t="shared" si="2"/>
        <v>3500000</v>
      </c>
      <c r="I218" s="3">
        <v>10</v>
      </c>
    </row>
    <row r="219" spans="1:9" s="77" customFormat="1" ht="30" x14ac:dyDescent="0.25">
      <c r="A219" s="730"/>
      <c r="B219" s="674"/>
      <c r="C219" s="122" t="s">
        <v>4387</v>
      </c>
      <c r="D219" s="120" t="s">
        <v>4388</v>
      </c>
      <c r="E219" s="273" t="s">
        <v>14</v>
      </c>
      <c r="F219" s="273" t="s">
        <v>15</v>
      </c>
      <c r="G219" s="3">
        <v>240000</v>
      </c>
      <c r="H219" s="3">
        <f t="shared" si="2"/>
        <v>8400000</v>
      </c>
      <c r="I219" s="3">
        <v>35</v>
      </c>
    </row>
    <row r="220" spans="1:9" s="77" customFormat="1" ht="30" x14ac:dyDescent="0.25">
      <c r="A220" s="730"/>
      <c r="B220" s="674"/>
      <c r="C220" s="122" t="s">
        <v>4389</v>
      </c>
      <c r="D220" s="120" t="s">
        <v>4390</v>
      </c>
      <c r="E220" s="273" t="s">
        <v>14</v>
      </c>
      <c r="F220" s="273" t="s">
        <v>15</v>
      </c>
      <c r="G220" s="3">
        <v>430000</v>
      </c>
      <c r="H220" s="3">
        <f t="shared" si="2"/>
        <v>4300000</v>
      </c>
      <c r="I220" s="3">
        <v>10</v>
      </c>
    </row>
    <row r="221" spans="1:9" s="77" customFormat="1" x14ac:dyDescent="0.25">
      <c r="A221" s="730"/>
      <c r="B221" s="674"/>
      <c r="C221" s="122" t="s">
        <v>4391</v>
      </c>
      <c r="D221" s="120" t="s">
        <v>115</v>
      </c>
      <c r="E221" s="273" t="s">
        <v>14</v>
      </c>
      <c r="F221" s="273" t="s">
        <v>15</v>
      </c>
      <c r="G221" s="3">
        <v>280000</v>
      </c>
      <c r="H221" s="3">
        <f t="shared" si="2"/>
        <v>3360000</v>
      </c>
      <c r="I221" s="3">
        <v>12</v>
      </c>
    </row>
    <row r="222" spans="1:9" s="77" customFormat="1" ht="30" x14ac:dyDescent="0.25">
      <c r="A222" s="730"/>
      <c r="B222" s="674"/>
      <c r="C222" s="122" t="s">
        <v>4392</v>
      </c>
      <c r="D222" s="120" t="s">
        <v>4393</v>
      </c>
      <c r="E222" s="273" t="s">
        <v>14</v>
      </c>
      <c r="F222" s="273" t="s">
        <v>15</v>
      </c>
      <c r="G222" s="3">
        <v>520000</v>
      </c>
      <c r="H222" s="3">
        <f t="shared" si="2"/>
        <v>5200000</v>
      </c>
      <c r="I222" s="3">
        <v>10</v>
      </c>
    </row>
    <row r="223" spans="1:9" s="77" customFormat="1" x14ac:dyDescent="0.25">
      <c r="A223" s="730"/>
      <c r="B223" s="674"/>
      <c r="C223" s="122" t="s">
        <v>4394</v>
      </c>
      <c r="D223" s="120" t="s">
        <v>706</v>
      </c>
      <c r="E223" s="273" t="s">
        <v>14</v>
      </c>
      <c r="F223" s="273" t="s">
        <v>15</v>
      </c>
      <c r="G223" s="3">
        <v>200000</v>
      </c>
      <c r="H223" s="3">
        <f t="shared" si="2"/>
        <v>3000000</v>
      </c>
      <c r="I223" s="3">
        <v>15</v>
      </c>
    </row>
    <row r="224" spans="1:9" s="77" customFormat="1" x14ac:dyDescent="0.25">
      <c r="A224" s="730"/>
      <c r="B224" s="674"/>
      <c r="C224" s="122" t="s">
        <v>4395</v>
      </c>
      <c r="D224" s="120" t="s">
        <v>4396</v>
      </c>
      <c r="E224" s="273" t="s">
        <v>14</v>
      </c>
      <c r="F224" s="273" t="s">
        <v>15</v>
      </c>
      <c r="G224" s="3">
        <v>220000</v>
      </c>
      <c r="H224" s="3">
        <f t="shared" si="2"/>
        <v>2200000</v>
      </c>
      <c r="I224" s="3">
        <v>10</v>
      </c>
    </row>
    <row r="225" spans="1:9" s="77" customFormat="1" ht="30" x14ac:dyDescent="0.25">
      <c r="A225" s="730"/>
      <c r="B225" s="674"/>
      <c r="C225" s="122" t="s">
        <v>4397</v>
      </c>
      <c r="D225" s="120" t="s">
        <v>4398</v>
      </c>
      <c r="E225" s="273" t="s">
        <v>14</v>
      </c>
      <c r="F225" s="273" t="s">
        <v>15</v>
      </c>
      <c r="G225" s="3">
        <v>220000</v>
      </c>
      <c r="H225" s="3">
        <f t="shared" si="2"/>
        <v>1100000</v>
      </c>
      <c r="I225" s="3">
        <v>5</v>
      </c>
    </row>
    <row r="226" spans="1:9" s="77" customFormat="1" x14ac:dyDescent="0.25">
      <c r="A226" s="730"/>
      <c r="B226" s="674"/>
      <c r="C226" s="122" t="s">
        <v>4399</v>
      </c>
      <c r="D226" s="120" t="s">
        <v>4400</v>
      </c>
      <c r="E226" s="273" t="s">
        <v>14</v>
      </c>
      <c r="F226" s="273" t="s">
        <v>15</v>
      </c>
      <c r="G226" s="3">
        <v>14700000</v>
      </c>
      <c r="H226" s="3">
        <f t="shared" si="2"/>
        <v>14700000</v>
      </c>
      <c r="I226" s="3">
        <v>1</v>
      </c>
    </row>
    <row r="227" spans="1:9" s="98" customFormat="1" x14ac:dyDescent="0.25">
      <c r="A227" s="730"/>
      <c r="B227" s="674"/>
      <c r="C227" s="120" t="s">
        <v>5339</v>
      </c>
      <c r="D227" s="120" t="s">
        <v>5340</v>
      </c>
      <c r="E227" s="273" t="s">
        <v>14</v>
      </c>
      <c r="F227" s="100" t="s">
        <v>15</v>
      </c>
      <c r="G227" s="3">
        <v>5000</v>
      </c>
      <c r="H227" s="3">
        <f t="shared" si="2"/>
        <v>500000</v>
      </c>
      <c r="I227" s="3">
        <v>100</v>
      </c>
    </row>
    <row r="228" spans="1:9" s="77" customFormat="1" ht="30" x14ac:dyDescent="0.25">
      <c r="A228" s="730"/>
      <c r="B228" s="674"/>
      <c r="C228" s="127" t="s">
        <v>5346</v>
      </c>
      <c r="D228" s="128" t="s">
        <v>4401</v>
      </c>
      <c r="E228" s="80" t="s">
        <v>14</v>
      </c>
      <c r="F228" s="80" t="s">
        <v>15</v>
      </c>
      <c r="G228" s="53">
        <v>27000</v>
      </c>
      <c r="H228" s="53">
        <f t="shared" si="2"/>
        <v>135000</v>
      </c>
      <c r="I228" s="53">
        <v>5</v>
      </c>
    </row>
    <row r="229" spans="1:9" s="77" customFormat="1" ht="30" x14ac:dyDescent="0.25">
      <c r="A229" s="730"/>
      <c r="B229" s="674"/>
      <c r="C229" s="126" t="s">
        <v>5347</v>
      </c>
      <c r="D229" s="125" t="s">
        <v>4402</v>
      </c>
      <c r="E229" s="79" t="s">
        <v>14</v>
      </c>
      <c r="F229" s="79" t="s">
        <v>15</v>
      </c>
      <c r="G229" s="16">
        <v>25000</v>
      </c>
      <c r="H229" s="16">
        <f t="shared" si="2"/>
        <v>500000</v>
      </c>
      <c r="I229" s="16">
        <v>20</v>
      </c>
    </row>
    <row r="230" spans="1:9" s="77" customFormat="1" ht="30" x14ac:dyDescent="0.25">
      <c r="A230" s="730"/>
      <c r="B230" s="674"/>
      <c r="C230" s="127" t="s">
        <v>5349</v>
      </c>
      <c r="D230" s="128" t="s">
        <v>4403</v>
      </c>
      <c r="E230" s="80" t="s">
        <v>14</v>
      </c>
      <c r="F230" s="80" t="s">
        <v>15</v>
      </c>
      <c r="G230" s="53">
        <v>30000</v>
      </c>
      <c r="H230" s="53">
        <f t="shared" si="2"/>
        <v>90000</v>
      </c>
      <c r="I230" s="53">
        <v>3</v>
      </c>
    </row>
    <row r="231" spans="1:9" s="77" customFormat="1" ht="30" x14ac:dyDescent="0.25">
      <c r="A231" s="730"/>
      <c r="B231" s="674"/>
      <c r="C231" s="126">
        <v>30232480</v>
      </c>
      <c r="D231" s="125" t="s">
        <v>4404</v>
      </c>
      <c r="E231" s="79" t="s">
        <v>14</v>
      </c>
      <c r="F231" s="79" t="s">
        <v>15</v>
      </c>
      <c r="G231" s="16">
        <v>20000</v>
      </c>
      <c r="H231" s="16">
        <f t="shared" si="2"/>
        <v>100000</v>
      </c>
      <c r="I231" s="16">
        <v>5</v>
      </c>
    </row>
    <row r="232" spans="1:9" s="77" customFormat="1" ht="30" x14ac:dyDescent="0.25">
      <c r="A232" s="730"/>
      <c r="B232" s="674"/>
      <c r="C232" s="126">
        <v>30232480</v>
      </c>
      <c r="D232" s="125" t="s">
        <v>4404</v>
      </c>
      <c r="E232" s="79" t="s">
        <v>14</v>
      </c>
      <c r="F232" s="79" t="s">
        <v>15</v>
      </c>
      <c r="G232" s="16">
        <v>12000</v>
      </c>
      <c r="H232" s="16">
        <f t="shared" si="2"/>
        <v>72000</v>
      </c>
      <c r="I232" s="16">
        <v>6</v>
      </c>
    </row>
    <row r="233" spans="1:9" s="77" customFormat="1" x14ac:dyDescent="0.25">
      <c r="A233" s="730"/>
      <c r="B233" s="674"/>
      <c r="C233" s="127" t="s">
        <v>5348</v>
      </c>
      <c r="D233" s="128" t="s">
        <v>4405</v>
      </c>
      <c r="E233" s="80" t="s">
        <v>14</v>
      </c>
      <c r="F233" s="80" t="s">
        <v>15</v>
      </c>
      <c r="G233" s="53">
        <v>35000</v>
      </c>
      <c r="H233" s="53">
        <f t="shared" si="2"/>
        <v>105000</v>
      </c>
      <c r="I233" s="53">
        <v>3</v>
      </c>
    </row>
    <row r="234" spans="1:9" s="77" customFormat="1" x14ac:dyDescent="0.25">
      <c r="A234" s="730"/>
      <c r="B234" s="674"/>
      <c r="C234" s="127" t="s">
        <v>5350</v>
      </c>
      <c r="D234" s="128" t="s">
        <v>5351</v>
      </c>
      <c r="E234" s="80" t="s">
        <v>14</v>
      </c>
      <c r="F234" s="80" t="s">
        <v>15</v>
      </c>
      <c r="G234" s="53">
        <v>50000</v>
      </c>
      <c r="H234" s="53">
        <f t="shared" si="2"/>
        <v>150000</v>
      </c>
      <c r="I234" s="53">
        <v>3</v>
      </c>
    </row>
    <row r="235" spans="1:9" s="77" customFormat="1" x14ac:dyDescent="0.25">
      <c r="A235" s="730"/>
      <c r="B235" s="674"/>
      <c r="C235" s="126">
        <v>30237240</v>
      </c>
      <c r="D235" s="125" t="s">
        <v>4406</v>
      </c>
      <c r="E235" s="79" t="s">
        <v>14</v>
      </c>
      <c r="F235" s="79" t="s">
        <v>15</v>
      </c>
      <c r="G235" s="16">
        <v>100000</v>
      </c>
      <c r="H235" s="16">
        <f t="shared" si="2"/>
        <v>2000000</v>
      </c>
      <c r="I235" s="16">
        <v>20</v>
      </c>
    </row>
    <row r="236" spans="1:9" s="77" customFormat="1" x14ac:dyDescent="0.25">
      <c r="A236" s="730"/>
      <c r="B236" s="674"/>
      <c r="C236" s="127" t="s">
        <v>5355</v>
      </c>
      <c r="D236" s="128" t="s">
        <v>55</v>
      </c>
      <c r="E236" s="80" t="s">
        <v>14</v>
      </c>
      <c r="F236" s="80" t="s">
        <v>15</v>
      </c>
      <c r="G236" s="53">
        <v>3500</v>
      </c>
      <c r="H236" s="53">
        <f t="shared" si="2"/>
        <v>525000</v>
      </c>
      <c r="I236" s="53">
        <v>150</v>
      </c>
    </row>
    <row r="237" spans="1:9" s="77" customFormat="1" x14ac:dyDescent="0.25">
      <c r="A237" s="730"/>
      <c r="B237" s="674"/>
      <c r="C237" s="127" t="s">
        <v>5356</v>
      </c>
      <c r="D237" s="128" t="s">
        <v>4407</v>
      </c>
      <c r="E237" s="80" t="s">
        <v>14</v>
      </c>
      <c r="F237" s="80" t="s">
        <v>15</v>
      </c>
      <c r="G237" s="53">
        <v>8000</v>
      </c>
      <c r="H237" s="53">
        <f t="shared" si="2"/>
        <v>80000</v>
      </c>
      <c r="I237" s="53">
        <v>10</v>
      </c>
    </row>
    <row r="238" spans="1:9" s="77" customFormat="1" x14ac:dyDescent="0.25">
      <c r="A238" s="730"/>
      <c r="B238" s="674"/>
      <c r="C238" s="127" t="s">
        <v>5354</v>
      </c>
      <c r="D238" s="128" t="s">
        <v>1870</v>
      </c>
      <c r="E238" s="80" t="s">
        <v>14</v>
      </c>
      <c r="F238" s="80" t="s">
        <v>15</v>
      </c>
      <c r="G238" s="53">
        <v>4000</v>
      </c>
      <c r="H238" s="53">
        <f t="shared" si="2"/>
        <v>400000</v>
      </c>
      <c r="I238" s="53">
        <v>100</v>
      </c>
    </row>
    <row r="239" spans="1:9" s="77" customFormat="1" ht="30" x14ac:dyDescent="0.25">
      <c r="A239" s="730"/>
      <c r="B239" s="674"/>
      <c r="C239" s="122" t="s">
        <v>4408</v>
      </c>
      <c r="D239" s="120" t="s">
        <v>1200</v>
      </c>
      <c r="E239" s="273" t="s">
        <v>14</v>
      </c>
      <c r="F239" s="273" t="s">
        <v>15</v>
      </c>
      <c r="G239" s="3">
        <v>75000</v>
      </c>
      <c r="H239" s="3">
        <f t="shared" si="2"/>
        <v>675000</v>
      </c>
      <c r="I239" s="3">
        <v>9</v>
      </c>
    </row>
    <row r="240" spans="1:9" s="77" customFormat="1" ht="30" x14ac:dyDescent="0.25">
      <c r="A240" s="730"/>
      <c r="B240" s="674"/>
      <c r="C240" s="122" t="s">
        <v>4409</v>
      </c>
      <c r="D240" s="120" t="s">
        <v>3591</v>
      </c>
      <c r="E240" s="273" t="s">
        <v>14</v>
      </c>
      <c r="F240" s="273" t="s">
        <v>15</v>
      </c>
      <c r="G240" s="3">
        <v>112200</v>
      </c>
      <c r="H240" s="3">
        <f t="shared" si="2"/>
        <v>1122000</v>
      </c>
      <c r="I240" s="3">
        <v>10</v>
      </c>
    </row>
    <row r="241" spans="1:9" s="77" customFormat="1" ht="30" x14ac:dyDescent="0.25">
      <c r="A241" s="730"/>
      <c r="B241" s="674"/>
      <c r="C241" s="126">
        <v>31151120</v>
      </c>
      <c r="D241" s="125" t="s">
        <v>4410</v>
      </c>
      <c r="E241" s="79" t="s">
        <v>14</v>
      </c>
      <c r="F241" s="79" t="s">
        <v>15</v>
      </c>
      <c r="G241" s="16">
        <v>25000</v>
      </c>
      <c r="H241" s="16">
        <f t="shared" si="2"/>
        <v>500000</v>
      </c>
      <c r="I241" s="16">
        <v>20</v>
      </c>
    </row>
    <row r="242" spans="1:9" s="77" customFormat="1" x14ac:dyDescent="0.25">
      <c r="A242" s="730"/>
      <c r="B242" s="674"/>
      <c r="C242" s="122" t="s">
        <v>4411</v>
      </c>
      <c r="D242" s="120" t="s">
        <v>378</v>
      </c>
      <c r="E242" s="273" t="s">
        <v>14</v>
      </c>
      <c r="F242" s="273" t="s">
        <v>15</v>
      </c>
      <c r="G242" s="3">
        <v>9400</v>
      </c>
      <c r="H242" s="3">
        <f t="shared" si="2"/>
        <v>940000</v>
      </c>
      <c r="I242" s="3">
        <v>100</v>
      </c>
    </row>
    <row r="243" spans="1:9" s="77" customFormat="1" x14ac:dyDescent="0.25">
      <c r="A243" s="730"/>
      <c r="B243" s="674"/>
      <c r="C243" s="122" t="s">
        <v>4412</v>
      </c>
      <c r="D243" s="120" t="s">
        <v>378</v>
      </c>
      <c r="E243" s="273" t="s">
        <v>14</v>
      </c>
      <c r="F243" s="273" t="s">
        <v>15</v>
      </c>
      <c r="G243" s="3">
        <v>6600</v>
      </c>
      <c r="H243" s="3">
        <f t="shared" si="2"/>
        <v>594000</v>
      </c>
      <c r="I243" s="3">
        <v>90</v>
      </c>
    </row>
    <row r="244" spans="1:9" s="77" customFormat="1" x14ac:dyDescent="0.25">
      <c r="A244" s="730"/>
      <c r="B244" s="674"/>
      <c r="C244" s="126">
        <v>32324900</v>
      </c>
      <c r="D244" s="125" t="s">
        <v>4413</v>
      </c>
      <c r="E244" s="79" t="s">
        <v>14</v>
      </c>
      <c r="F244" s="79" t="s">
        <v>15</v>
      </c>
      <c r="G244" s="16">
        <v>400000</v>
      </c>
      <c r="H244" s="16">
        <f t="shared" ref="H244:H342" si="3">G244*I244</f>
        <v>400000</v>
      </c>
      <c r="I244" s="16">
        <v>1</v>
      </c>
    </row>
    <row r="245" spans="1:9" s="77" customFormat="1" x14ac:dyDescent="0.25">
      <c r="A245" s="730"/>
      <c r="B245" s="674"/>
      <c r="C245" s="126">
        <v>32324900</v>
      </c>
      <c r="D245" s="125" t="s">
        <v>4414</v>
      </c>
      <c r="E245" s="79" t="s">
        <v>14</v>
      </c>
      <c r="F245" s="79" t="s">
        <v>15</v>
      </c>
      <c r="G245" s="16">
        <v>400000</v>
      </c>
      <c r="H245" s="16">
        <f t="shared" si="3"/>
        <v>2000000</v>
      </c>
      <c r="I245" s="16">
        <v>5</v>
      </c>
    </row>
    <row r="246" spans="1:9" s="563" customFormat="1" x14ac:dyDescent="0.25">
      <c r="A246" s="730"/>
      <c r="B246" s="674"/>
      <c r="C246" s="561" t="s">
        <v>6829</v>
      </c>
      <c r="D246" s="1" t="s">
        <v>6830</v>
      </c>
      <c r="E246" s="561" t="s">
        <v>126</v>
      </c>
      <c r="F246" s="561" t="s">
        <v>15</v>
      </c>
      <c r="G246" s="561">
        <v>0</v>
      </c>
      <c r="H246" s="561">
        <v>0</v>
      </c>
      <c r="I246" s="561">
        <v>1</v>
      </c>
    </row>
    <row r="247" spans="1:9" s="563" customFormat="1" x14ac:dyDescent="0.25">
      <c r="A247" s="730"/>
      <c r="B247" s="674"/>
      <c r="C247" s="561" t="s">
        <v>6831</v>
      </c>
      <c r="D247" s="1" t="s">
        <v>115</v>
      </c>
      <c r="E247" s="561" t="s">
        <v>14</v>
      </c>
      <c r="F247" s="561" t="s">
        <v>15</v>
      </c>
      <c r="G247" s="561">
        <v>0</v>
      </c>
      <c r="H247" s="561">
        <v>0</v>
      </c>
      <c r="I247" s="561">
        <v>2</v>
      </c>
    </row>
    <row r="248" spans="1:9" s="563" customFormat="1" x14ac:dyDescent="0.25">
      <c r="A248" s="730"/>
      <c r="B248" s="674"/>
      <c r="C248" s="561" t="s">
        <v>6832</v>
      </c>
      <c r="D248" s="1" t="s">
        <v>6833</v>
      </c>
      <c r="E248" s="561" t="s">
        <v>14</v>
      </c>
      <c r="F248" s="561" t="s">
        <v>15</v>
      </c>
      <c r="G248" s="561">
        <v>0</v>
      </c>
      <c r="H248" s="561">
        <v>0</v>
      </c>
      <c r="I248" s="561">
        <v>1</v>
      </c>
    </row>
    <row r="249" spans="1:9" s="563" customFormat="1" x14ac:dyDescent="0.25">
      <c r="A249" s="730"/>
      <c r="B249" s="674"/>
      <c r="C249" s="561" t="s">
        <v>6834</v>
      </c>
      <c r="D249" s="1" t="s">
        <v>6835</v>
      </c>
      <c r="E249" s="561" t="s">
        <v>14</v>
      </c>
      <c r="F249" s="561" t="s">
        <v>15</v>
      </c>
      <c r="G249" s="561">
        <v>75000</v>
      </c>
      <c r="H249" s="561">
        <v>150000</v>
      </c>
      <c r="I249" s="561">
        <v>2</v>
      </c>
    </row>
    <row r="250" spans="1:9" s="563" customFormat="1" x14ac:dyDescent="0.25">
      <c r="A250" s="730"/>
      <c r="B250" s="674"/>
      <c r="C250" s="561" t="s">
        <v>6836</v>
      </c>
      <c r="D250" s="1" t="s">
        <v>4465</v>
      </c>
      <c r="E250" s="561" t="s">
        <v>14</v>
      </c>
      <c r="F250" s="561" t="s">
        <v>15</v>
      </c>
      <c r="G250" s="561">
        <v>0</v>
      </c>
      <c r="H250" s="561">
        <v>0</v>
      </c>
      <c r="I250" s="561">
        <v>1</v>
      </c>
    </row>
    <row r="251" spans="1:9" s="563" customFormat="1" x14ac:dyDescent="0.25">
      <c r="A251" s="730"/>
      <c r="B251" s="674"/>
      <c r="C251" s="561" t="s">
        <v>6837</v>
      </c>
      <c r="D251" s="1" t="s">
        <v>6838</v>
      </c>
      <c r="E251" s="561" t="s">
        <v>126</v>
      </c>
      <c r="F251" s="561" t="s">
        <v>15</v>
      </c>
      <c r="G251" s="561">
        <v>0</v>
      </c>
      <c r="H251" s="561">
        <v>0</v>
      </c>
      <c r="I251" s="561">
        <v>1</v>
      </c>
    </row>
    <row r="252" spans="1:9" s="563" customFormat="1" x14ac:dyDescent="0.25">
      <c r="A252" s="730"/>
      <c r="B252" s="674"/>
      <c r="C252" s="561" t="s">
        <v>6839</v>
      </c>
      <c r="D252" s="1" t="s">
        <v>4465</v>
      </c>
      <c r="E252" s="561" t="s">
        <v>14</v>
      </c>
      <c r="F252" s="561" t="s">
        <v>15</v>
      </c>
      <c r="G252" s="561">
        <v>0</v>
      </c>
      <c r="H252" s="561">
        <v>0</v>
      </c>
      <c r="I252" s="561">
        <v>1</v>
      </c>
    </row>
    <row r="253" spans="1:9" s="563" customFormat="1" ht="30" x14ac:dyDescent="0.25">
      <c r="A253" s="730"/>
      <c r="B253" s="674"/>
      <c r="C253" s="561" t="s">
        <v>6840</v>
      </c>
      <c r="D253" s="1" t="s">
        <v>4467</v>
      </c>
      <c r="E253" s="561" t="s">
        <v>126</v>
      </c>
      <c r="F253" s="561" t="s">
        <v>15</v>
      </c>
      <c r="G253" s="561">
        <v>0</v>
      </c>
      <c r="H253" s="561">
        <v>0</v>
      </c>
      <c r="I253" s="561">
        <v>1</v>
      </c>
    </row>
    <row r="254" spans="1:9" s="563" customFormat="1" ht="45" x14ac:dyDescent="0.25">
      <c r="A254" s="730"/>
      <c r="B254" s="674"/>
      <c r="C254" s="561" t="s">
        <v>6841</v>
      </c>
      <c r="D254" s="1" t="s">
        <v>6842</v>
      </c>
      <c r="E254" s="561" t="s">
        <v>126</v>
      </c>
      <c r="F254" s="561" t="s">
        <v>15</v>
      </c>
      <c r="G254" s="561">
        <v>0</v>
      </c>
      <c r="H254" s="561">
        <v>0</v>
      </c>
      <c r="I254" s="561">
        <v>1</v>
      </c>
    </row>
    <row r="255" spans="1:9" s="563" customFormat="1" x14ac:dyDescent="0.25">
      <c r="A255" s="730"/>
      <c r="B255" s="674"/>
      <c r="C255" s="561" t="s">
        <v>6843</v>
      </c>
      <c r="D255" s="1" t="s">
        <v>4065</v>
      </c>
      <c r="E255" s="561" t="s">
        <v>14</v>
      </c>
      <c r="F255" s="561" t="s">
        <v>15</v>
      </c>
      <c r="G255" s="561">
        <v>0</v>
      </c>
      <c r="H255" s="561">
        <v>0</v>
      </c>
      <c r="I255" s="561">
        <v>1</v>
      </c>
    </row>
    <row r="256" spans="1:9" s="563" customFormat="1" x14ac:dyDescent="0.25">
      <c r="A256" s="730"/>
      <c r="B256" s="674"/>
      <c r="C256" s="561" t="s">
        <v>6844</v>
      </c>
      <c r="D256" s="1" t="s">
        <v>6845</v>
      </c>
      <c r="E256" s="561" t="s">
        <v>14</v>
      </c>
      <c r="F256" s="561" t="s">
        <v>15</v>
      </c>
      <c r="G256" s="561">
        <v>0</v>
      </c>
      <c r="H256" s="561">
        <v>0</v>
      </c>
      <c r="I256" s="561">
        <v>2</v>
      </c>
    </row>
    <row r="257" spans="1:9" s="563" customFormat="1" x14ac:dyDescent="0.25">
      <c r="A257" s="730"/>
      <c r="B257" s="674"/>
      <c r="C257" s="561" t="s">
        <v>6846</v>
      </c>
      <c r="D257" s="1" t="s">
        <v>6847</v>
      </c>
      <c r="E257" s="561" t="s">
        <v>14</v>
      </c>
      <c r="F257" s="561" t="s">
        <v>15</v>
      </c>
      <c r="G257" s="561">
        <v>0</v>
      </c>
      <c r="H257" s="561">
        <v>0</v>
      </c>
      <c r="I257" s="561">
        <v>1</v>
      </c>
    </row>
    <row r="258" spans="1:9" s="563" customFormat="1" x14ac:dyDescent="0.25">
      <c r="A258" s="730"/>
      <c r="B258" s="674"/>
      <c r="C258" s="561" t="s">
        <v>6848</v>
      </c>
      <c r="D258" s="1" t="s">
        <v>6849</v>
      </c>
      <c r="E258" s="561" t="s">
        <v>14</v>
      </c>
      <c r="F258" s="561" t="s">
        <v>15</v>
      </c>
      <c r="G258" s="561">
        <v>0</v>
      </c>
      <c r="H258" s="561">
        <v>0</v>
      </c>
      <c r="I258" s="561">
        <v>50</v>
      </c>
    </row>
    <row r="259" spans="1:9" s="569" customFormat="1" x14ac:dyDescent="0.25">
      <c r="A259" s="730"/>
      <c r="B259" s="674"/>
      <c r="C259" s="567" t="s">
        <v>6880</v>
      </c>
      <c r="D259" s="567" t="s">
        <v>6360</v>
      </c>
      <c r="E259" s="567" t="s">
        <v>14</v>
      </c>
      <c r="F259" s="567" t="s">
        <v>15</v>
      </c>
      <c r="G259" s="567">
        <v>12500</v>
      </c>
      <c r="H259" s="571">
        <v>500</v>
      </c>
      <c r="I259" s="567">
        <v>40</v>
      </c>
    </row>
    <row r="260" spans="1:9" s="563" customFormat="1" ht="30" x14ac:dyDescent="0.25">
      <c r="A260" s="730"/>
      <c r="B260" s="674"/>
      <c r="C260" s="561" t="s">
        <v>6850</v>
      </c>
      <c r="D260" s="1" t="s">
        <v>4467</v>
      </c>
      <c r="E260" s="561" t="s">
        <v>126</v>
      </c>
      <c r="F260" s="561" t="s">
        <v>15</v>
      </c>
      <c r="G260" s="561">
        <v>0</v>
      </c>
      <c r="H260" s="561">
        <v>0</v>
      </c>
      <c r="I260" s="567">
        <v>1</v>
      </c>
    </row>
    <row r="261" spans="1:9" s="563" customFormat="1" x14ac:dyDescent="0.25">
      <c r="A261" s="730"/>
      <c r="B261" s="674"/>
      <c r="C261" s="561" t="s">
        <v>6851</v>
      </c>
      <c r="D261" s="1" t="s">
        <v>6852</v>
      </c>
      <c r="E261" s="561" t="s">
        <v>14</v>
      </c>
      <c r="F261" s="561" t="s">
        <v>15</v>
      </c>
      <c r="G261" s="561">
        <v>0</v>
      </c>
      <c r="H261" s="561">
        <v>0</v>
      </c>
      <c r="I261" s="561">
        <v>2</v>
      </c>
    </row>
    <row r="262" spans="1:9" s="563" customFormat="1" x14ac:dyDescent="0.25">
      <c r="A262" s="730"/>
      <c r="B262" s="674"/>
      <c r="C262" s="561" t="s">
        <v>6853</v>
      </c>
      <c r="D262" s="1" t="s">
        <v>6854</v>
      </c>
      <c r="E262" s="561" t="s">
        <v>14</v>
      </c>
      <c r="F262" s="561" t="s">
        <v>15</v>
      </c>
      <c r="G262" s="561">
        <v>0</v>
      </c>
      <c r="H262" s="561">
        <v>0</v>
      </c>
      <c r="I262" s="561">
        <v>1</v>
      </c>
    </row>
    <row r="263" spans="1:9" s="563" customFormat="1" x14ac:dyDescent="0.25">
      <c r="A263" s="730"/>
      <c r="B263" s="674"/>
      <c r="C263" s="561" t="s">
        <v>6855</v>
      </c>
      <c r="D263" s="1" t="s">
        <v>6845</v>
      </c>
      <c r="E263" s="561" t="s">
        <v>14</v>
      </c>
      <c r="F263" s="561" t="s">
        <v>15</v>
      </c>
      <c r="G263" s="561">
        <v>0</v>
      </c>
      <c r="H263" s="561">
        <v>0</v>
      </c>
      <c r="I263" s="561">
        <v>2</v>
      </c>
    </row>
    <row r="264" spans="1:9" s="563" customFormat="1" x14ac:dyDescent="0.25">
      <c r="A264" s="730"/>
      <c r="B264" s="674"/>
      <c r="C264" s="561" t="s">
        <v>6856</v>
      </c>
      <c r="D264" s="1" t="s">
        <v>6857</v>
      </c>
      <c r="E264" s="561" t="s">
        <v>14</v>
      </c>
      <c r="F264" s="561" t="s">
        <v>15</v>
      </c>
      <c r="G264" s="561">
        <v>0</v>
      </c>
      <c r="H264" s="561">
        <v>0</v>
      </c>
      <c r="I264" s="561">
        <v>2</v>
      </c>
    </row>
    <row r="265" spans="1:9" s="77" customFormat="1" x14ac:dyDescent="0.25">
      <c r="A265" s="730"/>
      <c r="B265" s="674"/>
      <c r="C265" s="122" t="s">
        <v>4415</v>
      </c>
      <c r="D265" s="120" t="s">
        <v>3220</v>
      </c>
      <c r="E265" s="273" t="s">
        <v>14</v>
      </c>
      <c r="F265" s="273" t="s">
        <v>15</v>
      </c>
      <c r="G265" s="3">
        <v>368000</v>
      </c>
      <c r="H265" s="3">
        <f t="shared" si="3"/>
        <v>368000</v>
      </c>
      <c r="I265" s="3">
        <v>1</v>
      </c>
    </row>
    <row r="266" spans="1:9" s="77" customFormat="1" x14ac:dyDescent="0.25">
      <c r="A266" s="730"/>
      <c r="B266" s="674"/>
      <c r="C266" s="127" t="s">
        <v>5357</v>
      </c>
      <c r="D266" s="128" t="s">
        <v>3091</v>
      </c>
      <c r="E266" s="80" t="s">
        <v>14</v>
      </c>
      <c r="F266" s="80" t="s">
        <v>15</v>
      </c>
      <c r="G266" s="53">
        <v>8000</v>
      </c>
      <c r="H266" s="53">
        <f t="shared" si="3"/>
        <v>160000</v>
      </c>
      <c r="I266" s="53">
        <v>20</v>
      </c>
    </row>
    <row r="267" spans="1:9" s="77" customFormat="1" ht="30" x14ac:dyDescent="0.25">
      <c r="A267" s="730"/>
      <c r="B267" s="674"/>
      <c r="C267" s="128" t="s">
        <v>5361</v>
      </c>
      <c r="D267" s="128" t="s">
        <v>4416</v>
      </c>
      <c r="E267" s="128" t="s">
        <v>14</v>
      </c>
      <c r="F267" s="80" t="s">
        <v>15</v>
      </c>
      <c r="G267" s="53">
        <v>150</v>
      </c>
      <c r="H267" s="53">
        <f t="shared" si="3"/>
        <v>180000</v>
      </c>
      <c r="I267" s="53">
        <v>1200</v>
      </c>
    </row>
    <row r="268" spans="1:9" s="408" customFormat="1" x14ac:dyDescent="0.25">
      <c r="A268" s="730"/>
      <c r="B268" s="674"/>
      <c r="C268" s="128" t="s">
        <v>6309</v>
      </c>
      <c r="D268" s="128" t="s">
        <v>6310</v>
      </c>
      <c r="E268" s="128" t="s">
        <v>14</v>
      </c>
      <c r="F268" s="80" t="s">
        <v>15</v>
      </c>
      <c r="G268" s="359">
        <v>55000</v>
      </c>
      <c r="H268" s="338">
        <v>4400</v>
      </c>
      <c r="I268" s="359">
        <v>80</v>
      </c>
    </row>
    <row r="269" spans="1:9" s="77" customFormat="1" x14ac:dyDescent="0.25">
      <c r="A269" s="730"/>
      <c r="B269" s="674"/>
      <c r="C269" s="127" t="s">
        <v>5344</v>
      </c>
      <c r="D269" s="128" t="s">
        <v>4417</v>
      </c>
      <c r="E269" s="80" t="s">
        <v>14</v>
      </c>
      <c r="F269" s="80" t="s">
        <v>15</v>
      </c>
      <c r="G269" s="53">
        <v>8000</v>
      </c>
      <c r="H269" s="53">
        <f t="shared" si="3"/>
        <v>160000</v>
      </c>
      <c r="I269" s="53">
        <v>20</v>
      </c>
    </row>
    <row r="270" spans="1:9" s="98" customFormat="1" x14ac:dyDescent="0.25">
      <c r="A270" s="730"/>
      <c r="B270" s="674"/>
      <c r="C270" s="127" t="s">
        <v>5358</v>
      </c>
      <c r="D270" s="128" t="s">
        <v>5359</v>
      </c>
      <c r="E270" s="80" t="s">
        <v>14</v>
      </c>
      <c r="F270" s="80" t="s">
        <v>15</v>
      </c>
      <c r="G270" s="53">
        <v>20000</v>
      </c>
      <c r="H270" s="53">
        <v>100000</v>
      </c>
      <c r="I270" s="53">
        <v>5</v>
      </c>
    </row>
    <row r="271" spans="1:9" s="98" customFormat="1" x14ac:dyDescent="0.25">
      <c r="A271" s="730"/>
      <c r="B271" s="674"/>
      <c r="C271" s="127" t="s">
        <v>5360</v>
      </c>
      <c r="D271" s="128" t="s">
        <v>5359</v>
      </c>
      <c r="E271" s="80" t="s">
        <v>14</v>
      </c>
      <c r="F271" s="80" t="s">
        <v>15</v>
      </c>
      <c r="G271" s="53">
        <v>12000</v>
      </c>
      <c r="H271" s="53">
        <v>72000</v>
      </c>
      <c r="I271" s="53">
        <v>6</v>
      </c>
    </row>
    <row r="272" spans="1:9" s="535" customFormat="1" x14ac:dyDescent="0.2">
      <c r="A272" s="730"/>
      <c r="B272" s="674"/>
      <c r="C272" s="541" t="s">
        <v>6775</v>
      </c>
      <c r="D272" s="540" t="s">
        <v>6748</v>
      </c>
      <c r="E272" s="80" t="s">
        <v>126</v>
      </c>
      <c r="F272" s="80" t="s">
        <v>121</v>
      </c>
      <c r="G272" s="393">
        <v>0</v>
      </c>
      <c r="H272" s="393">
        <v>0</v>
      </c>
      <c r="I272" s="393">
        <v>1</v>
      </c>
    </row>
    <row r="273" spans="1:13" s="98" customFormat="1" x14ac:dyDescent="0.25">
      <c r="A273" s="730"/>
      <c r="B273" s="674"/>
      <c r="C273" s="127" t="s">
        <v>6745</v>
      </c>
      <c r="D273" s="127" t="s">
        <v>5842</v>
      </c>
      <c r="E273" s="80" t="s">
        <v>14</v>
      </c>
      <c r="F273" s="80" t="s">
        <v>15</v>
      </c>
      <c r="G273" s="100">
        <v>20000</v>
      </c>
      <c r="H273" s="401">
        <v>160</v>
      </c>
      <c r="I273" s="100">
        <v>8</v>
      </c>
    </row>
    <row r="274" spans="1:13" s="77" customFormat="1" x14ac:dyDescent="0.25">
      <c r="A274" s="730"/>
      <c r="B274" s="674"/>
      <c r="C274" s="127" t="s">
        <v>5345</v>
      </c>
      <c r="D274" s="128" t="s">
        <v>4418</v>
      </c>
      <c r="E274" s="80" t="s">
        <v>14</v>
      </c>
      <c r="F274" s="80" t="s">
        <v>15</v>
      </c>
      <c r="G274" s="53">
        <v>20000</v>
      </c>
      <c r="H274" s="53">
        <f t="shared" si="3"/>
        <v>80000</v>
      </c>
      <c r="I274" s="53">
        <v>4</v>
      </c>
    </row>
    <row r="275" spans="1:13" s="640" customFormat="1" x14ac:dyDescent="0.25">
      <c r="A275" s="730"/>
      <c r="B275" s="674"/>
      <c r="C275" s="128" t="s">
        <v>7233</v>
      </c>
      <c r="D275" s="128" t="s">
        <v>5865</v>
      </c>
      <c r="E275" s="80" t="s">
        <v>14</v>
      </c>
      <c r="F275" s="80" t="s">
        <v>15</v>
      </c>
      <c r="G275" s="128">
        <v>30000</v>
      </c>
      <c r="H275" s="650">
        <v>750</v>
      </c>
      <c r="I275" s="393">
        <v>25</v>
      </c>
    </row>
    <row r="276" spans="1:13" s="77" customFormat="1" x14ac:dyDescent="0.25">
      <c r="A276" s="730"/>
      <c r="B276" s="674"/>
      <c r="C276" s="122" t="s">
        <v>4419</v>
      </c>
      <c r="D276" s="120" t="s">
        <v>1203</v>
      </c>
      <c r="E276" s="273" t="s">
        <v>14</v>
      </c>
      <c r="F276" s="273" t="s">
        <v>15</v>
      </c>
      <c r="G276" s="3">
        <v>40000</v>
      </c>
      <c r="H276" s="3">
        <f t="shared" si="3"/>
        <v>1000000</v>
      </c>
      <c r="I276" s="3">
        <v>25</v>
      </c>
    </row>
    <row r="277" spans="1:13" s="77" customFormat="1" x14ac:dyDescent="0.25">
      <c r="A277" s="730"/>
      <c r="B277" s="674"/>
      <c r="C277" s="122" t="s">
        <v>4420</v>
      </c>
      <c r="D277" s="120" t="s">
        <v>1203</v>
      </c>
      <c r="E277" s="273" t="s">
        <v>14</v>
      </c>
      <c r="F277" s="273" t="s">
        <v>15</v>
      </c>
      <c r="G277" s="3">
        <v>70000</v>
      </c>
      <c r="H277" s="3">
        <f t="shared" si="3"/>
        <v>350000</v>
      </c>
      <c r="I277" s="3">
        <v>5</v>
      </c>
    </row>
    <row r="278" spans="1:13" s="77" customFormat="1" ht="30" x14ac:dyDescent="0.25">
      <c r="A278" s="730"/>
      <c r="B278" s="674"/>
      <c r="C278" s="122" t="s">
        <v>4421</v>
      </c>
      <c r="D278" s="120" t="s">
        <v>465</v>
      </c>
      <c r="E278" s="273" t="s">
        <v>14</v>
      </c>
      <c r="F278" s="273" t="s">
        <v>15</v>
      </c>
      <c r="G278" s="3">
        <v>8000</v>
      </c>
      <c r="H278" s="3">
        <f>G278*I278</f>
        <v>160000</v>
      </c>
      <c r="I278" s="3">
        <v>20</v>
      </c>
    </row>
    <row r="279" spans="1:13" s="472" customFormat="1" x14ac:dyDescent="0.25">
      <c r="A279" s="730"/>
      <c r="B279" s="674"/>
      <c r="C279" s="122" t="s">
        <v>6826</v>
      </c>
      <c r="D279" s="123" t="s">
        <v>5687</v>
      </c>
      <c r="E279" s="122" t="s">
        <v>14</v>
      </c>
      <c r="F279" s="122" t="s">
        <v>15</v>
      </c>
      <c r="G279" s="3">
        <v>70000</v>
      </c>
      <c r="H279" s="338">
        <v>140</v>
      </c>
      <c r="I279" s="3">
        <v>2</v>
      </c>
    </row>
    <row r="280" spans="1:13" s="472" customFormat="1" x14ac:dyDescent="0.25">
      <c r="A280" s="730"/>
      <c r="B280" s="674"/>
      <c r="C280" s="122" t="s">
        <v>6480</v>
      </c>
      <c r="D280" s="123" t="s">
        <v>6481</v>
      </c>
      <c r="E280" s="122" t="s">
        <v>14</v>
      </c>
      <c r="F280" s="122" t="s">
        <v>15</v>
      </c>
      <c r="G280" s="3">
        <v>25000</v>
      </c>
      <c r="H280" s="338">
        <v>150</v>
      </c>
      <c r="I280" s="3">
        <v>6</v>
      </c>
    </row>
    <row r="281" spans="1:13" s="472" customFormat="1" x14ac:dyDescent="0.25">
      <c r="A281" s="730"/>
      <c r="B281" s="674"/>
      <c r="C281" s="122" t="s">
        <v>6482</v>
      </c>
      <c r="D281" s="123" t="s">
        <v>55</v>
      </c>
      <c r="E281" s="122" t="s">
        <v>14</v>
      </c>
      <c r="F281" s="122" t="s">
        <v>15</v>
      </c>
      <c r="G281" s="3">
        <v>3500</v>
      </c>
      <c r="H281" s="338">
        <v>525</v>
      </c>
      <c r="I281" s="3">
        <v>150</v>
      </c>
    </row>
    <row r="282" spans="1:13" s="472" customFormat="1" x14ac:dyDescent="0.25">
      <c r="A282" s="730"/>
      <c r="B282" s="674"/>
      <c r="C282" s="122" t="s">
        <v>6483</v>
      </c>
      <c r="D282" s="123" t="s">
        <v>4407</v>
      </c>
      <c r="E282" s="122" t="s">
        <v>14</v>
      </c>
      <c r="F282" s="122" t="s">
        <v>15</v>
      </c>
      <c r="G282" s="3">
        <v>10000</v>
      </c>
      <c r="H282" s="338">
        <v>100</v>
      </c>
      <c r="I282" s="3">
        <v>10</v>
      </c>
    </row>
    <row r="283" spans="1:13" s="472" customFormat="1" x14ac:dyDescent="0.25">
      <c r="A283" s="730"/>
      <c r="B283" s="674"/>
      <c r="C283" s="122" t="s">
        <v>6484</v>
      </c>
      <c r="D283" s="123" t="s">
        <v>1870</v>
      </c>
      <c r="E283" s="122" t="s">
        <v>14</v>
      </c>
      <c r="F283" s="122" t="s">
        <v>15</v>
      </c>
      <c r="G283" s="3">
        <v>6500</v>
      </c>
      <c r="H283" s="338">
        <v>650</v>
      </c>
      <c r="I283" s="3">
        <v>100</v>
      </c>
    </row>
    <row r="284" spans="1:13" s="77" customFormat="1" ht="30" x14ac:dyDescent="0.25">
      <c r="A284" s="730"/>
      <c r="B284" s="674"/>
      <c r="C284" s="122" t="s">
        <v>6745</v>
      </c>
      <c r="D284" s="120" t="s">
        <v>465</v>
      </c>
      <c r="E284" s="273" t="s">
        <v>14</v>
      </c>
      <c r="F284" s="273" t="s">
        <v>15</v>
      </c>
      <c r="G284" s="3">
        <v>8000</v>
      </c>
      <c r="H284" s="3">
        <f t="shared" si="3"/>
        <v>160000</v>
      </c>
      <c r="I284" s="3">
        <v>20</v>
      </c>
      <c r="M284" s="98"/>
    </row>
    <row r="285" spans="1:13" s="283" customFormat="1" x14ac:dyDescent="0.25">
      <c r="A285" s="730"/>
      <c r="B285" s="674"/>
      <c r="C285" s="122" t="s">
        <v>5626</v>
      </c>
      <c r="D285" s="120" t="s">
        <v>5627</v>
      </c>
      <c r="E285" s="284" t="s">
        <v>14</v>
      </c>
      <c r="F285" s="284" t="s">
        <v>15</v>
      </c>
      <c r="G285" s="3">
        <v>45000</v>
      </c>
      <c r="H285" s="3">
        <f t="shared" ref="H285:H290" si="4">G285*I285</f>
        <v>135000</v>
      </c>
      <c r="I285" s="3">
        <v>3</v>
      </c>
    </row>
    <row r="286" spans="1:13" s="283" customFormat="1" x14ac:dyDescent="0.25">
      <c r="A286" s="730"/>
      <c r="B286" s="674"/>
      <c r="C286" s="122" t="s">
        <v>5628</v>
      </c>
      <c r="D286" s="120" t="s">
        <v>4066</v>
      </c>
      <c r="E286" s="284" t="s">
        <v>14</v>
      </c>
      <c r="F286" s="284" t="s">
        <v>15</v>
      </c>
      <c r="G286" s="3">
        <v>400000</v>
      </c>
      <c r="H286" s="3">
        <f t="shared" si="4"/>
        <v>400000</v>
      </c>
      <c r="I286" s="3">
        <v>1</v>
      </c>
    </row>
    <row r="287" spans="1:13" s="283" customFormat="1" x14ac:dyDescent="0.25">
      <c r="A287" s="730"/>
      <c r="B287" s="674"/>
      <c r="C287" s="122" t="s">
        <v>5629</v>
      </c>
      <c r="D287" s="120" t="s">
        <v>4066</v>
      </c>
      <c r="E287" s="284" t="s">
        <v>14</v>
      </c>
      <c r="F287" s="284" t="s">
        <v>15</v>
      </c>
      <c r="G287" s="3">
        <v>400000</v>
      </c>
      <c r="H287" s="3">
        <f t="shared" si="4"/>
        <v>2000000</v>
      </c>
      <c r="I287" s="3">
        <v>5</v>
      </c>
    </row>
    <row r="288" spans="1:13" s="283" customFormat="1" x14ac:dyDescent="0.25">
      <c r="A288" s="730"/>
      <c r="B288" s="674"/>
      <c r="C288" s="122" t="s">
        <v>5630</v>
      </c>
      <c r="D288" s="120" t="s">
        <v>5631</v>
      </c>
      <c r="E288" s="284" t="s">
        <v>14</v>
      </c>
      <c r="F288" s="284" t="s">
        <v>15</v>
      </c>
      <c r="G288" s="3">
        <v>18000</v>
      </c>
      <c r="H288" s="3">
        <f t="shared" si="4"/>
        <v>360000</v>
      </c>
      <c r="I288" s="3">
        <v>20</v>
      </c>
    </row>
    <row r="289" spans="1:9" s="283" customFormat="1" x14ac:dyDescent="0.25">
      <c r="A289" s="730"/>
      <c r="B289" s="674"/>
      <c r="C289" s="122" t="s">
        <v>5632</v>
      </c>
      <c r="D289" s="120" t="s">
        <v>5633</v>
      </c>
      <c r="E289" s="284" t="s">
        <v>14</v>
      </c>
      <c r="F289" s="284" t="s">
        <v>15</v>
      </c>
      <c r="G289" s="3">
        <v>70000</v>
      </c>
      <c r="H289" s="3">
        <f t="shared" si="4"/>
        <v>2100000</v>
      </c>
      <c r="I289" s="3">
        <v>30</v>
      </c>
    </row>
    <row r="290" spans="1:9" s="283" customFormat="1" x14ac:dyDescent="0.25">
      <c r="A290" s="730"/>
      <c r="B290" s="674"/>
      <c r="C290" s="122" t="s">
        <v>5634</v>
      </c>
      <c r="D290" s="120" t="s">
        <v>4070</v>
      </c>
      <c r="E290" s="284" t="s">
        <v>14</v>
      </c>
      <c r="F290" s="284" t="s">
        <v>15</v>
      </c>
      <c r="G290" s="3">
        <v>80000</v>
      </c>
      <c r="H290" s="3">
        <f t="shared" si="4"/>
        <v>800000</v>
      </c>
      <c r="I290" s="3">
        <v>10</v>
      </c>
    </row>
    <row r="291" spans="1:9" s="77" customFormat="1" x14ac:dyDescent="0.25">
      <c r="A291" s="730"/>
      <c r="B291" s="674"/>
      <c r="C291" s="122" t="s">
        <v>4422</v>
      </c>
      <c r="D291" s="120" t="s">
        <v>4423</v>
      </c>
      <c r="E291" s="273" t="s">
        <v>14</v>
      </c>
      <c r="F291" s="273" t="s">
        <v>15</v>
      </c>
      <c r="G291" s="3">
        <v>90000</v>
      </c>
      <c r="H291" s="3">
        <f t="shared" si="3"/>
        <v>900000</v>
      </c>
      <c r="I291" s="3">
        <v>10</v>
      </c>
    </row>
    <row r="292" spans="1:9" s="77" customFormat="1" x14ac:dyDescent="0.25">
      <c r="A292" s="730"/>
      <c r="B292" s="674"/>
      <c r="C292" s="122" t="s">
        <v>4424</v>
      </c>
      <c r="D292" s="120" t="s">
        <v>466</v>
      </c>
      <c r="E292" s="273" t="s">
        <v>14</v>
      </c>
      <c r="F292" s="273" t="s">
        <v>15</v>
      </c>
      <c r="G292" s="3">
        <v>100000</v>
      </c>
      <c r="H292" s="3">
        <f t="shared" si="3"/>
        <v>1000000</v>
      </c>
      <c r="I292" s="3">
        <v>10</v>
      </c>
    </row>
    <row r="293" spans="1:9" s="77" customFormat="1" x14ac:dyDescent="0.25">
      <c r="A293" s="730"/>
      <c r="B293" s="674"/>
      <c r="C293" s="122" t="s">
        <v>4425</v>
      </c>
      <c r="D293" s="120" t="s">
        <v>466</v>
      </c>
      <c r="E293" s="273" t="s">
        <v>14</v>
      </c>
      <c r="F293" s="273" t="s">
        <v>15</v>
      </c>
      <c r="G293" s="3">
        <v>100000</v>
      </c>
      <c r="H293" s="3">
        <f t="shared" si="3"/>
        <v>500000</v>
      </c>
      <c r="I293" s="3">
        <v>5</v>
      </c>
    </row>
    <row r="294" spans="1:9" s="77" customFormat="1" x14ac:dyDescent="0.25">
      <c r="A294" s="730"/>
      <c r="B294" s="674"/>
      <c r="C294" s="122" t="s">
        <v>4426</v>
      </c>
      <c r="D294" s="120" t="s">
        <v>1876</v>
      </c>
      <c r="E294" s="273" t="s">
        <v>14</v>
      </c>
      <c r="F294" s="273" t="s">
        <v>15</v>
      </c>
      <c r="G294" s="3">
        <v>130000</v>
      </c>
      <c r="H294" s="3">
        <f t="shared" si="3"/>
        <v>390000</v>
      </c>
      <c r="I294" s="3">
        <v>3</v>
      </c>
    </row>
    <row r="295" spans="1:9" s="77" customFormat="1" x14ac:dyDescent="0.25">
      <c r="A295" s="730"/>
      <c r="B295" s="674"/>
      <c r="C295" s="122" t="s">
        <v>4427</v>
      </c>
      <c r="D295" s="120" t="s">
        <v>1876</v>
      </c>
      <c r="E295" s="273" t="s">
        <v>14</v>
      </c>
      <c r="F295" s="273" t="s">
        <v>15</v>
      </c>
      <c r="G295" s="3">
        <v>180000</v>
      </c>
      <c r="H295" s="3">
        <f t="shared" si="3"/>
        <v>360000</v>
      </c>
      <c r="I295" s="3">
        <v>2</v>
      </c>
    </row>
    <row r="296" spans="1:9" s="77" customFormat="1" x14ac:dyDescent="0.25">
      <c r="A296" s="730"/>
      <c r="B296" s="674"/>
      <c r="C296" s="122" t="s">
        <v>4428</v>
      </c>
      <c r="D296" s="120" t="s">
        <v>715</v>
      </c>
      <c r="E296" s="273" t="s">
        <v>14</v>
      </c>
      <c r="F296" s="273" t="s">
        <v>15</v>
      </c>
      <c r="G296" s="3">
        <v>41000</v>
      </c>
      <c r="H296" s="3">
        <f t="shared" si="3"/>
        <v>369000</v>
      </c>
      <c r="I296" s="3">
        <v>9</v>
      </c>
    </row>
    <row r="297" spans="1:9" s="77" customFormat="1" x14ac:dyDescent="0.25">
      <c r="A297" s="730"/>
      <c r="B297" s="674"/>
      <c r="C297" s="122" t="s">
        <v>4429</v>
      </c>
      <c r="D297" s="120" t="s">
        <v>715</v>
      </c>
      <c r="E297" s="273" t="s">
        <v>14</v>
      </c>
      <c r="F297" s="273" t="s">
        <v>15</v>
      </c>
      <c r="G297" s="3">
        <v>53000</v>
      </c>
      <c r="H297" s="3">
        <f t="shared" si="3"/>
        <v>477000</v>
      </c>
      <c r="I297" s="3">
        <v>9</v>
      </c>
    </row>
    <row r="298" spans="1:9" s="77" customFormat="1" x14ac:dyDescent="0.25">
      <c r="A298" s="730"/>
      <c r="B298" s="674"/>
      <c r="C298" s="122" t="s">
        <v>4430</v>
      </c>
      <c r="D298" s="123" t="s">
        <v>4431</v>
      </c>
      <c r="E298" s="273" t="s">
        <v>14</v>
      </c>
      <c r="F298" s="273" t="s">
        <v>15</v>
      </c>
      <c r="G298" s="3">
        <v>40000</v>
      </c>
      <c r="H298" s="3">
        <f t="shared" si="3"/>
        <v>1600000</v>
      </c>
      <c r="I298" s="3">
        <v>40</v>
      </c>
    </row>
    <row r="299" spans="1:9" s="77" customFormat="1" x14ac:dyDescent="0.25">
      <c r="A299" s="730"/>
      <c r="B299" s="674"/>
      <c r="C299" s="122" t="s">
        <v>4432</v>
      </c>
      <c r="D299" s="120" t="s">
        <v>4433</v>
      </c>
      <c r="E299" s="273" t="s">
        <v>14</v>
      </c>
      <c r="F299" s="273" t="s">
        <v>15</v>
      </c>
      <c r="G299" s="3">
        <v>20000</v>
      </c>
      <c r="H299" s="3">
        <f t="shared" si="3"/>
        <v>200000</v>
      </c>
      <c r="I299" s="3">
        <v>10</v>
      </c>
    </row>
    <row r="300" spans="1:9" s="77" customFormat="1" x14ac:dyDescent="0.25">
      <c r="A300" s="730"/>
      <c r="B300" s="674"/>
      <c r="C300" s="122" t="s">
        <v>4434</v>
      </c>
      <c r="D300" s="120" t="s">
        <v>1878</v>
      </c>
      <c r="E300" s="273" t="s">
        <v>14</v>
      </c>
      <c r="F300" s="273" t="s">
        <v>15</v>
      </c>
      <c r="G300" s="3">
        <v>30000</v>
      </c>
      <c r="H300" s="3">
        <f t="shared" si="3"/>
        <v>300000</v>
      </c>
      <c r="I300" s="3">
        <v>10</v>
      </c>
    </row>
    <row r="301" spans="1:9" s="77" customFormat="1" x14ac:dyDescent="0.25">
      <c r="A301" s="730"/>
      <c r="B301" s="674"/>
      <c r="C301" s="122" t="s">
        <v>4435</v>
      </c>
      <c r="D301" s="120" t="s">
        <v>1879</v>
      </c>
      <c r="E301" s="273" t="s">
        <v>14</v>
      </c>
      <c r="F301" s="273" t="s">
        <v>15</v>
      </c>
      <c r="G301" s="3">
        <v>60000</v>
      </c>
      <c r="H301" s="3">
        <f t="shared" si="3"/>
        <v>1800000</v>
      </c>
      <c r="I301" s="3">
        <v>30</v>
      </c>
    </row>
    <row r="302" spans="1:9" s="77" customFormat="1" x14ac:dyDescent="0.25">
      <c r="A302" s="730"/>
      <c r="B302" s="674"/>
      <c r="C302" s="122" t="s">
        <v>4436</v>
      </c>
      <c r="D302" s="120" t="s">
        <v>1879</v>
      </c>
      <c r="E302" s="273" t="s">
        <v>14</v>
      </c>
      <c r="F302" s="273" t="s">
        <v>15</v>
      </c>
      <c r="G302" s="3">
        <v>50000</v>
      </c>
      <c r="H302" s="3">
        <f t="shared" si="3"/>
        <v>450000</v>
      </c>
      <c r="I302" s="3">
        <v>9</v>
      </c>
    </row>
    <row r="303" spans="1:9" s="77" customFormat="1" ht="30" x14ac:dyDescent="0.25">
      <c r="A303" s="730"/>
      <c r="B303" s="674"/>
      <c r="C303" s="122" t="s">
        <v>4437</v>
      </c>
      <c r="D303" s="120" t="s">
        <v>716</v>
      </c>
      <c r="E303" s="273" t="s">
        <v>14</v>
      </c>
      <c r="F303" s="273" t="s">
        <v>15</v>
      </c>
      <c r="G303" s="3">
        <v>50000</v>
      </c>
      <c r="H303" s="3">
        <f t="shared" si="3"/>
        <v>2500000</v>
      </c>
      <c r="I303" s="3">
        <v>50</v>
      </c>
    </row>
    <row r="304" spans="1:9" s="94" customFormat="1" x14ac:dyDescent="0.25">
      <c r="A304" s="730"/>
      <c r="B304" s="674"/>
      <c r="C304" s="122" t="s">
        <v>5332</v>
      </c>
      <c r="D304" s="123" t="s">
        <v>457</v>
      </c>
      <c r="E304" s="273" t="s">
        <v>14</v>
      </c>
      <c r="F304" s="273" t="s">
        <v>15</v>
      </c>
      <c r="G304" s="3">
        <v>950000</v>
      </c>
      <c r="H304" s="3">
        <f t="shared" si="3"/>
        <v>950000</v>
      </c>
      <c r="I304" s="3">
        <v>1</v>
      </c>
    </row>
    <row r="305" spans="1:9" s="77" customFormat="1" ht="30" x14ac:dyDescent="0.25">
      <c r="A305" s="730"/>
      <c r="B305" s="674"/>
      <c r="C305" s="126">
        <v>39132230</v>
      </c>
      <c r="D305" s="125" t="s">
        <v>4438</v>
      </c>
      <c r="E305" s="79" t="s">
        <v>14</v>
      </c>
      <c r="F305" s="79" t="s">
        <v>15</v>
      </c>
      <c r="G305" s="16">
        <v>70000</v>
      </c>
      <c r="H305" s="16">
        <f t="shared" si="3"/>
        <v>2100000</v>
      </c>
      <c r="I305" s="16">
        <v>30</v>
      </c>
    </row>
    <row r="306" spans="1:9" s="77" customFormat="1" x14ac:dyDescent="0.25">
      <c r="A306" s="730"/>
      <c r="B306" s="674"/>
      <c r="C306" s="122" t="s">
        <v>4439</v>
      </c>
      <c r="D306" s="120" t="s">
        <v>2407</v>
      </c>
      <c r="E306" s="273" t="s">
        <v>14</v>
      </c>
      <c r="F306" s="273" t="s">
        <v>15</v>
      </c>
      <c r="G306" s="3">
        <v>60000</v>
      </c>
      <c r="H306" s="3">
        <f t="shared" si="3"/>
        <v>1200000</v>
      </c>
      <c r="I306" s="3">
        <v>20</v>
      </c>
    </row>
    <row r="307" spans="1:9" s="77" customFormat="1" x14ac:dyDescent="0.25">
      <c r="A307" s="730"/>
      <c r="B307" s="674"/>
      <c r="C307" s="122" t="s">
        <v>4422</v>
      </c>
      <c r="D307" s="120" t="s">
        <v>2407</v>
      </c>
      <c r="E307" s="273" t="s">
        <v>14</v>
      </c>
      <c r="F307" s="273" t="s">
        <v>15</v>
      </c>
      <c r="G307" s="3">
        <v>25000</v>
      </c>
      <c r="H307" s="3">
        <f t="shared" si="3"/>
        <v>1000000</v>
      </c>
      <c r="I307" s="3">
        <v>40</v>
      </c>
    </row>
    <row r="308" spans="1:9" s="77" customFormat="1" x14ac:dyDescent="0.25">
      <c r="A308" s="730"/>
      <c r="B308" s="674"/>
      <c r="C308" s="122" t="s">
        <v>4440</v>
      </c>
      <c r="D308" s="120" t="s">
        <v>4441</v>
      </c>
      <c r="E308" s="273" t="s">
        <v>14</v>
      </c>
      <c r="F308" s="273" t="s">
        <v>15</v>
      </c>
      <c r="G308" s="3">
        <v>30000</v>
      </c>
      <c r="H308" s="3">
        <f t="shared" si="3"/>
        <v>300000</v>
      </c>
      <c r="I308" s="3">
        <v>10</v>
      </c>
    </row>
    <row r="309" spans="1:9" s="77" customFormat="1" x14ac:dyDescent="0.25">
      <c r="A309" s="730"/>
      <c r="B309" s="674"/>
      <c r="C309" s="122" t="s">
        <v>4442</v>
      </c>
      <c r="D309" s="120" t="s">
        <v>4441</v>
      </c>
      <c r="E309" s="273" t="s">
        <v>14</v>
      </c>
      <c r="F309" s="273" t="s">
        <v>15</v>
      </c>
      <c r="G309" s="3">
        <v>30000</v>
      </c>
      <c r="H309" s="3">
        <f t="shared" si="3"/>
        <v>600000</v>
      </c>
      <c r="I309" s="3">
        <v>20</v>
      </c>
    </row>
    <row r="310" spans="1:9" s="77" customFormat="1" x14ac:dyDescent="0.25">
      <c r="A310" s="730"/>
      <c r="B310" s="674"/>
      <c r="C310" s="122" t="s">
        <v>4443</v>
      </c>
      <c r="D310" s="120" t="s">
        <v>4444</v>
      </c>
      <c r="E310" s="273" t="s">
        <v>14</v>
      </c>
      <c r="F310" s="273" t="s">
        <v>15</v>
      </c>
      <c r="G310" s="3">
        <v>15500</v>
      </c>
      <c r="H310" s="3">
        <f t="shared" si="3"/>
        <v>1550000</v>
      </c>
      <c r="I310" s="3">
        <v>100</v>
      </c>
    </row>
    <row r="311" spans="1:9" s="77" customFormat="1" x14ac:dyDescent="0.25">
      <c r="A311" s="730"/>
      <c r="B311" s="674"/>
      <c r="C311" s="122" t="s">
        <v>4445</v>
      </c>
      <c r="D311" s="120" t="s">
        <v>1882</v>
      </c>
      <c r="E311" s="273" t="s">
        <v>14</v>
      </c>
      <c r="F311" s="273" t="s">
        <v>15</v>
      </c>
      <c r="G311" s="3">
        <v>60000</v>
      </c>
      <c r="H311" s="3">
        <f t="shared" si="3"/>
        <v>600000</v>
      </c>
      <c r="I311" s="3">
        <v>10</v>
      </c>
    </row>
    <row r="312" spans="1:9" s="77" customFormat="1" x14ac:dyDescent="0.25">
      <c r="A312" s="730"/>
      <c r="B312" s="674"/>
      <c r="C312" s="122" t="s">
        <v>4446</v>
      </c>
      <c r="D312" s="120" t="s">
        <v>1882</v>
      </c>
      <c r="E312" s="273" t="s">
        <v>14</v>
      </c>
      <c r="F312" s="273" t="s">
        <v>15</v>
      </c>
      <c r="G312" s="3">
        <v>45000</v>
      </c>
      <c r="H312" s="3">
        <f t="shared" si="3"/>
        <v>405000</v>
      </c>
      <c r="I312" s="3">
        <v>9</v>
      </c>
    </row>
    <row r="313" spans="1:9" s="77" customFormat="1" x14ac:dyDescent="0.25">
      <c r="A313" s="730"/>
      <c r="B313" s="674"/>
      <c r="C313" s="122" t="s">
        <v>4447</v>
      </c>
      <c r="D313" s="120" t="s">
        <v>3096</v>
      </c>
      <c r="E313" s="273" t="s">
        <v>14</v>
      </c>
      <c r="F313" s="273" t="s">
        <v>15</v>
      </c>
      <c r="G313" s="3">
        <v>295000</v>
      </c>
      <c r="H313" s="3">
        <f t="shared" si="3"/>
        <v>885000</v>
      </c>
      <c r="I313" s="3">
        <v>3</v>
      </c>
    </row>
    <row r="314" spans="1:9" s="77" customFormat="1" x14ac:dyDescent="0.25">
      <c r="A314" s="730"/>
      <c r="B314" s="674"/>
      <c r="C314" s="119">
        <v>39711140</v>
      </c>
      <c r="D314" s="120" t="s">
        <v>1885</v>
      </c>
      <c r="E314" s="273" t="s">
        <v>14</v>
      </c>
      <c r="F314" s="273" t="s">
        <v>15</v>
      </c>
      <c r="G314" s="3">
        <v>80000</v>
      </c>
      <c r="H314" s="3">
        <f t="shared" si="3"/>
        <v>800000</v>
      </c>
      <c r="I314" s="3">
        <v>10</v>
      </c>
    </row>
    <row r="315" spans="1:9" s="77" customFormat="1" x14ac:dyDescent="0.25">
      <c r="A315" s="730"/>
      <c r="B315" s="674"/>
      <c r="C315" s="120" t="s">
        <v>6881</v>
      </c>
      <c r="D315" s="120" t="s">
        <v>722</v>
      </c>
      <c r="E315" s="120" t="s">
        <v>14</v>
      </c>
      <c r="F315" s="120" t="s">
        <v>15</v>
      </c>
      <c r="G315" s="120">
        <v>800000</v>
      </c>
      <c r="H315" s="120">
        <f t="shared" si="3"/>
        <v>800000</v>
      </c>
      <c r="I315" s="120">
        <v>1</v>
      </c>
    </row>
    <row r="316" spans="1:9" s="77" customFormat="1" x14ac:dyDescent="0.25">
      <c r="A316" s="730"/>
      <c r="B316" s="674"/>
      <c r="C316" s="122" t="s">
        <v>4448</v>
      </c>
      <c r="D316" s="120" t="s">
        <v>722</v>
      </c>
      <c r="E316" s="273" t="s">
        <v>14</v>
      </c>
      <c r="F316" s="273" t="s">
        <v>15</v>
      </c>
      <c r="G316" s="3">
        <v>255000</v>
      </c>
      <c r="H316" s="3">
        <f t="shared" si="3"/>
        <v>2295000</v>
      </c>
      <c r="I316" s="3">
        <v>9</v>
      </c>
    </row>
    <row r="317" spans="1:9" s="77" customFormat="1" x14ac:dyDescent="0.25">
      <c r="A317" s="730"/>
      <c r="B317" s="674"/>
      <c r="C317" s="122" t="s">
        <v>4449</v>
      </c>
      <c r="D317" s="120" t="s">
        <v>4450</v>
      </c>
      <c r="E317" s="273" t="s">
        <v>14</v>
      </c>
      <c r="F317" s="273" t="s">
        <v>15</v>
      </c>
      <c r="G317" s="3">
        <v>5000</v>
      </c>
      <c r="H317" s="3">
        <f t="shared" si="3"/>
        <v>150000</v>
      </c>
      <c r="I317" s="3">
        <v>30</v>
      </c>
    </row>
    <row r="318" spans="1:9" s="77" customFormat="1" x14ac:dyDescent="0.25">
      <c r="A318" s="730"/>
      <c r="B318" s="674"/>
      <c r="C318" s="126">
        <v>64211280</v>
      </c>
      <c r="D318" s="125" t="s">
        <v>4451</v>
      </c>
      <c r="E318" s="79" t="s">
        <v>14</v>
      </c>
      <c r="F318" s="79" t="s">
        <v>15</v>
      </c>
      <c r="G318" s="16">
        <v>20000</v>
      </c>
      <c r="H318" s="16">
        <f t="shared" si="3"/>
        <v>360000</v>
      </c>
      <c r="I318" s="16">
        <v>18</v>
      </c>
    </row>
    <row r="319" spans="1:9" s="77" customFormat="1" x14ac:dyDescent="0.25">
      <c r="A319" s="730"/>
      <c r="B319" s="674"/>
      <c r="C319" s="122" t="s">
        <v>4452</v>
      </c>
      <c r="D319" s="120" t="s">
        <v>4453</v>
      </c>
      <c r="E319" s="273" t="s">
        <v>14</v>
      </c>
      <c r="F319" s="273" t="s">
        <v>15</v>
      </c>
      <c r="G319" s="3">
        <v>150000</v>
      </c>
      <c r="H319" s="3">
        <f t="shared" si="3"/>
        <v>900000</v>
      </c>
      <c r="I319" s="3">
        <v>6</v>
      </c>
    </row>
    <row r="320" spans="1:9" s="77" customFormat="1" x14ac:dyDescent="0.25">
      <c r="A320" s="730"/>
      <c r="B320" s="674"/>
      <c r="C320" s="122" t="s">
        <v>4454</v>
      </c>
      <c r="D320" s="120" t="s">
        <v>4455</v>
      </c>
      <c r="E320" s="273" t="s">
        <v>14</v>
      </c>
      <c r="F320" s="273" t="s">
        <v>15</v>
      </c>
      <c r="G320" s="3">
        <v>350000</v>
      </c>
      <c r="H320" s="3">
        <f t="shared" si="3"/>
        <v>700000</v>
      </c>
      <c r="I320" s="3">
        <v>2</v>
      </c>
    </row>
    <row r="321" spans="1:9" s="77" customFormat="1" x14ac:dyDescent="0.25">
      <c r="A321" s="730"/>
      <c r="B321" s="674"/>
      <c r="C321" s="122" t="s">
        <v>4456</v>
      </c>
      <c r="D321" s="120" t="s">
        <v>4457</v>
      </c>
      <c r="E321" s="273" t="s">
        <v>14</v>
      </c>
      <c r="F321" s="273" t="s">
        <v>15</v>
      </c>
      <c r="G321" s="3">
        <v>95000</v>
      </c>
      <c r="H321" s="3">
        <f t="shared" si="3"/>
        <v>3800000</v>
      </c>
      <c r="I321" s="3">
        <v>40</v>
      </c>
    </row>
    <row r="322" spans="1:9" s="77" customFormat="1" x14ac:dyDescent="0.25">
      <c r="A322" s="730"/>
      <c r="B322" s="674"/>
      <c r="C322" s="122" t="s">
        <v>4458</v>
      </c>
      <c r="D322" s="123" t="s">
        <v>4459</v>
      </c>
      <c r="E322" s="273" t="s">
        <v>14</v>
      </c>
      <c r="F322" s="273" t="s">
        <v>15</v>
      </c>
      <c r="G322" s="3">
        <v>375000</v>
      </c>
      <c r="H322" s="3">
        <f t="shared" si="3"/>
        <v>750000</v>
      </c>
      <c r="I322" s="3">
        <v>2</v>
      </c>
    </row>
    <row r="323" spans="1:9" s="77" customFormat="1" ht="30" x14ac:dyDescent="0.25">
      <c r="A323" s="730"/>
      <c r="B323" s="674"/>
      <c r="C323" s="122" t="s">
        <v>4460</v>
      </c>
      <c r="D323" s="123" t="s">
        <v>4461</v>
      </c>
      <c r="E323" s="273" t="s">
        <v>14</v>
      </c>
      <c r="F323" s="273" t="s">
        <v>15</v>
      </c>
      <c r="G323" s="3">
        <v>100000</v>
      </c>
      <c r="H323" s="3">
        <f t="shared" si="3"/>
        <v>100000</v>
      </c>
      <c r="I323" s="3">
        <v>1</v>
      </c>
    </row>
    <row r="324" spans="1:9" s="77" customFormat="1" x14ac:dyDescent="0.25">
      <c r="A324" s="730"/>
      <c r="B324" s="674"/>
      <c r="C324" s="122" t="s">
        <v>4462</v>
      </c>
      <c r="D324" s="123" t="s">
        <v>4463</v>
      </c>
      <c r="E324" s="273" t="s">
        <v>14</v>
      </c>
      <c r="F324" s="273" t="s">
        <v>15</v>
      </c>
      <c r="G324" s="3">
        <v>350000</v>
      </c>
      <c r="H324" s="3">
        <f t="shared" si="3"/>
        <v>350000</v>
      </c>
      <c r="I324" s="3">
        <v>1</v>
      </c>
    </row>
    <row r="325" spans="1:9" s="77" customFormat="1" x14ac:dyDescent="0.25">
      <c r="A325" s="730"/>
      <c r="B325" s="674"/>
      <c r="C325" s="122" t="s">
        <v>4464</v>
      </c>
      <c r="D325" s="123" t="s">
        <v>4465</v>
      </c>
      <c r="E325" s="273" t="s">
        <v>14</v>
      </c>
      <c r="F325" s="273" t="s">
        <v>15</v>
      </c>
      <c r="G325" s="3">
        <v>3000000</v>
      </c>
      <c r="H325" s="3">
        <f t="shared" si="3"/>
        <v>3000000</v>
      </c>
      <c r="I325" s="3">
        <v>1</v>
      </c>
    </row>
    <row r="326" spans="1:9" s="77" customFormat="1" ht="30" x14ac:dyDescent="0.25">
      <c r="A326" s="730"/>
      <c r="B326" s="674"/>
      <c r="C326" s="122" t="s">
        <v>4466</v>
      </c>
      <c r="D326" s="123" t="s">
        <v>4467</v>
      </c>
      <c r="E326" s="273" t="s">
        <v>126</v>
      </c>
      <c r="F326" s="273" t="s">
        <v>15</v>
      </c>
      <c r="G326" s="3">
        <v>1500000</v>
      </c>
      <c r="H326" s="3">
        <f t="shared" si="3"/>
        <v>1500000</v>
      </c>
      <c r="I326" s="3">
        <v>1</v>
      </c>
    </row>
    <row r="327" spans="1:9" s="77" customFormat="1" ht="30" x14ac:dyDescent="0.25">
      <c r="A327" s="730"/>
      <c r="B327" s="675"/>
      <c r="C327" s="126">
        <v>39138400</v>
      </c>
      <c r="D327" s="125" t="s">
        <v>4468</v>
      </c>
      <c r="E327" s="79" t="s">
        <v>14</v>
      </c>
      <c r="F327" s="79" t="s">
        <v>1857</v>
      </c>
      <c r="G327" s="16">
        <v>300000</v>
      </c>
      <c r="H327" s="16">
        <f t="shared" si="3"/>
        <v>1500000</v>
      </c>
      <c r="I327" s="16">
        <v>5</v>
      </c>
    </row>
    <row r="328" spans="1:9" s="77" customFormat="1" ht="30" x14ac:dyDescent="0.25">
      <c r="A328" s="730"/>
      <c r="B328" s="673">
        <v>5129</v>
      </c>
      <c r="C328" s="122" t="s">
        <v>4469</v>
      </c>
      <c r="D328" s="120" t="s">
        <v>4470</v>
      </c>
      <c r="E328" s="273" t="s">
        <v>14</v>
      </c>
      <c r="F328" s="273" t="s">
        <v>15</v>
      </c>
      <c r="G328" s="3">
        <v>639000</v>
      </c>
      <c r="H328" s="3">
        <f t="shared" si="3"/>
        <v>7668000</v>
      </c>
      <c r="I328" s="3">
        <v>12</v>
      </c>
    </row>
    <row r="329" spans="1:9" s="93" customFormat="1" x14ac:dyDescent="0.25">
      <c r="A329" s="730"/>
      <c r="B329" s="674"/>
      <c r="C329" s="120" t="s">
        <v>5302</v>
      </c>
      <c r="D329" s="120" t="s">
        <v>5303</v>
      </c>
      <c r="E329" s="273" t="s">
        <v>14</v>
      </c>
      <c r="F329" s="273" t="s">
        <v>15</v>
      </c>
      <c r="G329" s="3">
        <v>0</v>
      </c>
      <c r="H329" s="3">
        <v>0</v>
      </c>
      <c r="I329" s="3">
        <v>2</v>
      </c>
    </row>
    <row r="330" spans="1:9" s="93" customFormat="1" x14ac:dyDescent="0.25">
      <c r="A330" s="730"/>
      <c r="B330" s="674"/>
      <c r="C330" s="120" t="s">
        <v>5304</v>
      </c>
      <c r="D330" s="120" t="s">
        <v>5303</v>
      </c>
      <c r="E330" s="273" t="s">
        <v>14</v>
      </c>
      <c r="F330" s="273" t="s">
        <v>15</v>
      </c>
      <c r="G330" s="3">
        <v>0</v>
      </c>
      <c r="H330" s="3">
        <v>0</v>
      </c>
      <c r="I330" s="3">
        <v>1</v>
      </c>
    </row>
    <row r="331" spans="1:9" s="93" customFormat="1" x14ac:dyDescent="0.25">
      <c r="A331" s="730"/>
      <c r="B331" s="674"/>
      <c r="C331" s="120" t="s">
        <v>5305</v>
      </c>
      <c r="D331" s="120" t="s">
        <v>5306</v>
      </c>
      <c r="E331" s="273" t="s">
        <v>14</v>
      </c>
      <c r="F331" s="273" t="s">
        <v>15</v>
      </c>
      <c r="G331" s="3">
        <v>0</v>
      </c>
      <c r="H331" s="3">
        <v>0</v>
      </c>
      <c r="I331" s="3">
        <v>60</v>
      </c>
    </row>
    <row r="332" spans="1:9" s="93" customFormat="1" x14ac:dyDescent="0.25">
      <c r="A332" s="730"/>
      <c r="B332" s="674"/>
      <c r="C332" s="120" t="s">
        <v>5307</v>
      </c>
      <c r="D332" s="120" t="s">
        <v>5308</v>
      </c>
      <c r="E332" s="273" t="s">
        <v>14</v>
      </c>
      <c r="F332" s="273" t="s">
        <v>402</v>
      </c>
      <c r="G332" s="3">
        <v>0</v>
      </c>
      <c r="H332" s="3">
        <v>0</v>
      </c>
      <c r="I332" s="3">
        <v>120</v>
      </c>
    </row>
    <row r="333" spans="1:9" s="93" customFormat="1" ht="45" x14ac:dyDescent="0.25">
      <c r="A333" s="730"/>
      <c r="B333" s="674"/>
      <c r="C333" s="120" t="s">
        <v>5309</v>
      </c>
      <c r="D333" s="120" t="s">
        <v>5310</v>
      </c>
      <c r="E333" s="273" t="s">
        <v>14</v>
      </c>
      <c r="F333" s="273" t="s">
        <v>15</v>
      </c>
      <c r="G333" s="3">
        <v>0</v>
      </c>
      <c r="H333" s="3">
        <v>0</v>
      </c>
      <c r="I333" s="3">
        <v>1</v>
      </c>
    </row>
    <row r="334" spans="1:9" s="93" customFormat="1" x14ac:dyDescent="0.25">
      <c r="A334" s="730"/>
      <c r="B334" s="674"/>
      <c r="C334" s="120" t="s">
        <v>5311</v>
      </c>
      <c r="D334" s="120" t="s">
        <v>5312</v>
      </c>
      <c r="E334" s="273" t="s">
        <v>14</v>
      </c>
      <c r="F334" s="273" t="s">
        <v>15</v>
      </c>
      <c r="G334" s="3">
        <v>0</v>
      </c>
      <c r="H334" s="3">
        <v>0</v>
      </c>
      <c r="I334" s="3">
        <v>2</v>
      </c>
    </row>
    <row r="335" spans="1:9" s="93" customFormat="1" x14ac:dyDescent="0.25">
      <c r="A335" s="730"/>
      <c r="B335" s="674"/>
      <c r="C335" s="120" t="s">
        <v>5313</v>
      </c>
      <c r="D335" s="120" t="s">
        <v>5314</v>
      </c>
      <c r="E335" s="273" t="s">
        <v>14</v>
      </c>
      <c r="F335" s="273" t="s">
        <v>15</v>
      </c>
      <c r="G335" s="3">
        <v>0</v>
      </c>
      <c r="H335" s="3">
        <v>0</v>
      </c>
      <c r="I335" s="3">
        <v>1</v>
      </c>
    </row>
    <row r="336" spans="1:9" s="93" customFormat="1" x14ac:dyDescent="0.25">
      <c r="A336" s="730"/>
      <c r="B336" s="674"/>
      <c r="C336" s="120" t="s">
        <v>5315</v>
      </c>
      <c r="D336" s="120" t="s">
        <v>5316</v>
      </c>
      <c r="E336" s="273" t="s">
        <v>14</v>
      </c>
      <c r="F336" s="273" t="s">
        <v>470</v>
      </c>
      <c r="G336" s="3">
        <v>0</v>
      </c>
      <c r="H336" s="3">
        <v>0</v>
      </c>
      <c r="I336" s="3">
        <v>2.8</v>
      </c>
    </row>
    <row r="337" spans="1:9" s="93" customFormat="1" ht="30" x14ac:dyDescent="0.25">
      <c r="A337" s="730"/>
      <c r="B337" s="674"/>
      <c r="C337" s="120" t="s">
        <v>5317</v>
      </c>
      <c r="D337" s="120" t="s">
        <v>5318</v>
      </c>
      <c r="E337" s="273" t="s">
        <v>14</v>
      </c>
      <c r="F337" s="273" t="s">
        <v>1857</v>
      </c>
      <c r="G337" s="3">
        <v>0</v>
      </c>
      <c r="H337" s="3">
        <v>0</v>
      </c>
      <c r="I337" s="3">
        <v>1</v>
      </c>
    </row>
    <row r="338" spans="1:9" s="415" customFormat="1" x14ac:dyDescent="0.25">
      <c r="A338" s="730"/>
      <c r="B338" s="674"/>
      <c r="C338" s="120" t="s">
        <v>6324</v>
      </c>
      <c r="D338" s="120" t="s">
        <v>6325</v>
      </c>
      <c r="E338" s="413" t="s">
        <v>14</v>
      </c>
      <c r="F338" s="413" t="s">
        <v>15</v>
      </c>
      <c r="G338" s="372">
        <v>0</v>
      </c>
      <c r="H338" s="372"/>
      <c r="I338" s="372">
        <v>129</v>
      </c>
    </row>
    <row r="339" spans="1:9" s="314" customFormat="1" ht="30" x14ac:dyDescent="0.25">
      <c r="A339" s="730"/>
      <c r="B339" s="674"/>
      <c r="C339" s="120" t="s">
        <v>5677</v>
      </c>
      <c r="D339" s="120" t="s">
        <v>5338</v>
      </c>
      <c r="E339" s="305" t="s">
        <v>14</v>
      </c>
      <c r="F339" s="305" t="s">
        <v>1857</v>
      </c>
      <c r="G339" s="3">
        <v>0</v>
      </c>
      <c r="H339" s="3">
        <v>0</v>
      </c>
      <c r="I339" s="3">
        <v>1</v>
      </c>
    </row>
    <row r="340" spans="1:9" s="93" customFormat="1" ht="45" x14ac:dyDescent="0.25">
      <c r="A340" s="730"/>
      <c r="B340" s="674"/>
      <c r="C340" s="120" t="s">
        <v>5319</v>
      </c>
      <c r="D340" s="120" t="s">
        <v>5320</v>
      </c>
      <c r="E340" s="273" t="s">
        <v>14</v>
      </c>
      <c r="F340" s="273" t="s">
        <v>121</v>
      </c>
      <c r="G340" s="3">
        <v>0</v>
      </c>
      <c r="H340" s="3">
        <v>0</v>
      </c>
      <c r="I340" s="3" t="s">
        <v>5321</v>
      </c>
    </row>
    <row r="341" spans="1:9" s="98" customFormat="1" ht="30" x14ac:dyDescent="0.25">
      <c r="A341" s="730"/>
      <c r="B341" s="674"/>
      <c r="C341" s="120" t="s">
        <v>5337</v>
      </c>
      <c r="D341" s="120" t="s">
        <v>5338</v>
      </c>
      <c r="E341" s="273" t="s">
        <v>14</v>
      </c>
      <c r="F341" s="273" t="s">
        <v>1857</v>
      </c>
      <c r="G341" s="3">
        <v>0</v>
      </c>
      <c r="H341" s="3">
        <v>0</v>
      </c>
      <c r="I341" s="3">
        <v>1</v>
      </c>
    </row>
    <row r="342" spans="1:9" s="77" customFormat="1" x14ac:dyDescent="0.25">
      <c r="A342" s="730"/>
      <c r="B342" s="674"/>
      <c r="C342" s="123" t="s">
        <v>4471</v>
      </c>
      <c r="D342" s="120" t="s">
        <v>4472</v>
      </c>
      <c r="E342" s="273" t="s">
        <v>126</v>
      </c>
      <c r="F342" s="273" t="s">
        <v>15</v>
      </c>
      <c r="G342" s="100">
        <v>60000</v>
      </c>
      <c r="H342" s="3">
        <f t="shared" si="3"/>
        <v>1500000</v>
      </c>
      <c r="I342" s="3">
        <v>25</v>
      </c>
    </row>
    <row r="343" spans="1:9" s="101" customFormat="1" x14ac:dyDescent="0.25">
      <c r="A343" s="730"/>
      <c r="B343" s="675"/>
      <c r="C343" s="200" t="s">
        <v>5762</v>
      </c>
      <c r="D343" s="201" t="s">
        <v>5458</v>
      </c>
      <c r="E343" s="202" t="s">
        <v>14</v>
      </c>
      <c r="F343" s="202" t="s">
        <v>470</v>
      </c>
      <c r="G343" s="628">
        <v>326667</v>
      </c>
      <c r="H343" s="3">
        <f>G343*I343</f>
        <v>3920004</v>
      </c>
      <c r="I343" s="3">
        <v>12</v>
      </c>
    </row>
    <row r="344" spans="1:9" s="114" customFormat="1" x14ac:dyDescent="0.25">
      <c r="A344" s="730"/>
      <c r="B344" s="109"/>
      <c r="C344" s="116"/>
      <c r="D344" s="116"/>
      <c r="E344" s="273"/>
      <c r="F344" s="273"/>
      <c r="G344" s="3"/>
      <c r="H344" s="3"/>
      <c r="I344" s="3"/>
    </row>
    <row r="345" spans="1:9" s="77" customFormat="1" ht="15" customHeight="1" x14ac:dyDescent="0.25">
      <c r="A345" s="730"/>
      <c r="B345" s="685" t="s">
        <v>154</v>
      </c>
      <c r="C345" s="686"/>
      <c r="D345" s="686"/>
      <c r="E345" s="686"/>
      <c r="F345" s="686"/>
      <c r="G345" s="687"/>
      <c r="H345" s="276">
        <f>SUM(H347:H357)</f>
        <v>98500010.409999996</v>
      </c>
      <c r="I345" s="276"/>
    </row>
    <row r="346" spans="1:9" s="640" customFormat="1" ht="15" customHeight="1" x14ac:dyDescent="0.25">
      <c r="A346" s="730"/>
      <c r="B346" s="647" t="s">
        <v>5293</v>
      </c>
      <c r="C346" s="120" t="s">
        <v>7222</v>
      </c>
      <c r="D346" s="120" t="s">
        <v>4079</v>
      </c>
      <c r="E346" s="120" t="s">
        <v>126</v>
      </c>
      <c r="F346" s="120" t="s">
        <v>121</v>
      </c>
      <c r="G346" s="120">
        <v>2856800</v>
      </c>
      <c r="H346" s="120">
        <v>2856800</v>
      </c>
      <c r="I346" s="639">
        <v>1</v>
      </c>
    </row>
    <row r="347" spans="1:9" s="77" customFormat="1" ht="75" x14ac:dyDescent="0.25">
      <c r="A347" s="730"/>
      <c r="B347" s="673">
        <v>4234</v>
      </c>
      <c r="C347" s="122" t="s">
        <v>4473</v>
      </c>
      <c r="D347" s="120" t="s">
        <v>4474</v>
      </c>
      <c r="E347" s="273" t="s">
        <v>149</v>
      </c>
      <c r="F347" s="273" t="s">
        <v>121</v>
      </c>
      <c r="G347" s="3">
        <v>53000000</v>
      </c>
      <c r="H347" s="3">
        <f t="shared" ref="H347:H359" si="5">G347*I347</f>
        <v>53000000</v>
      </c>
      <c r="I347" s="3">
        <v>1</v>
      </c>
    </row>
    <row r="348" spans="1:9" s="77" customFormat="1" ht="75" x14ac:dyDescent="0.25">
      <c r="A348" s="730"/>
      <c r="B348" s="675"/>
      <c r="C348" s="122" t="s">
        <v>4475</v>
      </c>
      <c r="D348" s="120" t="s">
        <v>4476</v>
      </c>
      <c r="E348" s="273" t="s">
        <v>149</v>
      </c>
      <c r="F348" s="273" t="s">
        <v>121</v>
      </c>
      <c r="G348" s="3">
        <v>0</v>
      </c>
      <c r="H348" s="3">
        <f t="shared" si="5"/>
        <v>0</v>
      </c>
      <c r="I348" s="3">
        <v>1</v>
      </c>
    </row>
    <row r="349" spans="1:9" s="609" customFormat="1" ht="30" x14ac:dyDescent="0.25">
      <c r="A349" s="730"/>
      <c r="B349" s="404">
        <v>5129</v>
      </c>
      <c r="C349" s="122" t="s">
        <v>7026</v>
      </c>
      <c r="D349" s="122" t="s">
        <v>4079</v>
      </c>
      <c r="E349" s="122" t="s">
        <v>126</v>
      </c>
      <c r="F349" s="605" t="s">
        <v>121</v>
      </c>
      <c r="G349" s="3">
        <v>0</v>
      </c>
      <c r="H349" s="3">
        <f t="shared" si="5"/>
        <v>0</v>
      </c>
      <c r="I349" s="3">
        <v>1</v>
      </c>
    </row>
    <row r="350" spans="1:9" s="609" customFormat="1" ht="30" x14ac:dyDescent="0.25">
      <c r="A350" s="730"/>
      <c r="B350" s="404">
        <v>5129</v>
      </c>
      <c r="C350" s="122" t="s">
        <v>7025</v>
      </c>
      <c r="D350" s="122" t="s">
        <v>4079</v>
      </c>
      <c r="E350" s="122" t="s">
        <v>126</v>
      </c>
      <c r="F350" s="605" t="s">
        <v>121</v>
      </c>
      <c r="G350" s="3">
        <v>0</v>
      </c>
      <c r="H350" s="3">
        <f t="shared" ref="H350" si="6">G350*I350</f>
        <v>0</v>
      </c>
      <c r="I350" s="3">
        <v>1</v>
      </c>
    </row>
    <row r="351" spans="1:9" s="396" customFormat="1" ht="30" x14ac:dyDescent="0.25">
      <c r="A351" s="730"/>
      <c r="B351" s="404">
        <v>5129</v>
      </c>
      <c r="C351" s="122" t="s">
        <v>6305</v>
      </c>
      <c r="D351" s="122" t="s">
        <v>4079</v>
      </c>
      <c r="E351" s="395" t="s">
        <v>126</v>
      </c>
      <c r="F351" s="395" t="s">
        <v>121</v>
      </c>
      <c r="G351" s="358">
        <v>65374.41</v>
      </c>
      <c r="H351" s="358">
        <v>65374.41</v>
      </c>
      <c r="I351" s="372">
        <v>1</v>
      </c>
    </row>
    <row r="352" spans="1:9" s="597" customFormat="1" ht="30" x14ac:dyDescent="0.25">
      <c r="A352" s="730"/>
      <c r="B352" s="404">
        <v>5113</v>
      </c>
      <c r="C352" s="122" t="s">
        <v>6946</v>
      </c>
      <c r="D352" s="122" t="s">
        <v>4079</v>
      </c>
      <c r="E352" s="122" t="s">
        <v>126</v>
      </c>
      <c r="F352" s="594" t="s">
        <v>121</v>
      </c>
      <c r="G352" s="564">
        <v>880400</v>
      </c>
      <c r="H352" s="564">
        <v>880400</v>
      </c>
      <c r="I352" s="372">
        <v>1</v>
      </c>
    </row>
    <row r="353" spans="1:9" s="77" customFormat="1" ht="90" x14ac:dyDescent="0.25">
      <c r="A353" s="730"/>
      <c r="B353" s="673">
        <v>5113</v>
      </c>
      <c r="C353" s="122" t="s">
        <v>4477</v>
      </c>
      <c r="D353" s="120" t="s">
        <v>4478</v>
      </c>
      <c r="E353" s="273" t="s">
        <v>126</v>
      </c>
      <c r="F353" s="273" t="s">
        <v>121</v>
      </c>
      <c r="G353" s="3">
        <v>0</v>
      </c>
      <c r="H353" s="3">
        <f t="shared" si="5"/>
        <v>0</v>
      </c>
      <c r="I353" s="3">
        <v>1</v>
      </c>
    </row>
    <row r="354" spans="1:9" s="454" customFormat="1" ht="30" x14ac:dyDescent="0.25">
      <c r="A354" s="730"/>
      <c r="B354" s="674"/>
      <c r="C354" s="122" t="s">
        <v>6428</v>
      </c>
      <c r="D354" s="120" t="s">
        <v>171</v>
      </c>
      <c r="E354" s="450" t="s">
        <v>126</v>
      </c>
      <c r="F354" s="450" t="s">
        <v>121</v>
      </c>
      <c r="G354" s="3">
        <v>28989000</v>
      </c>
      <c r="H354" s="3">
        <v>28989000</v>
      </c>
      <c r="I354" s="3">
        <v>1</v>
      </c>
    </row>
    <row r="355" spans="1:9" s="454" customFormat="1" ht="30" x14ac:dyDescent="0.25">
      <c r="A355" s="730"/>
      <c r="B355" s="674"/>
      <c r="C355" s="122" t="s">
        <v>6429</v>
      </c>
      <c r="D355" s="120" t="s">
        <v>171</v>
      </c>
      <c r="E355" s="450" t="s">
        <v>126</v>
      </c>
      <c r="F355" s="450" t="s">
        <v>121</v>
      </c>
      <c r="G355" s="3" t="s">
        <v>5767</v>
      </c>
      <c r="H355" s="3" t="s">
        <v>5767</v>
      </c>
      <c r="I355" s="3">
        <v>1</v>
      </c>
    </row>
    <row r="356" spans="1:9" s="77" customFormat="1" ht="105" x14ac:dyDescent="0.25">
      <c r="A356" s="730"/>
      <c r="B356" s="674"/>
      <c r="C356" s="122" t="s">
        <v>4479</v>
      </c>
      <c r="D356" s="120" t="s">
        <v>4480</v>
      </c>
      <c r="E356" s="273" t="s">
        <v>126</v>
      </c>
      <c r="F356" s="448" t="s">
        <v>121</v>
      </c>
      <c r="G356" s="455">
        <v>27000</v>
      </c>
      <c r="H356" s="455">
        <v>27000</v>
      </c>
      <c r="I356" s="456">
        <v>1</v>
      </c>
    </row>
    <row r="357" spans="1:9" s="77" customFormat="1" ht="75" x14ac:dyDescent="0.25">
      <c r="A357" s="730"/>
      <c r="B357" s="674"/>
      <c r="C357" s="122" t="s">
        <v>4481</v>
      </c>
      <c r="D357" s="120" t="s">
        <v>4482</v>
      </c>
      <c r="E357" s="273" t="s">
        <v>149</v>
      </c>
      <c r="F357" s="273" t="s">
        <v>121</v>
      </c>
      <c r="G357" s="3">
        <v>15538236</v>
      </c>
      <c r="H357" s="3">
        <f t="shared" si="5"/>
        <v>15538236</v>
      </c>
      <c r="I357" s="3">
        <v>1</v>
      </c>
    </row>
    <row r="358" spans="1:9" s="563" customFormat="1" ht="30.75" customHeight="1" x14ac:dyDescent="0.25">
      <c r="A358" s="730"/>
      <c r="B358" s="674"/>
      <c r="C358" s="122" t="s">
        <v>6866</v>
      </c>
      <c r="D358" s="120" t="s">
        <v>4079</v>
      </c>
      <c r="E358" s="561" t="s">
        <v>126</v>
      </c>
      <c r="F358" s="559" t="s">
        <v>121</v>
      </c>
      <c r="G358" s="3">
        <v>64295290</v>
      </c>
      <c r="H358" s="3">
        <v>64295290</v>
      </c>
      <c r="I358" s="3">
        <v>1</v>
      </c>
    </row>
    <row r="359" spans="1:9" s="216" customFormat="1" ht="60" x14ac:dyDescent="0.25">
      <c r="A359" s="730"/>
      <c r="B359" s="675"/>
      <c r="C359" s="105" t="s">
        <v>5509</v>
      </c>
      <c r="D359" s="1" t="s">
        <v>5510</v>
      </c>
      <c r="E359" s="273" t="s">
        <v>172</v>
      </c>
      <c r="F359" s="273" t="s">
        <v>121</v>
      </c>
      <c r="G359" s="3">
        <v>0</v>
      </c>
      <c r="H359" s="3">
        <f t="shared" si="5"/>
        <v>0</v>
      </c>
      <c r="I359" s="3">
        <v>1</v>
      </c>
    </row>
    <row r="360" spans="1:9" s="77" customFormat="1" ht="15" customHeight="1" x14ac:dyDescent="0.25">
      <c r="A360" s="730"/>
      <c r="B360" s="685" t="s">
        <v>118</v>
      </c>
      <c r="C360" s="686"/>
      <c r="D360" s="686"/>
      <c r="E360" s="686"/>
      <c r="F360" s="686"/>
      <c r="G360" s="687"/>
      <c r="H360" s="276">
        <f>SUM(H361:H488)</f>
        <v>531073820</v>
      </c>
      <c r="I360" s="276"/>
    </row>
    <row r="361" spans="1:9" s="77" customFormat="1" x14ac:dyDescent="0.25">
      <c r="A361" s="730"/>
      <c r="B361" s="673">
        <v>4212</v>
      </c>
      <c r="C361" s="122" t="s">
        <v>4483</v>
      </c>
      <c r="D361" s="120" t="s">
        <v>119</v>
      </c>
      <c r="E361" s="273" t="s">
        <v>120</v>
      </c>
      <c r="F361" s="273" t="s">
        <v>121</v>
      </c>
      <c r="G361" s="3">
        <v>24000000</v>
      </c>
      <c r="H361" s="3">
        <f t="shared" ref="H361:H441" si="7">G361*I361</f>
        <v>24000000</v>
      </c>
      <c r="I361" s="3">
        <v>1</v>
      </c>
    </row>
    <row r="362" spans="1:9" s="77" customFormat="1" x14ac:dyDescent="0.25">
      <c r="A362" s="730"/>
      <c r="B362" s="675"/>
      <c r="C362" s="122" t="s">
        <v>4484</v>
      </c>
      <c r="D362" s="120" t="s">
        <v>122</v>
      </c>
      <c r="E362" s="273" t="s">
        <v>120</v>
      </c>
      <c r="F362" s="273" t="s">
        <v>121</v>
      </c>
      <c r="G362" s="3">
        <v>60785400</v>
      </c>
      <c r="H362" s="3">
        <f t="shared" si="7"/>
        <v>60785400</v>
      </c>
      <c r="I362" s="3">
        <v>1</v>
      </c>
    </row>
    <row r="363" spans="1:9" s="77" customFormat="1" ht="30" x14ac:dyDescent="0.25">
      <c r="A363" s="730"/>
      <c r="B363" s="673">
        <v>4214</v>
      </c>
      <c r="C363" s="122" t="s">
        <v>4485</v>
      </c>
      <c r="D363" s="120" t="s">
        <v>128</v>
      </c>
      <c r="E363" s="273" t="s">
        <v>120</v>
      </c>
      <c r="F363" s="273" t="s">
        <v>121</v>
      </c>
      <c r="G363" s="3">
        <v>60000000</v>
      </c>
      <c r="H363" s="3">
        <f t="shared" si="7"/>
        <v>60000000</v>
      </c>
      <c r="I363" s="3">
        <v>1</v>
      </c>
    </row>
    <row r="364" spans="1:9" s="77" customFormat="1" ht="30" x14ac:dyDescent="0.25">
      <c r="A364" s="730"/>
      <c r="B364" s="674"/>
      <c r="C364" s="122" t="s">
        <v>4486</v>
      </c>
      <c r="D364" s="120" t="s">
        <v>3100</v>
      </c>
      <c r="E364" s="273" t="s">
        <v>14</v>
      </c>
      <c r="F364" s="273" t="s">
        <v>121</v>
      </c>
      <c r="G364" s="3">
        <v>15000000</v>
      </c>
      <c r="H364" s="3">
        <f t="shared" si="7"/>
        <v>15000000</v>
      </c>
      <c r="I364" s="3">
        <v>1</v>
      </c>
    </row>
    <row r="365" spans="1:9" s="77" customFormat="1" ht="30" x14ac:dyDescent="0.25">
      <c r="A365" s="730"/>
      <c r="B365" s="674"/>
      <c r="C365" s="119" t="s">
        <v>4487</v>
      </c>
      <c r="D365" s="120" t="s">
        <v>4488</v>
      </c>
      <c r="E365" s="273" t="s">
        <v>126</v>
      </c>
      <c r="F365" s="273" t="s">
        <v>121</v>
      </c>
      <c r="G365" s="3">
        <v>3994600</v>
      </c>
      <c r="H365" s="3">
        <f t="shared" si="7"/>
        <v>3994600</v>
      </c>
      <c r="I365" s="3">
        <v>1</v>
      </c>
    </row>
    <row r="366" spans="1:9" s="77" customFormat="1" ht="30" x14ac:dyDescent="0.25">
      <c r="A366" s="730"/>
      <c r="B366" s="674"/>
      <c r="C366" s="119" t="s">
        <v>4489</v>
      </c>
      <c r="D366" s="120" t="s">
        <v>4490</v>
      </c>
      <c r="E366" s="273" t="s">
        <v>126</v>
      </c>
      <c r="F366" s="273" t="s">
        <v>121</v>
      </c>
      <c r="G366" s="3">
        <v>2500000</v>
      </c>
      <c r="H366" s="3">
        <f t="shared" si="7"/>
        <v>2500000</v>
      </c>
      <c r="I366" s="3">
        <v>1</v>
      </c>
    </row>
    <row r="367" spans="1:9" s="77" customFormat="1" ht="30" x14ac:dyDescent="0.25">
      <c r="A367" s="730"/>
      <c r="B367" s="674"/>
      <c r="C367" s="119" t="s">
        <v>4491</v>
      </c>
      <c r="D367" s="120" t="s">
        <v>4492</v>
      </c>
      <c r="E367" s="273" t="s">
        <v>126</v>
      </c>
      <c r="F367" s="273" t="s">
        <v>121</v>
      </c>
      <c r="G367" s="3">
        <v>720000</v>
      </c>
      <c r="H367" s="3">
        <f t="shared" si="7"/>
        <v>720000</v>
      </c>
      <c r="I367" s="3">
        <v>1</v>
      </c>
    </row>
    <row r="368" spans="1:9" s="77" customFormat="1" ht="30" x14ac:dyDescent="0.25">
      <c r="A368" s="730"/>
      <c r="B368" s="675"/>
      <c r="C368" s="119" t="s">
        <v>4493</v>
      </c>
      <c r="D368" s="120" t="s">
        <v>4494</v>
      </c>
      <c r="E368" s="273" t="s">
        <v>126</v>
      </c>
      <c r="F368" s="273" t="s">
        <v>121</v>
      </c>
      <c r="G368" s="3">
        <v>720000</v>
      </c>
      <c r="H368" s="3">
        <f t="shared" si="7"/>
        <v>720000</v>
      </c>
      <c r="I368" s="3">
        <v>1</v>
      </c>
    </row>
    <row r="369" spans="1:9" s="77" customFormat="1" ht="45" x14ac:dyDescent="0.25">
      <c r="A369" s="730"/>
      <c r="B369" s="673">
        <v>4216</v>
      </c>
      <c r="C369" s="122" t="s">
        <v>4495</v>
      </c>
      <c r="D369" s="120" t="s">
        <v>525</v>
      </c>
      <c r="E369" s="273" t="s">
        <v>126</v>
      </c>
      <c r="F369" s="273" t="s">
        <v>121</v>
      </c>
      <c r="G369" s="3">
        <v>12408000</v>
      </c>
      <c r="H369" s="3">
        <f t="shared" si="7"/>
        <v>12408000</v>
      </c>
      <c r="I369" s="3">
        <v>1</v>
      </c>
    </row>
    <row r="370" spans="1:9" s="77" customFormat="1" ht="30" x14ac:dyDescent="0.25">
      <c r="A370" s="730"/>
      <c r="B370" s="675"/>
      <c r="C370" s="122" t="s">
        <v>4496</v>
      </c>
      <c r="D370" s="120" t="s">
        <v>4497</v>
      </c>
      <c r="E370" s="273" t="s">
        <v>126</v>
      </c>
      <c r="F370" s="273" t="s">
        <v>121</v>
      </c>
      <c r="G370" s="3">
        <v>25152000</v>
      </c>
      <c r="H370" s="3">
        <f t="shared" si="7"/>
        <v>25152000</v>
      </c>
      <c r="I370" s="3">
        <v>1</v>
      </c>
    </row>
    <row r="371" spans="1:9" s="535" customFormat="1" ht="30" x14ac:dyDescent="0.25">
      <c r="A371" s="730"/>
      <c r="B371" s="724" t="s">
        <v>6741</v>
      </c>
      <c r="C371" s="122" t="s">
        <v>6754</v>
      </c>
      <c r="D371" s="122" t="s">
        <v>138</v>
      </c>
      <c r="E371" s="120" t="s">
        <v>120</v>
      </c>
      <c r="F371" s="120" t="s">
        <v>121</v>
      </c>
      <c r="G371" s="538">
        <v>1234</v>
      </c>
      <c r="H371" s="538">
        <v>1234</v>
      </c>
      <c r="I371" s="3">
        <v>1</v>
      </c>
    </row>
    <row r="372" spans="1:9" s="535" customFormat="1" ht="30" x14ac:dyDescent="0.25">
      <c r="A372" s="730"/>
      <c r="B372" s="847"/>
      <c r="C372" s="122" t="s">
        <v>6759</v>
      </c>
      <c r="D372" s="122" t="s">
        <v>138</v>
      </c>
      <c r="E372" s="120" t="s">
        <v>120</v>
      </c>
      <c r="F372" s="120" t="s">
        <v>121</v>
      </c>
      <c r="G372" s="458">
        <v>2407000</v>
      </c>
      <c r="H372" s="458">
        <v>2407000</v>
      </c>
      <c r="I372" s="372">
        <v>1</v>
      </c>
    </row>
    <row r="373" spans="1:9" s="525" customFormat="1" ht="30" x14ac:dyDescent="0.25">
      <c r="A373" s="730"/>
      <c r="B373" s="725"/>
      <c r="C373" s="119" t="s">
        <v>6740</v>
      </c>
      <c r="D373" s="120" t="s">
        <v>138</v>
      </c>
      <c r="E373" s="120" t="s">
        <v>120</v>
      </c>
      <c r="F373" s="120" t="s">
        <v>121</v>
      </c>
      <c r="G373" s="120">
        <v>2500000</v>
      </c>
      <c r="H373" s="120">
        <v>2500000</v>
      </c>
      <c r="I373" s="3">
        <v>1</v>
      </c>
    </row>
    <row r="374" spans="1:9" s="472" customFormat="1" ht="30" x14ac:dyDescent="0.25">
      <c r="A374" s="730"/>
      <c r="B374" s="664">
        <v>4222</v>
      </c>
      <c r="C374" s="120" t="s">
        <v>6505</v>
      </c>
      <c r="D374" s="120" t="s">
        <v>138</v>
      </c>
      <c r="E374" s="120" t="s">
        <v>120</v>
      </c>
      <c r="F374" s="120" t="s">
        <v>121</v>
      </c>
      <c r="G374" s="423">
        <v>1000000</v>
      </c>
      <c r="H374" s="423">
        <v>1000000</v>
      </c>
      <c r="I374" s="3">
        <v>1</v>
      </c>
    </row>
    <row r="375" spans="1:9" s="520" customFormat="1" ht="30" x14ac:dyDescent="0.25">
      <c r="A375" s="730"/>
      <c r="B375" s="665"/>
      <c r="C375" s="120" t="s">
        <v>6666</v>
      </c>
      <c r="D375" s="120" t="s">
        <v>138</v>
      </c>
      <c r="E375" s="120" t="s">
        <v>120</v>
      </c>
      <c r="F375" s="120" t="s">
        <v>121</v>
      </c>
      <c r="G375" s="120">
        <v>3462486</v>
      </c>
      <c r="H375" s="120">
        <v>3462486</v>
      </c>
      <c r="I375" s="3">
        <v>1</v>
      </c>
    </row>
    <row r="376" spans="1:9" s="520" customFormat="1" ht="30" x14ac:dyDescent="0.25">
      <c r="A376" s="730"/>
      <c r="B376" s="665"/>
      <c r="C376" s="120" t="s">
        <v>6667</v>
      </c>
      <c r="D376" s="120" t="s">
        <v>138</v>
      </c>
      <c r="E376" s="120" t="s">
        <v>120</v>
      </c>
      <c r="F376" s="120" t="s">
        <v>121</v>
      </c>
      <c r="G376" s="120">
        <v>1300000</v>
      </c>
      <c r="H376" s="120">
        <v>1300000</v>
      </c>
      <c r="I376" s="3">
        <v>1</v>
      </c>
    </row>
    <row r="377" spans="1:9" s="520" customFormat="1" ht="30" x14ac:dyDescent="0.25">
      <c r="A377" s="730"/>
      <c r="B377" s="665"/>
      <c r="C377" s="120" t="s">
        <v>6668</v>
      </c>
      <c r="D377" s="120" t="s">
        <v>138</v>
      </c>
      <c r="E377" s="120" t="s">
        <v>120</v>
      </c>
      <c r="F377" s="120" t="s">
        <v>121</v>
      </c>
      <c r="G377" s="120">
        <v>1000000</v>
      </c>
      <c r="H377" s="120">
        <v>1000000</v>
      </c>
      <c r="I377" s="3">
        <v>1</v>
      </c>
    </row>
    <row r="378" spans="1:9" s="520" customFormat="1" ht="30" x14ac:dyDescent="0.25">
      <c r="A378" s="730"/>
      <c r="B378" s="665"/>
      <c r="C378" s="120" t="s">
        <v>6669</v>
      </c>
      <c r="D378" s="120" t="s">
        <v>138</v>
      </c>
      <c r="E378" s="120" t="s">
        <v>120</v>
      </c>
      <c r="F378" s="120" t="s">
        <v>121</v>
      </c>
      <c r="G378" s="120">
        <v>700000</v>
      </c>
      <c r="H378" s="120">
        <v>700000</v>
      </c>
      <c r="I378" s="3">
        <v>1</v>
      </c>
    </row>
    <row r="379" spans="1:9" s="520" customFormat="1" ht="30" x14ac:dyDescent="0.25">
      <c r="A379" s="730"/>
      <c r="B379" s="665"/>
      <c r="C379" s="120" t="s">
        <v>6670</v>
      </c>
      <c r="D379" s="120" t="s">
        <v>138</v>
      </c>
      <c r="E379" s="120" t="s">
        <v>120</v>
      </c>
      <c r="F379" s="120" t="s">
        <v>121</v>
      </c>
      <c r="G379" s="120">
        <v>1400000</v>
      </c>
      <c r="H379" s="120">
        <v>1400000</v>
      </c>
      <c r="I379" s="3">
        <v>1</v>
      </c>
    </row>
    <row r="380" spans="1:9" s="84" customFormat="1" ht="75" x14ac:dyDescent="0.25">
      <c r="A380" s="730"/>
      <c r="B380" s="666"/>
      <c r="C380" s="124">
        <v>98391200</v>
      </c>
      <c r="D380" s="129" t="s">
        <v>4498</v>
      </c>
      <c r="E380" s="278" t="s">
        <v>120</v>
      </c>
      <c r="F380" s="278" t="s">
        <v>121</v>
      </c>
      <c r="G380" s="7">
        <v>500000</v>
      </c>
      <c r="H380" s="7">
        <f t="shared" si="7"/>
        <v>500000</v>
      </c>
      <c r="I380" s="7">
        <v>1</v>
      </c>
    </row>
    <row r="381" spans="1:9" s="77" customFormat="1" ht="30" x14ac:dyDescent="0.25">
      <c r="A381" s="730"/>
      <c r="B381" s="673">
        <v>4231</v>
      </c>
      <c r="C381" s="119" t="s">
        <v>4499</v>
      </c>
      <c r="D381" s="120" t="s">
        <v>4500</v>
      </c>
      <c r="E381" s="273" t="s">
        <v>14</v>
      </c>
      <c r="F381" s="273" t="s">
        <v>121</v>
      </c>
      <c r="G381" s="3">
        <v>3090000</v>
      </c>
      <c r="H381" s="3">
        <f t="shared" si="7"/>
        <v>3090000</v>
      </c>
      <c r="I381" s="3">
        <v>1</v>
      </c>
    </row>
    <row r="382" spans="1:9" s="77" customFormat="1" ht="105" x14ac:dyDescent="0.25">
      <c r="A382" s="730"/>
      <c r="B382" s="674"/>
      <c r="C382" s="119" t="s">
        <v>4501</v>
      </c>
      <c r="D382" s="120" t="s">
        <v>4502</v>
      </c>
      <c r="E382" s="273" t="s">
        <v>14</v>
      </c>
      <c r="F382" s="273" t="s">
        <v>121</v>
      </c>
      <c r="G382" s="3">
        <v>1296900</v>
      </c>
      <c r="H382" s="3">
        <f t="shared" si="7"/>
        <v>1296900</v>
      </c>
      <c r="I382" s="3">
        <v>1</v>
      </c>
    </row>
    <row r="383" spans="1:9" s="635" customFormat="1" ht="30" x14ac:dyDescent="0.25">
      <c r="A383" s="730"/>
      <c r="B383" s="674"/>
      <c r="C383" s="120" t="s">
        <v>7192</v>
      </c>
      <c r="D383" s="120" t="s">
        <v>7193</v>
      </c>
      <c r="E383" s="633" t="s">
        <v>14</v>
      </c>
      <c r="F383" s="633" t="s">
        <v>121</v>
      </c>
      <c r="G383" s="458">
        <v>2500000</v>
      </c>
      <c r="H383" s="458">
        <v>2500000</v>
      </c>
      <c r="I383" s="3">
        <v>1</v>
      </c>
    </row>
    <row r="384" spans="1:9" s="77" customFormat="1" ht="60" x14ac:dyDescent="0.25">
      <c r="A384" s="730"/>
      <c r="B384" s="674"/>
      <c r="C384" s="126">
        <v>79531100</v>
      </c>
      <c r="D384" s="125" t="s">
        <v>4503</v>
      </c>
      <c r="E384" s="79" t="s">
        <v>14</v>
      </c>
      <c r="F384" s="79" t="s">
        <v>121</v>
      </c>
      <c r="G384" s="16">
        <v>0</v>
      </c>
      <c r="H384" s="16">
        <f t="shared" si="7"/>
        <v>0</v>
      </c>
      <c r="I384" s="16">
        <v>1</v>
      </c>
    </row>
    <row r="385" spans="1:9" s="77" customFormat="1" ht="45" x14ac:dyDescent="0.25">
      <c r="A385" s="730"/>
      <c r="B385" s="674"/>
      <c r="C385" s="119" t="s">
        <v>4504</v>
      </c>
      <c r="D385" s="120" t="s">
        <v>4505</v>
      </c>
      <c r="E385" s="273" t="s">
        <v>14</v>
      </c>
      <c r="F385" s="273" t="s">
        <v>121</v>
      </c>
      <c r="G385" s="3">
        <v>2000000</v>
      </c>
      <c r="H385" s="3">
        <f t="shared" si="7"/>
        <v>2000000</v>
      </c>
      <c r="I385" s="3">
        <v>1</v>
      </c>
    </row>
    <row r="386" spans="1:9" s="77" customFormat="1" x14ac:dyDescent="0.25">
      <c r="A386" s="730"/>
      <c r="B386" s="674"/>
      <c r="C386" s="126">
        <v>79971120</v>
      </c>
      <c r="D386" s="125" t="s">
        <v>485</v>
      </c>
      <c r="E386" s="79" t="s">
        <v>14</v>
      </c>
      <c r="F386" s="79" t="s">
        <v>121</v>
      </c>
      <c r="G386" s="16">
        <v>2000000</v>
      </c>
      <c r="H386" s="16">
        <f t="shared" si="7"/>
        <v>2000000</v>
      </c>
      <c r="I386" s="16">
        <v>1</v>
      </c>
    </row>
    <row r="387" spans="1:9" s="77" customFormat="1" ht="30" x14ac:dyDescent="0.25">
      <c r="A387" s="730"/>
      <c r="B387" s="675"/>
      <c r="C387" s="122" t="s">
        <v>4506</v>
      </c>
      <c r="D387" s="120" t="s">
        <v>2413</v>
      </c>
      <c r="E387" s="273" t="s">
        <v>126</v>
      </c>
      <c r="F387" s="273" t="s">
        <v>121</v>
      </c>
      <c r="G387" s="3">
        <v>800000</v>
      </c>
      <c r="H387" s="3">
        <f t="shared" si="7"/>
        <v>800000</v>
      </c>
      <c r="I387" s="3">
        <v>1</v>
      </c>
    </row>
    <row r="388" spans="1:9" s="77" customFormat="1" ht="45" x14ac:dyDescent="0.25">
      <c r="A388" s="730"/>
      <c r="B388" s="673">
        <v>4232</v>
      </c>
      <c r="C388" s="122" t="s">
        <v>4507</v>
      </c>
      <c r="D388" s="120" t="s">
        <v>4508</v>
      </c>
      <c r="E388" s="273" t="s">
        <v>120</v>
      </c>
      <c r="F388" s="273" t="s">
        <v>121</v>
      </c>
      <c r="G388" s="3">
        <v>3310000</v>
      </c>
      <c r="H388" s="3">
        <f t="shared" si="7"/>
        <v>3310000</v>
      </c>
      <c r="I388" s="3">
        <v>1</v>
      </c>
    </row>
    <row r="389" spans="1:9" s="77" customFormat="1" ht="45" x14ac:dyDescent="0.25">
      <c r="A389" s="730"/>
      <c r="B389" s="674"/>
      <c r="C389" s="122" t="s">
        <v>4509</v>
      </c>
      <c r="D389" s="120" t="s">
        <v>4510</v>
      </c>
      <c r="E389" s="273" t="s">
        <v>120</v>
      </c>
      <c r="F389" s="273" t="s">
        <v>121</v>
      </c>
      <c r="G389" s="3">
        <v>14160000</v>
      </c>
      <c r="H389" s="3">
        <f t="shared" si="7"/>
        <v>14160000</v>
      </c>
      <c r="I389" s="3">
        <v>1</v>
      </c>
    </row>
    <row r="390" spans="1:9" s="77" customFormat="1" ht="45" x14ac:dyDescent="0.25">
      <c r="A390" s="730"/>
      <c r="B390" s="674"/>
      <c r="C390" s="122" t="s">
        <v>4511</v>
      </c>
      <c r="D390" s="120" t="s">
        <v>4512</v>
      </c>
      <c r="E390" s="273" t="s">
        <v>120</v>
      </c>
      <c r="F390" s="273" t="s">
        <v>121</v>
      </c>
      <c r="G390" s="3">
        <v>680000</v>
      </c>
      <c r="H390" s="3">
        <f t="shared" si="7"/>
        <v>680000</v>
      </c>
      <c r="I390" s="3">
        <v>1</v>
      </c>
    </row>
    <row r="391" spans="1:9" s="77" customFormat="1" ht="75" x14ac:dyDescent="0.25">
      <c r="A391" s="730"/>
      <c r="B391" s="674"/>
      <c r="C391" s="122" t="s">
        <v>4513</v>
      </c>
      <c r="D391" s="120" t="s">
        <v>4514</v>
      </c>
      <c r="E391" s="273" t="s">
        <v>120</v>
      </c>
      <c r="F391" s="273" t="s">
        <v>121</v>
      </c>
      <c r="G391" s="3">
        <v>1250000</v>
      </c>
      <c r="H391" s="3">
        <f t="shared" si="7"/>
        <v>1250000</v>
      </c>
      <c r="I391" s="3">
        <v>1</v>
      </c>
    </row>
    <row r="392" spans="1:9" s="77" customFormat="1" ht="45" x14ac:dyDescent="0.25">
      <c r="A392" s="730"/>
      <c r="B392" s="674"/>
      <c r="C392" s="122" t="s">
        <v>4515</v>
      </c>
      <c r="D392" s="120" t="s">
        <v>4516</v>
      </c>
      <c r="E392" s="273" t="s">
        <v>120</v>
      </c>
      <c r="F392" s="273" t="s">
        <v>121</v>
      </c>
      <c r="G392" s="3">
        <v>600000</v>
      </c>
      <c r="H392" s="3">
        <f t="shared" si="7"/>
        <v>600000</v>
      </c>
      <c r="I392" s="3">
        <v>1</v>
      </c>
    </row>
    <row r="393" spans="1:9" s="77" customFormat="1" ht="45" x14ac:dyDescent="0.25">
      <c r="A393" s="730"/>
      <c r="B393" s="674"/>
      <c r="C393" s="122" t="s">
        <v>4517</v>
      </c>
      <c r="D393" s="120" t="s">
        <v>4518</v>
      </c>
      <c r="E393" s="273" t="s">
        <v>120</v>
      </c>
      <c r="F393" s="273" t="s">
        <v>121</v>
      </c>
      <c r="G393" s="3">
        <v>3200000</v>
      </c>
      <c r="H393" s="3">
        <f t="shared" si="7"/>
        <v>3200000</v>
      </c>
      <c r="I393" s="3">
        <v>1</v>
      </c>
    </row>
    <row r="394" spans="1:9" s="77" customFormat="1" ht="60" x14ac:dyDescent="0.25">
      <c r="A394" s="730"/>
      <c r="B394" s="674"/>
      <c r="C394" s="122" t="s">
        <v>4519</v>
      </c>
      <c r="D394" s="120" t="s">
        <v>4520</v>
      </c>
      <c r="E394" s="273" t="s">
        <v>120</v>
      </c>
      <c r="F394" s="273" t="s">
        <v>121</v>
      </c>
      <c r="G394" s="3">
        <v>1600000</v>
      </c>
      <c r="H394" s="3">
        <f t="shared" si="7"/>
        <v>1600000</v>
      </c>
      <c r="I394" s="3">
        <v>1</v>
      </c>
    </row>
    <row r="395" spans="1:9" s="77" customFormat="1" ht="45" x14ac:dyDescent="0.25">
      <c r="A395" s="730"/>
      <c r="B395" s="674"/>
      <c r="C395" s="122" t="s">
        <v>4521</v>
      </c>
      <c r="D395" s="120" t="s">
        <v>4522</v>
      </c>
      <c r="E395" s="273" t="s">
        <v>120</v>
      </c>
      <c r="F395" s="273" t="s">
        <v>121</v>
      </c>
      <c r="G395" s="3">
        <v>1500000</v>
      </c>
      <c r="H395" s="3">
        <f t="shared" si="7"/>
        <v>1500000</v>
      </c>
      <c r="I395" s="3">
        <v>1</v>
      </c>
    </row>
    <row r="396" spans="1:9" s="77" customFormat="1" ht="60" x14ac:dyDescent="0.25">
      <c r="A396" s="730"/>
      <c r="B396" s="674"/>
      <c r="C396" s="122" t="s">
        <v>4523</v>
      </c>
      <c r="D396" s="120" t="s">
        <v>4524</v>
      </c>
      <c r="E396" s="273" t="s">
        <v>120</v>
      </c>
      <c r="F396" s="273" t="s">
        <v>121</v>
      </c>
      <c r="G396" s="3">
        <v>3493800</v>
      </c>
      <c r="H396" s="3">
        <f t="shared" si="7"/>
        <v>3493800</v>
      </c>
      <c r="I396" s="3">
        <v>1</v>
      </c>
    </row>
    <row r="397" spans="1:9" s="77" customFormat="1" ht="60" x14ac:dyDescent="0.25">
      <c r="A397" s="730"/>
      <c r="B397" s="674"/>
      <c r="C397" s="122" t="s">
        <v>4525</v>
      </c>
      <c r="D397" s="120" t="s">
        <v>4526</v>
      </c>
      <c r="E397" s="273" t="s">
        <v>120</v>
      </c>
      <c r="F397" s="273" t="s">
        <v>121</v>
      </c>
      <c r="G397" s="3">
        <v>702000</v>
      </c>
      <c r="H397" s="3">
        <f t="shared" si="7"/>
        <v>702000</v>
      </c>
      <c r="I397" s="3">
        <v>1</v>
      </c>
    </row>
    <row r="398" spans="1:9" s="77" customFormat="1" ht="45" x14ac:dyDescent="0.25">
      <c r="A398" s="730"/>
      <c r="B398" s="674"/>
      <c r="C398" s="122" t="s">
        <v>4527</v>
      </c>
      <c r="D398" s="120" t="s">
        <v>4528</v>
      </c>
      <c r="E398" s="273" t="s">
        <v>120</v>
      </c>
      <c r="F398" s="273" t="s">
        <v>121</v>
      </c>
      <c r="G398" s="3">
        <v>702000</v>
      </c>
      <c r="H398" s="3">
        <f t="shared" si="7"/>
        <v>702000</v>
      </c>
      <c r="I398" s="3">
        <v>1</v>
      </c>
    </row>
    <row r="399" spans="1:9" s="77" customFormat="1" ht="60" x14ac:dyDescent="0.25">
      <c r="A399" s="730"/>
      <c r="B399" s="674"/>
      <c r="C399" s="122" t="s">
        <v>4529</v>
      </c>
      <c r="D399" s="120" t="s">
        <v>4530</v>
      </c>
      <c r="E399" s="273" t="s">
        <v>120</v>
      </c>
      <c r="F399" s="273" t="s">
        <v>121</v>
      </c>
      <c r="G399" s="3">
        <v>702000</v>
      </c>
      <c r="H399" s="3">
        <f t="shared" si="7"/>
        <v>702000</v>
      </c>
      <c r="I399" s="3">
        <v>1</v>
      </c>
    </row>
    <row r="400" spans="1:9" s="77" customFormat="1" ht="60" x14ac:dyDescent="0.25">
      <c r="A400" s="730"/>
      <c r="B400" s="674"/>
      <c r="C400" s="122" t="s">
        <v>4531</v>
      </c>
      <c r="D400" s="120" t="s">
        <v>4532</v>
      </c>
      <c r="E400" s="273" t="s">
        <v>120</v>
      </c>
      <c r="F400" s="273" t="s">
        <v>121</v>
      </c>
      <c r="G400" s="3">
        <v>702000</v>
      </c>
      <c r="H400" s="3">
        <f t="shared" si="7"/>
        <v>702000</v>
      </c>
      <c r="I400" s="3">
        <v>1</v>
      </c>
    </row>
    <row r="401" spans="1:9" s="446" customFormat="1" ht="45" x14ac:dyDescent="0.25">
      <c r="A401" s="730"/>
      <c r="B401" s="674"/>
      <c r="C401" s="122" t="s">
        <v>6422</v>
      </c>
      <c r="D401" s="122" t="s">
        <v>6423</v>
      </c>
      <c r="E401" s="445" t="s">
        <v>120</v>
      </c>
      <c r="F401" s="445" t="s">
        <v>121</v>
      </c>
      <c r="G401" s="358">
        <v>3000</v>
      </c>
      <c r="H401" s="358">
        <v>3000</v>
      </c>
      <c r="I401" s="3">
        <v>1</v>
      </c>
    </row>
    <row r="402" spans="1:9" s="77" customFormat="1" ht="60" x14ac:dyDescent="0.25">
      <c r="A402" s="730"/>
      <c r="B402" s="674"/>
      <c r="C402" s="122" t="s">
        <v>4533</v>
      </c>
      <c r="D402" s="120" t="s">
        <v>4534</v>
      </c>
      <c r="E402" s="273" t="s">
        <v>120</v>
      </c>
      <c r="F402" s="273" t="s">
        <v>121</v>
      </c>
      <c r="G402" s="3">
        <v>702000</v>
      </c>
      <c r="H402" s="3">
        <f t="shared" si="7"/>
        <v>702000</v>
      </c>
      <c r="I402" s="3">
        <v>1</v>
      </c>
    </row>
    <row r="403" spans="1:9" s="77" customFormat="1" ht="60" x14ac:dyDescent="0.25">
      <c r="A403" s="730"/>
      <c r="B403" s="674"/>
      <c r="C403" s="122" t="s">
        <v>4535</v>
      </c>
      <c r="D403" s="120" t="s">
        <v>4536</v>
      </c>
      <c r="E403" s="273" t="s">
        <v>120</v>
      </c>
      <c r="F403" s="273" t="s">
        <v>121</v>
      </c>
      <c r="G403" s="3">
        <v>702000</v>
      </c>
      <c r="H403" s="3">
        <f t="shared" si="7"/>
        <v>702000</v>
      </c>
      <c r="I403" s="3">
        <v>1</v>
      </c>
    </row>
    <row r="404" spans="1:9" s="77" customFormat="1" ht="60" x14ac:dyDescent="0.25">
      <c r="A404" s="730"/>
      <c r="B404" s="674"/>
      <c r="C404" s="122" t="s">
        <v>4537</v>
      </c>
      <c r="D404" s="120" t="s">
        <v>4538</v>
      </c>
      <c r="E404" s="273" t="s">
        <v>120</v>
      </c>
      <c r="F404" s="273" t="s">
        <v>121</v>
      </c>
      <c r="G404" s="3">
        <v>702000</v>
      </c>
      <c r="H404" s="3">
        <f t="shared" si="7"/>
        <v>702000</v>
      </c>
      <c r="I404" s="3">
        <v>1</v>
      </c>
    </row>
    <row r="405" spans="1:9" s="77" customFormat="1" ht="60" x14ac:dyDescent="0.25">
      <c r="A405" s="730"/>
      <c r="B405" s="674"/>
      <c r="C405" s="122" t="s">
        <v>4539</v>
      </c>
      <c r="D405" s="120" t="s">
        <v>4540</v>
      </c>
      <c r="E405" s="273" t="s">
        <v>120</v>
      </c>
      <c r="F405" s="273" t="s">
        <v>121</v>
      </c>
      <c r="G405" s="3">
        <v>702000</v>
      </c>
      <c r="H405" s="3">
        <f t="shared" si="7"/>
        <v>702000</v>
      </c>
      <c r="I405" s="3">
        <v>1</v>
      </c>
    </row>
    <row r="406" spans="1:9" s="77" customFormat="1" ht="60" x14ac:dyDescent="0.25">
      <c r="A406" s="730"/>
      <c r="B406" s="674"/>
      <c r="C406" s="122" t="s">
        <v>4541</v>
      </c>
      <c r="D406" s="120" t="s">
        <v>4542</v>
      </c>
      <c r="E406" s="273" t="s">
        <v>120</v>
      </c>
      <c r="F406" s="273" t="s">
        <v>121</v>
      </c>
      <c r="G406" s="3">
        <v>702000</v>
      </c>
      <c r="H406" s="3">
        <f t="shared" si="7"/>
        <v>702000</v>
      </c>
      <c r="I406" s="3">
        <v>1</v>
      </c>
    </row>
    <row r="407" spans="1:9" s="77" customFormat="1" ht="60" x14ac:dyDescent="0.25">
      <c r="A407" s="730"/>
      <c r="B407" s="674"/>
      <c r="C407" s="122" t="s">
        <v>4543</v>
      </c>
      <c r="D407" s="120" t="s">
        <v>4544</v>
      </c>
      <c r="E407" s="273" t="s">
        <v>120</v>
      </c>
      <c r="F407" s="273" t="s">
        <v>121</v>
      </c>
      <c r="G407" s="3">
        <v>702000</v>
      </c>
      <c r="H407" s="3">
        <f t="shared" si="7"/>
        <v>702000</v>
      </c>
      <c r="I407" s="3">
        <v>1</v>
      </c>
    </row>
    <row r="408" spans="1:9" s="77" customFormat="1" ht="60" x14ac:dyDescent="0.25">
      <c r="A408" s="730"/>
      <c r="B408" s="674"/>
      <c r="C408" s="122" t="s">
        <v>4545</v>
      </c>
      <c r="D408" s="120" t="s">
        <v>4546</v>
      </c>
      <c r="E408" s="273" t="s">
        <v>120</v>
      </c>
      <c r="F408" s="273" t="s">
        <v>121</v>
      </c>
      <c r="G408" s="3">
        <v>702000</v>
      </c>
      <c r="H408" s="3">
        <f t="shared" si="7"/>
        <v>702000</v>
      </c>
      <c r="I408" s="3">
        <v>1</v>
      </c>
    </row>
    <row r="409" spans="1:9" s="77" customFormat="1" ht="60" x14ac:dyDescent="0.25">
      <c r="A409" s="730"/>
      <c r="B409" s="674"/>
      <c r="C409" s="122" t="s">
        <v>4547</v>
      </c>
      <c r="D409" s="120" t="s">
        <v>4548</v>
      </c>
      <c r="E409" s="273" t="s">
        <v>120</v>
      </c>
      <c r="F409" s="273" t="s">
        <v>121</v>
      </c>
      <c r="G409" s="3">
        <v>702000</v>
      </c>
      <c r="H409" s="3">
        <f t="shared" si="7"/>
        <v>702000</v>
      </c>
      <c r="I409" s="3">
        <v>1</v>
      </c>
    </row>
    <row r="410" spans="1:9" s="77" customFormat="1" ht="60" x14ac:dyDescent="0.25">
      <c r="A410" s="730"/>
      <c r="B410" s="674"/>
      <c r="C410" s="122" t="s">
        <v>4549</v>
      </c>
      <c r="D410" s="120" t="s">
        <v>4550</v>
      </c>
      <c r="E410" s="273" t="s">
        <v>120</v>
      </c>
      <c r="F410" s="273" t="s">
        <v>121</v>
      </c>
      <c r="G410" s="3">
        <v>6000000</v>
      </c>
      <c r="H410" s="3">
        <f t="shared" si="7"/>
        <v>6000000</v>
      </c>
      <c r="I410" s="3">
        <v>1</v>
      </c>
    </row>
    <row r="411" spans="1:9" s="77" customFormat="1" ht="30" x14ac:dyDescent="0.25">
      <c r="A411" s="730"/>
      <c r="B411" s="675"/>
      <c r="C411" s="130" t="s">
        <v>4551</v>
      </c>
      <c r="D411" s="120" t="s">
        <v>4552</v>
      </c>
      <c r="E411" s="273" t="s">
        <v>149</v>
      </c>
      <c r="F411" s="273" t="s">
        <v>121</v>
      </c>
      <c r="G411" s="83">
        <v>6070000</v>
      </c>
      <c r="H411" s="3">
        <f t="shared" si="7"/>
        <v>6070000</v>
      </c>
      <c r="I411" s="3">
        <v>1</v>
      </c>
    </row>
    <row r="412" spans="1:9" s="77" customFormat="1" x14ac:dyDescent="0.25">
      <c r="A412" s="730"/>
      <c r="B412" s="673">
        <v>4234</v>
      </c>
      <c r="C412" s="126">
        <v>22211200</v>
      </c>
      <c r="D412" s="125" t="s">
        <v>4553</v>
      </c>
      <c r="E412" s="79" t="s">
        <v>120</v>
      </c>
      <c r="F412" s="79" t="s">
        <v>121</v>
      </c>
      <c r="G412" s="16">
        <v>1260000</v>
      </c>
      <c r="H412" s="16">
        <f t="shared" si="7"/>
        <v>1260000</v>
      </c>
      <c r="I412" s="16">
        <v>1</v>
      </c>
    </row>
    <row r="413" spans="1:9" s="77" customFormat="1" ht="30" x14ac:dyDescent="0.25">
      <c r="A413" s="730"/>
      <c r="B413" s="674"/>
      <c r="C413" s="122" t="s">
        <v>4554</v>
      </c>
      <c r="D413" s="120" t="s">
        <v>4555</v>
      </c>
      <c r="E413" s="273" t="s">
        <v>14</v>
      </c>
      <c r="F413" s="273" t="s">
        <v>121</v>
      </c>
      <c r="G413" s="3">
        <v>1600000</v>
      </c>
      <c r="H413" s="3">
        <f t="shared" si="7"/>
        <v>1600000</v>
      </c>
      <c r="I413" s="3">
        <v>1</v>
      </c>
    </row>
    <row r="414" spans="1:9" s="77" customFormat="1" ht="45" x14ac:dyDescent="0.25">
      <c r="A414" s="730"/>
      <c r="B414" s="674"/>
      <c r="C414" s="122" t="s">
        <v>4556</v>
      </c>
      <c r="D414" s="120" t="s">
        <v>4557</v>
      </c>
      <c r="E414" s="273" t="s">
        <v>14</v>
      </c>
      <c r="F414" s="273" t="s">
        <v>121</v>
      </c>
      <c r="G414" s="3">
        <v>150000</v>
      </c>
      <c r="H414" s="3">
        <f t="shared" si="7"/>
        <v>150000</v>
      </c>
      <c r="I414" s="3">
        <v>1</v>
      </c>
    </row>
    <row r="415" spans="1:9" s="77" customFormat="1" ht="45" x14ac:dyDescent="0.25">
      <c r="A415" s="730"/>
      <c r="B415" s="674"/>
      <c r="C415" s="122" t="s">
        <v>4558</v>
      </c>
      <c r="D415" s="120" t="s">
        <v>4559</v>
      </c>
      <c r="E415" s="273" t="s">
        <v>14</v>
      </c>
      <c r="F415" s="273" t="s">
        <v>121</v>
      </c>
      <c r="G415" s="3">
        <v>590000</v>
      </c>
      <c r="H415" s="3">
        <f t="shared" si="7"/>
        <v>590000</v>
      </c>
      <c r="I415" s="3">
        <v>1</v>
      </c>
    </row>
    <row r="416" spans="1:9" s="77" customFormat="1" ht="30" x14ac:dyDescent="0.25">
      <c r="A416" s="730"/>
      <c r="B416" s="674"/>
      <c r="C416" s="122" t="s">
        <v>4560</v>
      </c>
      <c r="D416" s="120" t="s">
        <v>4561</v>
      </c>
      <c r="E416" s="273" t="s">
        <v>14</v>
      </c>
      <c r="F416" s="273" t="s">
        <v>121</v>
      </c>
      <c r="G416" s="3">
        <v>1000000</v>
      </c>
      <c r="H416" s="3">
        <f t="shared" si="7"/>
        <v>1000000</v>
      </c>
      <c r="I416" s="3">
        <v>1</v>
      </c>
    </row>
    <row r="417" spans="1:9" s="77" customFormat="1" ht="30" x14ac:dyDescent="0.25">
      <c r="A417" s="730"/>
      <c r="B417" s="674"/>
      <c r="C417" s="122" t="s">
        <v>4562</v>
      </c>
      <c r="D417" s="120" t="s">
        <v>4563</v>
      </c>
      <c r="E417" s="273" t="s">
        <v>14</v>
      </c>
      <c r="F417" s="273" t="s">
        <v>121</v>
      </c>
      <c r="G417" s="3">
        <v>200000</v>
      </c>
      <c r="H417" s="3">
        <f t="shared" si="7"/>
        <v>200000</v>
      </c>
      <c r="I417" s="3">
        <v>1</v>
      </c>
    </row>
    <row r="418" spans="1:9" s="77" customFormat="1" ht="45" x14ac:dyDescent="0.25">
      <c r="A418" s="730"/>
      <c r="B418" s="674"/>
      <c r="C418" s="122" t="s">
        <v>4564</v>
      </c>
      <c r="D418" s="120" t="s">
        <v>4565</v>
      </c>
      <c r="E418" s="273" t="s">
        <v>14</v>
      </c>
      <c r="F418" s="273" t="s">
        <v>121</v>
      </c>
      <c r="G418" s="3">
        <v>240000</v>
      </c>
      <c r="H418" s="3">
        <f t="shared" si="7"/>
        <v>240000</v>
      </c>
      <c r="I418" s="3">
        <v>1</v>
      </c>
    </row>
    <row r="419" spans="1:9" s="77" customFormat="1" ht="45" x14ac:dyDescent="0.25">
      <c r="A419" s="730"/>
      <c r="B419" s="674"/>
      <c r="C419" s="122" t="s">
        <v>5656</v>
      </c>
      <c r="D419" s="120" t="s">
        <v>4566</v>
      </c>
      <c r="E419" s="273" t="s">
        <v>14</v>
      </c>
      <c r="F419" s="273" t="s">
        <v>121</v>
      </c>
      <c r="G419" s="3">
        <v>50000</v>
      </c>
      <c r="H419" s="3">
        <f t="shared" si="7"/>
        <v>50000</v>
      </c>
      <c r="I419" s="3">
        <v>1</v>
      </c>
    </row>
    <row r="420" spans="1:9" s="77" customFormat="1" ht="30" x14ac:dyDescent="0.25">
      <c r="A420" s="730"/>
      <c r="B420" s="674"/>
      <c r="C420" s="122" t="s">
        <v>5655</v>
      </c>
      <c r="D420" s="120" t="s">
        <v>4567</v>
      </c>
      <c r="E420" s="273" t="s">
        <v>14</v>
      </c>
      <c r="F420" s="273" t="s">
        <v>121</v>
      </c>
      <c r="G420" s="3">
        <v>80000</v>
      </c>
      <c r="H420" s="3">
        <f t="shared" si="7"/>
        <v>80000</v>
      </c>
      <c r="I420" s="3">
        <v>1</v>
      </c>
    </row>
    <row r="421" spans="1:9" s="77" customFormat="1" ht="45" x14ac:dyDescent="0.25">
      <c r="A421" s="730"/>
      <c r="B421" s="674"/>
      <c r="C421" s="122" t="s">
        <v>4568</v>
      </c>
      <c r="D421" s="120" t="s">
        <v>744</v>
      </c>
      <c r="E421" s="273" t="s">
        <v>14</v>
      </c>
      <c r="F421" s="273" t="s">
        <v>121</v>
      </c>
      <c r="G421" s="3">
        <v>300000</v>
      </c>
      <c r="H421" s="3">
        <f t="shared" si="7"/>
        <v>300000</v>
      </c>
      <c r="I421" s="3">
        <v>1</v>
      </c>
    </row>
    <row r="422" spans="1:9" s="77" customFormat="1" ht="45" x14ac:dyDescent="0.25">
      <c r="A422" s="730"/>
      <c r="B422" s="674"/>
      <c r="C422" s="122" t="s">
        <v>4569</v>
      </c>
      <c r="D422" s="120" t="s">
        <v>4570</v>
      </c>
      <c r="E422" s="273" t="s">
        <v>14</v>
      </c>
      <c r="F422" s="273" t="s">
        <v>121</v>
      </c>
      <c r="G422" s="3">
        <v>300000</v>
      </c>
      <c r="H422" s="3">
        <f t="shared" si="7"/>
        <v>300000</v>
      </c>
      <c r="I422" s="3">
        <v>1</v>
      </c>
    </row>
    <row r="423" spans="1:9" s="77" customFormat="1" ht="30" x14ac:dyDescent="0.25">
      <c r="A423" s="730"/>
      <c r="B423" s="674"/>
      <c r="C423" s="122" t="s">
        <v>4571</v>
      </c>
      <c r="D423" s="120" t="s">
        <v>4572</v>
      </c>
      <c r="E423" s="273" t="s">
        <v>14</v>
      </c>
      <c r="F423" s="273" t="s">
        <v>121</v>
      </c>
      <c r="G423" s="3">
        <v>40000</v>
      </c>
      <c r="H423" s="3">
        <f t="shared" si="7"/>
        <v>40000</v>
      </c>
      <c r="I423" s="3">
        <v>1</v>
      </c>
    </row>
    <row r="424" spans="1:9" s="77" customFormat="1" ht="30" x14ac:dyDescent="0.25">
      <c r="A424" s="730"/>
      <c r="B424" s="674"/>
      <c r="C424" s="122" t="s">
        <v>4573</v>
      </c>
      <c r="D424" s="120" t="s">
        <v>4574</v>
      </c>
      <c r="E424" s="273" t="s">
        <v>14</v>
      </c>
      <c r="F424" s="273" t="s">
        <v>121</v>
      </c>
      <c r="G424" s="3">
        <v>270000</v>
      </c>
      <c r="H424" s="3">
        <f t="shared" si="7"/>
        <v>270000</v>
      </c>
      <c r="I424" s="3">
        <v>1</v>
      </c>
    </row>
    <row r="425" spans="1:9" s="77" customFormat="1" ht="45" x14ac:dyDescent="0.25">
      <c r="A425" s="730"/>
      <c r="B425" s="674"/>
      <c r="C425" s="122" t="s">
        <v>4575</v>
      </c>
      <c r="D425" s="120" t="s">
        <v>4576</v>
      </c>
      <c r="E425" s="273" t="s">
        <v>14</v>
      </c>
      <c r="F425" s="273" t="s">
        <v>121</v>
      </c>
      <c r="G425" s="3">
        <v>2500000</v>
      </c>
      <c r="H425" s="3">
        <f t="shared" si="7"/>
        <v>2500000</v>
      </c>
      <c r="I425" s="3">
        <v>1</v>
      </c>
    </row>
    <row r="426" spans="1:9" s="77" customFormat="1" ht="30" x14ac:dyDescent="0.25">
      <c r="A426" s="730"/>
      <c r="B426" s="674"/>
      <c r="C426" s="122" t="s">
        <v>4577</v>
      </c>
      <c r="D426" s="120" t="s">
        <v>4578</v>
      </c>
      <c r="E426" s="273" t="s">
        <v>14</v>
      </c>
      <c r="F426" s="273" t="s">
        <v>121</v>
      </c>
      <c r="G426" s="3">
        <v>175000</v>
      </c>
      <c r="H426" s="3">
        <f t="shared" si="7"/>
        <v>175000</v>
      </c>
      <c r="I426" s="3">
        <v>1</v>
      </c>
    </row>
    <row r="427" spans="1:9" s="77" customFormat="1" ht="30" x14ac:dyDescent="0.25">
      <c r="A427" s="730"/>
      <c r="B427" s="674"/>
      <c r="C427" s="122" t="s">
        <v>4579</v>
      </c>
      <c r="D427" s="120" t="s">
        <v>4580</v>
      </c>
      <c r="E427" s="273" t="s">
        <v>14</v>
      </c>
      <c r="F427" s="273" t="s">
        <v>121</v>
      </c>
      <c r="G427" s="3">
        <v>150000</v>
      </c>
      <c r="H427" s="3">
        <f t="shared" si="7"/>
        <v>150000</v>
      </c>
      <c r="I427" s="3">
        <v>1</v>
      </c>
    </row>
    <row r="428" spans="1:9" s="77" customFormat="1" ht="45" x14ac:dyDescent="0.25">
      <c r="A428" s="730"/>
      <c r="B428" s="674"/>
      <c r="C428" s="122" t="s">
        <v>4581</v>
      </c>
      <c r="D428" s="120" t="s">
        <v>4582</v>
      </c>
      <c r="E428" s="273" t="s">
        <v>14</v>
      </c>
      <c r="F428" s="273" t="s">
        <v>121</v>
      </c>
      <c r="G428" s="3">
        <v>200000</v>
      </c>
      <c r="H428" s="3">
        <f t="shared" si="7"/>
        <v>200000</v>
      </c>
      <c r="I428" s="3">
        <v>1</v>
      </c>
    </row>
    <row r="429" spans="1:9" s="77" customFormat="1" ht="45" x14ac:dyDescent="0.25">
      <c r="A429" s="730"/>
      <c r="B429" s="674"/>
      <c r="C429" s="122" t="s">
        <v>4583</v>
      </c>
      <c r="D429" s="120" t="s">
        <v>4584</v>
      </c>
      <c r="E429" s="273" t="s">
        <v>14</v>
      </c>
      <c r="F429" s="273" t="s">
        <v>121</v>
      </c>
      <c r="G429" s="3">
        <v>240000</v>
      </c>
      <c r="H429" s="3">
        <f t="shared" si="7"/>
        <v>240000</v>
      </c>
      <c r="I429" s="3">
        <v>1</v>
      </c>
    </row>
    <row r="430" spans="1:9" s="77" customFormat="1" ht="30" x14ac:dyDescent="0.25">
      <c r="A430" s="730"/>
      <c r="B430" s="674"/>
      <c r="C430" s="122" t="s">
        <v>4585</v>
      </c>
      <c r="D430" s="123" t="s">
        <v>4586</v>
      </c>
      <c r="E430" s="273" t="s">
        <v>14</v>
      </c>
      <c r="F430" s="273" t="s">
        <v>121</v>
      </c>
      <c r="G430" s="3">
        <v>2000000</v>
      </c>
      <c r="H430" s="3">
        <f t="shared" si="7"/>
        <v>2000000</v>
      </c>
      <c r="I430" s="3">
        <v>1</v>
      </c>
    </row>
    <row r="431" spans="1:9" s="77" customFormat="1" ht="30" x14ac:dyDescent="0.25">
      <c r="A431" s="730"/>
      <c r="B431" s="675"/>
      <c r="C431" s="122" t="s">
        <v>4587</v>
      </c>
      <c r="D431" s="120" t="s">
        <v>4588</v>
      </c>
      <c r="E431" s="273" t="s">
        <v>14</v>
      </c>
      <c r="F431" s="273" t="s">
        <v>121</v>
      </c>
      <c r="G431" s="3">
        <v>3000000</v>
      </c>
      <c r="H431" s="3">
        <f t="shared" si="7"/>
        <v>3000000</v>
      </c>
      <c r="I431" s="3">
        <v>1</v>
      </c>
    </row>
    <row r="432" spans="1:9" s="609" customFormat="1" ht="30" x14ac:dyDescent="0.25">
      <c r="A432" s="730"/>
      <c r="B432" s="457" t="s">
        <v>5731</v>
      </c>
      <c r="C432" s="120" t="s">
        <v>7020</v>
      </c>
      <c r="D432" s="120" t="s">
        <v>532</v>
      </c>
      <c r="E432" s="120" t="s">
        <v>120</v>
      </c>
      <c r="F432" s="120" t="s">
        <v>121</v>
      </c>
      <c r="G432" s="120">
        <v>213000</v>
      </c>
      <c r="H432" s="120">
        <v>213000</v>
      </c>
      <c r="I432" s="120">
        <v>1</v>
      </c>
    </row>
    <row r="433" spans="1:16384" s="609" customFormat="1" ht="30" x14ac:dyDescent="0.25">
      <c r="A433" s="730"/>
      <c r="B433" s="604">
        <v>5113</v>
      </c>
      <c r="C433" s="120" t="s">
        <v>7021</v>
      </c>
      <c r="D433" s="120" t="s">
        <v>532</v>
      </c>
      <c r="E433" s="120" t="s">
        <v>120</v>
      </c>
      <c r="F433" s="120" t="s">
        <v>121</v>
      </c>
      <c r="G433" s="120">
        <v>10000</v>
      </c>
      <c r="H433" s="120">
        <v>10000</v>
      </c>
      <c r="I433" s="3">
        <v>1</v>
      </c>
    </row>
    <row r="434" spans="1:16384" s="627" customFormat="1" x14ac:dyDescent="0.25">
      <c r="A434" s="730"/>
      <c r="B434" s="626"/>
      <c r="C434" s="120" t="s">
        <v>7167</v>
      </c>
      <c r="D434" s="120" t="s">
        <v>7168</v>
      </c>
      <c r="E434" s="122" t="s">
        <v>120</v>
      </c>
      <c r="F434" s="122" t="s">
        <v>121</v>
      </c>
      <c r="G434" s="120">
        <v>80000</v>
      </c>
      <c r="H434" s="120">
        <v>80000</v>
      </c>
      <c r="I434" s="3">
        <v>1</v>
      </c>
    </row>
    <row r="435" spans="1:16384" s="77" customFormat="1" ht="30" x14ac:dyDescent="0.25">
      <c r="A435" s="730"/>
      <c r="B435" s="673">
        <v>4235</v>
      </c>
      <c r="C435" s="122" t="s">
        <v>4589</v>
      </c>
      <c r="D435" s="120" t="s">
        <v>4590</v>
      </c>
      <c r="E435" s="273" t="s">
        <v>126</v>
      </c>
      <c r="F435" s="273" t="s">
        <v>121</v>
      </c>
      <c r="G435" s="3">
        <v>10000000</v>
      </c>
      <c r="H435" s="3">
        <f t="shared" si="7"/>
        <v>10000000</v>
      </c>
      <c r="I435" s="3">
        <v>1</v>
      </c>
    </row>
    <row r="436" spans="1:16384" s="77" customFormat="1" x14ac:dyDescent="0.25">
      <c r="A436" s="730"/>
      <c r="B436" s="675"/>
      <c r="C436" s="122" t="s">
        <v>4591</v>
      </c>
      <c r="D436" s="120" t="s">
        <v>4592</v>
      </c>
      <c r="E436" s="273" t="s">
        <v>149</v>
      </c>
      <c r="F436" s="273" t="s">
        <v>121</v>
      </c>
      <c r="G436" s="3">
        <v>10000000</v>
      </c>
      <c r="H436" s="3">
        <f t="shared" si="7"/>
        <v>10000000</v>
      </c>
      <c r="I436" s="3">
        <v>1</v>
      </c>
    </row>
    <row r="437" spans="1:16384" s="520" customFormat="1" x14ac:dyDescent="0.25">
      <c r="A437" s="730"/>
      <c r="B437" s="457" t="s">
        <v>6726</v>
      </c>
      <c r="C437" s="122" t="s">
        <v>6782</v>
      </c>
      <c r="D437" s="122" t="s">
        <v>518</v>
      </c>
      <c r="E437" s="122" t="s">
        <v>120</v>
      </c>
      <c r="F437" s="122" t="s">
        <v>121</v>
      </c>
      <c r="G437" s="122">
        <v>1000000</v>
      </c>
      <c r="H437" s="122">
        <v>1000000</v>
      </c>
      <c r="I437" s="122">
        <v>1</v>
      </c>
    </row>
    <row r="438" spans="1:16384" s="570" customFormat="1" ht="30" x14ac:dyDescent="0.25">
      <c r="A438" s="730"/>
      <c r="B438" s="848">
        <v>4237</v>
      </c>
      <c r="C438" s="120" t="s">
        <v>6882</v>
      </c>
      <c r="D438" s="120" t="s">
        <v>6883</v>
      </c>
      <c r="E438" s="119" t="s">
        <v>120</v>
      </c>
      <c r="F438" s="119" t="s">
        <v>121</v>
      </c>
      <c r="G438" s="120">
        <v>128000</v>
      </c>
      <c r="H438" s="120">
        <v>128000</v>
      </c>
      <c r="I438" s="120">
        <v>1</v>
      </c>
    </row>
    <row r="439" spans="1:16384" s="77" customFormat="1" ht="45" x14ac:dyDescent="0.25">
      <c r="A439" s="730"/>
      <c r="B439" s="674"/>
      <c r="C439" s="122" t="s">
        <v>4593</v>
      </c>
      <c r="D439" s="120" t="s">
        <v>4594</v>
      </c>
      <c r="E439" s="273" t="s">
        <v>120</v>
      </c>
      <c r="F439" s="273" t="s">
        <v>121</v>
      </c>
      <c r="G439" s="3">
        <v>150000</v>
      </c>
      <c r="H439" s="3">
        <f t="shared" si="7"/>
        <v>150000</v>
      </c>
      <c r="I439" s="3">
        <v>1</v>
      </c>
    </row>
    <row r="440" spans="1:16384" s="282" customFormat="1" ht="45" x14ac:dyDescent="0.25">
      <c r="A440" s="730"/>
      <c r="B440" s="674"/>
      <c r="C440" s="122" t="s">
        <v>5623</v>
      </c>
      <c r="D440" s="120" t="s">
        <v>4594</v>
      </c>
      <c r="E440" s="279" t="s">
        <v>120</v>
      </c>
      <c r="F440" s="279" t="s">
        <v>121</v>
      </c>
      <c r="G440" s="3">
        <v>300000</v>
      </c>
      <c r="H440" s="3">
        <v>300000</v>
      </c>
      <c r="I440" s="3">
        <v>1</v>
      </c>
      <c r="J440" s="294"/>
      <c r="K440" s="294"/>
      <c r="L440" s="294"/>
      <c r="M440" s="294"/>
      <c r="N440" s="294"/>
      <c r="O440" s="294"/>
      <c r="P440" s="294"/>
      <c r="Q440" s="294"/>
      <c r="R440" s="294"/>
      <c r="S440" s="294"/>
      <c r="T440" s="294"/>
      <c r="U440" s="294"/>
      <c r="V440" s="294"/>
      <c r="W440" s="294"/>
      <c r="X440" s="294"/>
      <c r="Y440" s="294"/>
      <c r="Z440" s="294"/>
      <c r="AA440" s="294"/>
      <c r="AB440" s="294"/>
      <c r="AC440" s="294"/>
      <c r="AD440" s="294"/>
      <c r="AE440" s="294"/>
      <c r="AF440" s="294"/>
      <c r="AG440" s="294"/>
      <c r="AH440" s="294"/>
      <c r="AI440" s="294"/>
      <c r="AJ440" s="294"/>
      <c r="AK440" s="294"/>
      <c r="AL440" s="294"/>
      <c r="AM440" s="294"/>
      <c r="AN440" s="294"/>
      <c r="AO440" s="294"/>
      <c r="AP440" s="294"/>
      <c r="AQ440" s="294"/>
      <c r="AR440" s="294"/>
      <c r="AS440" s="294"/>
      <c r="AT440" s="294"/>
      <c r="AU440" s="294"/>
      <c r="AV440" s="294"/>
      <c r="AW440" s="294"/>
      <c r="AX440" s="294"/>
      <c r="AY440" s="294"/>
      <c r="AZ440" s="294"/>
      <c r="BA440" s="294"/>
      <c r="BB440" s="294"/>
      <c r="BC440" s="294"/>
      <c r="BD440" s="294"/>
      <c r="BE440" s="294"/>
      <c r="BF440" s="294"/>
      <c r="BG440" s="294"/>
      <c r="BH440" s="294"/>
      <c r="BI440" s="294"/>
      <c r="BJ440" s="294"/>
      <c r="BK440" s="294"/>
      <c r="BL440" s="294"/>
      <c r="BM440" s="294"/>
      <c r="BN440" s="294"/>
      <c r="BO440" s="294"/>
      <c r="BP440" s="294"/>
      <c r="BQ440" s="294"/>
      <c r="BR440" s="294"/>
      <c r="BS440" s="294"/>
      <c r="BT440" s="294"/>
      <c r="BU440" s="294"/>
      <c r="BV440" s="294"/>
      <c r="BW440" s="294"/>
      <c r="BX440" s="294"/>
      <c r="BY440" s="294"/>
      <c r="BZ440" s="294"/>
      <c r="CA440" s="294"/>
      <c r="CB440" s="294"/>
      <c r="CC440" s="294" t="s">
        <v>5623</v>
      </c>
      <c r="CD440" s="294" t="s">
        <v>5623</v>
      </c>
      <c r="CE440" s="294" t="s">
        <v>5623</v>
      </c>
      <c r="CF440" s="294" t="s">
        <v>5623</v>
      </c>
      <c r="CG440" s="294" t="s">
        <v>5623</v>
      </c>
      <c r="CH440" s="294" t="s">
        <v>5623</v>
      </c>
      <c r="CI440" s="294" t="s">
        <v>5623</v>
      </c>
      <c r="CJ440" s="294" t="s">
        <v>5623</v>
      </c>
      <c r="CK440" s="294" t="s">
        <v>5623</v>
      </c>
      <c r="CL440" s="294" t="s">
        <v>5623</v>
      </c>
      <c r="CM440" s="294" t="s">
        <v>5623</v>
      </c>
      <c r="CN440" s="294" t="s">
        <v>5623</v>
      </c>
      <c r="CO440" s="294" t="s">
        <v>5623</v>
      </c>
      <c r="CP440" s="294" t="s">
        <v>5623</v>
      </c>
      <c r="CQ440" s="294" t="s">
        <v>5623</v>
      </c>
      <c r="CR440" s="294" t="s">
        <v>5623</v>
      </c>
      <c r="CS440" s="294" t="s">
        <v>5623</v>
      </c>
      <c r="CT440" s="294" t="s">
        <v>5623</v>
      </c>
      <c r="CU440" s="294" t="s">
        <v>5623</v>
      </c>
      <c r="CV440" s="294" t="s">
        <v>5623</v>
      </c>
      <c r="CW440" s="294" t="s">
        <v>5623</v>
      </c>
      <c r="CX440" s="294" t="s">
        <v>5623</v>
      </c>
      <c r="CY440" s="294" t="s">
        <v>5623</v>
      </c>
      <c r="CZ440" s="294" t="s">
        <v>5623</v>
      </c>
      <c r="DA440" s="294" t="s">
        <v>5623</v>
      </c>
      <c r="DB440" s="294" t="s">
        <v>5623</v>
      </c>
      <c r="DC440" s="294" t="s">
        <v>5623</v>
      </c>
      <c r="DD440" s="294" t="s">
        <v>5623</v>
      </c>
      <c r="DE440" s="294" t="s">
        <v>5623</v>
      </c>
      <c r="DF440" s="294" t="s">
        <v>5623</v>
      </c>
      <c r="DG440" s="294" t="s">
        <v>5623</v>
      </c>
      <c r="DH440" s="294" t="s">
        <v>5623</v>
      </c>
      <c r="DI440" s="294" t="s">
        <v>5623</v>
      </c>
      <c r="DJ440" s="294" t="s">
        <v>5623</v>
      </c>
      <c r="DK440" s="294" t="s">
        <v>5623</v>
      </c>
      <c r="DL440" s="294" t="s">
        <v>5623</v>
      </c>
      <c r="DM440" s="294" t="s">
        <v>5623</v>
      </c>
      <c r="DN440" s="294" t="s">
        <v>5623</v>
      </c>
      <c r="DO440" s="294" t="s">
        <v>5623</v>
      </c>
      <c r="DP440" s="294" t="s">
        <v>5623</v>
      </c>
      <c r="DQ440" s="294" t="s">
        <v>5623</v>
      </c>
      <c r="DR440" s="294" t="s">
        <v>5623</v>
      </c>
      <c r="DS440" s="294" t="s">
        <v>5623</v>
      </c>
      <c r="DT440" s="294" t="s">
        <v>5623</v>
      </c>
      <c r="DU440" s="294" t="s">
        <v>5623</v>
      </c>
      <c r="DV440" s="294" t="s">
        <v>5623</v>
      </c>
      <c r="DW440" s="294" t="s">
        <v>5623</v>
      </c>
      <c r="DX440" s="294" t="s">
        <v>5623</v>
      </c>
      <c r="DY440" s="294" t="s">
        <v>5623</v>
      </c>
      <c r="DZ440" s="294" t="s">
        <v>5623</v>
      </c>
      <c r="EA440" s="294" t="s">
        <v>5623</v>
      </c>
      <c r="EB440" s="294" t="s">
        <v>5623</v>
      </c>
      <c r="EC440" s="294" t="s">
        <v>5623</v>
      </c>
      <c r="ED440" s="294" t="s">
        <v>5623</v>
      </c>
      <c r="EE440" s="294" t="s">
        <v>5623</v>
      </c>
      <c r="EF440" s="294" t="s">
        <v>5623</v>
      </c>
      <c r="EG440" s="294" t="s">
        <v>5623</v>
      </c>
      <c r="EH440" s="294" t="s">
        <v>5623</v>
      </c>
      <c r="EI440" s="294" t="s">
        <v>5623</v>
      </c>
      <c r="EJ440" s="294" t="s">
        <v>5623</v>
      </c>
      <c r="EK440" s="294" t="s">
        <v>5623</v>
      </c>
      <c r="EL440" s="294" t="s">
        <v>5623</v>
      </c>
      <c r="EM440" s="294" t="s">
        <v>5623</v>
      </c>
      <c r="EN440" s="294" t="s">
        <v>5623</v>
      </c>
      <c r="EO440" s="294" t="s">
        <v>5623</v>
      </c>
      <c r="EP440" s="294" t="s">
        <v>5623</v>
      </c>
      <c r="EQ440" s="294" t="s">
        <v>5623</v>
      </c>
      <c r="ER440" s="294" t="s">
        <v>5623</v>
      </c>
      <c r="ES440" s="294" t="s">
        <v>5623</v>
      </c>
      <c r="ET440" s="294" t="s">
        <v>5623</v>
      </c>
      <c r="EU440" s="294" t="s">
        <v>5623</v>
      </c>
      <c r="EV440" s="294" t="s">
        <v>5623</v>
      </c>
      <c r="EW440" s="294" t="s">
        <v>5623</v>
      </c>
      <c r="EX440" s="294" t="s">
        <v>5623</v>
      </c>
      <c r="EY440" s="294" t="s">
        <v>5623</v>
      </c>
      <c r="EZ440" s="294" t="s">
        <v>5623</v>
      </c>
      <c r="FA440" s="294" t="s">
        <v>5623</v>
      </c>
      <c r="FB440" s="294" t="s">
        <v>5623</v>
      </c>
      <c r="FC440" s="294" t="s">
        <v>5623</v>
      </c>
      <c r="FD440" s="294" t="s">
        <v>5623</v>
      </c>
      <c r="FE440" s="294" t="s">
        <v>5623</v>
      </c>
      <c r="FF440" s="294" t="s">
        <v>5623</v>
      </c>
      <c r="FG440" s="294" t="s">
        <v>5623</v>
      </c>
      <c r="FH440" s="294" t="s">
        <v>5623</v>
      </c>
      <c r="FI440" s="294" t="s">
        <v>5623</v>
      </c>
      <c r="FJ440" s="294" t="s">
        <v>5623</v>
      </c>
      <c r="FK440" s="294" t="s">
        <v>5623</v>
      </c>
      <c r="FL440" s="294" t="s">
        <v>5623</v>
      </c>
      <c r="FM440" s="294" t="s">
        <v>5623</v>
      </c>
      <c r="FN440" s="294" t="s">
        <v>5623</v>
      </c>
      <c r="FO440" s="294" t="s">
        <v>5623</v>
      </c>
      <c r="FP440" s="294" t="s">
        <v>5623</v>
      </c>
      <c r="FQ440" s="294" t="s">
        <v>5623</v>
      </c>
      <c r="FR440" s="294" t="s">
        <v>5623</v>
      </c>
      <c r="FS440" s="294" t="s">
        <v>5623</v>
      </c>
      <c r="FT440" s="294" t="s">
        <v>5623</v>
      </c>
      <c r="FU440" s="294" t="s">
        <v>5623</v>
      </c>
      <c r="FV440" s="294" t="s">
        <v>5623</v>
      </c>
      <c r="FW440" s="294" t="s">
        <v>5623</v>
      </c>
      <c r="FX440" s="294" t="s">
        <v>5623</v>
      </c>
      <c r="FY440" s="294" t="s">
        <v>5623</v>
      </c>
      <c r="FZ440" s="294" t="s">
        <v>5623</v>
      </c>
      <c r="GA440" s="294" t="s">
        <v>5623</v>
      </c>
      <c r="GB440" s="294" t="s">
        <v>5623</v>
      </c>
      <c r="GC440" s="294" t="s">
        <v>5623</v>
      </c>
      <c r="GD440" s="294" t="s">
        <v>5623</v>
      </c>
      <c r="GE440" s="294" t="s">
        <v>5623</v>
      </c>
      <c r="GF440" s="294" t="s">
        <v>5623</v>
      </c>
      <c r="GG440" s="294" t="s">
        <v>5623</v>
      </c>
      <c r="GH440" s="294" t="s">
        <v>5623</v>
      </c>
      <c r="GI440" s="294" t="s">
        <v>5623</v>
      </c>
      <c r="GJ440" s="294" t="s">
        <v>5623</v>
      </c>
      <c r="GK440" s="294" t="s">
        <v>5623</v>
      </c>
      <c r="GL440" s="294" t="s">
        <v>5623</v>
      </c>
      <c r="GM440" s="294" t="s">
        <v>5623</v>
      </c>
      <c r="GN440" s="294" t="s">
        <v>5623</v>
      </c>
      <c r="GO440" s="294" t="s">
        <v>5623</v>
      </c>
      <c r="GP440" s="294" t="s">
        <v>5623</v>
      </c>
      <c r="GQ440" s="294" t="s">
        <v>5623</v>
      </c>
      <c r="GR440" s="294" t="s">
        <v>5623</v>
      </c>
      <c r="GS440" s="294" t="s">
        <v>5623</v>
      </c>
      <c r="GT440" s="294" t="s">
        <v>5623</v>
      </c>
      <c r="GU440" s="294" t="s">
        <v>5623</v>
      </c>
      <c r="GV440" s="294" t="s">
        <v>5623</v>
      </c>
      <c r="GW440" s="294" t="s">
        <v>5623</v>
      </c>
      <c r="GX440" s="294" t="s">
        <v>5623</v>
      </c>
      <c r="GY440" s="294" t="s">
        <v>5623</v>
      </c>
      <c r="GZ440" s="294" t="s">
        <v>5623</v>
      </c>
      <c r="HA440" s="294" t="s">
        <v>5623</v>
      </c>
      <c r="HB440" s="294" t="s">
        <v>5623</v>
      </c>
      <c r="HC440" s="294" t="s">
        <v>5623</v>
      </c>
      <c r="HD440" s="294" t="s">
        <v>5623</v>
      </c>
      <c r="HE440" s="294" t="s">
        <v>5623</v>
      </c>
      <c r="HF440" s="294" t="s">
        <v>5623</v>
      </c>
      <c r="HG440" s="294" t="s">
        <v>5623</v>
      </c>
      <c r="HH440" s="294" t="s">
        <v>5623</v>
      </c>
      <c r="HI440" s="294" t="s">
        <v>5623</v>
      </c>
      <c r="HJ440" s="294" t="s">
        <v>5623</v>
      </c>
      <c r="HK440" s="294" t="s">
        <v>5623</v>
      </c>
      <c r="HL440" s="294" t="s">
        <v>5623</v>
      </c>
      <c r="HM440" s="294" t="s">
        <v>5623</v>
      </c>
      <c r="HN440" s="294" t="s">
        <v>5623</v>
      </c>
      <c r="HO440" s="294" t="s">
        <v>5623</v>
      </c>
      <c r="HP440" s="294" t="s">
        <v>5623</v>
      </c>
      <c r="HQ440" s="294" t="s">
        <v>5623</v>
      </c>
      <c r="HR440" s="294" t="s">
        <v>5623</v>
      </c>
      <c r="HS440" s="294" t="s">
        <v>5623</v>
      </c>
      <c r="HT440" s="294" t="s">
        <v>5623</v>
      </c>
      <c r="HU440" s="294" t="s">
        <v>5623</v>
      </c>
      <c r="HV440" s="294" t="s">
        <v>5623</v>
      </c>
      <c r="HW440" s="294" t="s">
        <v>5623</v>
      </c>
      <c r="HX440" s="294" t="s">
        <v>5623</v>
      </c>
      <c r="HY440" s="294" t="s">
        <v>5623</v>
      </c>
      <c r="HZ440" s="294" t="s">
        <v>5623</v>
      </c>
      <c r="IA440" s="294" t="s">
        <v>5623</v>
      </c>
      <c r="IB440" s="294" t="s">
        <v>5623</v>
      </c>
      <c r="IC440" s="294" t="s">
        <v>5623</v>
      </c>
      <c r="ID440" s="294" t="s">
        <v>5623</v>
      </c>
      <c r="IE440" s="294" t="s">
        <v>5623</v>
      </c>
      <c r="IF440" s="294" t="s">
        <v>5623</v>
      </c>
      <c r="IG440" s="294" t="s">
        <v>5623</v>
      </c>
      <c r="IH440" s="294" t="s">
        <v>5623</v>
      </c>
      <c r="II440" s="294" t="s">
        <v>5623</v>
      </c>
      <c r="IJ440" s="294" t="s">
        <v>5623</v>
      </c>
      <c r="IK440" s="294" t="s">
        <v>5623</v>
      </c>
      <c r="IL440" s="294" t="s">
        <v>5623</v>
      </c>
      <c r="IM440" s="294" t="s">
        <v>5623</v>
      </c>
      <c r="IN440" s="294" t="s">
        <v>5623</v>
      </c>
      <c r="IO440" s="294" t="s">
        <v>5623</v>
      </c>
      <c r="IP440" s="294" t="s">
        <v>5623</v>
      </c>
      <c r="IQ440" s="294" t="s">
        <v>5623</v>
      </c>
      <c r="IR440" s="294" t="s">
        <v>5623</v>
      </c>
      <c r="IS440" s="294" t="s">
        <v>5623</v>
      </c>
      <c r="IT440" s="294" t="s">
        <v>5623</v>
      </c>
      <c r="IU440" s="294" t="s">
        <v>5623</v>
      </c>
      <c r="IV440" s="294" t="s">
        <v>5623</v>
      </c>
      <c r="IW440" s="294" t="s">
        <v>5623</v>
      </c>
      <c r="IX440" s="294" t="s">
        <v>5623</v>
      </c>
      <c r="IY440" s="294" t="s">
        <v>5623</v>
      </c>
      <c r="IZ440" s="294" t="s">
        <v>5623</v>
      </c>
      <c r="JA440" s="294" t="s">
        <v>5623</v>
      </c>
      <c r="JB440" s="294" t="s">
        <v>5623</v>
      </c>
      <c r="JC440" s="294" t="s">
        <v>5623</v>
      </c>
      <c r="JD440" s="294" t="s">
        <v>5623</v>
      </c>
      <c r="JE440" s="294" t="s">
        <v>5623</v>
      </c>
      <c r="JF440" s="294" t="s">
        <v>5623</v>
      </c>
      <c r="JG440" s="294" t="s">
        <v>5623</v>
      </c>
      <c r="JH440" s="294" t="s">
        <v>5623</v>
      </c>
      <c r="JI440" s="294" t="s">
        <v>5623</v>
      </c>
      <c r="JJ440" s="294" t="s">
        <v>5623</v>
      </c>
      <c r="JK440" s="294" t="s">
        <v>5623</v>
      </c>
      <c r="JL440" s="294" t="s">
        <v>5623</v>
      </c>
      <c r="JM440" s="294" t="s">
        <v>5623</v>
      </c>
      <c r="JN440" s="294" t="s">
        <v>5623</v>
      </c>
      <c r="JO440" s="294" t="s">
        <v>5623</v>
      </c>
      <c r="JP440" s="294" t="s">
        <v>5623</v>
      </c>
      <c r="JQ440" s="294" t="s">
        <v>5623</v>
      </c>
      <c r="JR440" s="294" t="s">
        <v>5623</v>
      </c>
      <c r="JS440" s="294" t="s">
        <v>5623</v>
      </c>
      <c r="JT440" s="294" t="s">
        <v>5623</v>
      </c>
      <c r="JU440" s="294" t="s">
        <v>5623</v>
      </c>
      <c r="JV440" s="294" t="s">
        <v>5623</v>
      </c>
      <c r="JW440" s="294" t="s">
        <v>5623</v>
      </c>
      <c r="JX440" s="294" t="s">
        <v>5623</v>
      </c>
      <c r="JY440" s="294" t="s">
        <v>5623</v>
      </c>
      <c r="JZ440" s="294" t="s">
        <v>5623</v>
      </c>
      <c r="KA440" s="294" t="s">
        <v>5623</v>
      </c>
      <c r="KB440" s="294" t="s">
        <v>5623</v>
      </c>
      <c r="KC440" s="294" t="s">
        <v>5623</v>
      </c>
      <c r="KD440" s="294" t="s">
        <v>5623</v>
      </c>
      <c r="KE440" s="294" t="s">
        <v>5623</v>
      </c>
      <c r="KF440" s="294" t="s">
        <v>5623</v>
      </c>
      <c r="KG440" s="294" t="s">
        <v>5623</v>
      </c>
      <c r="KH440" s="294" t="s">
        <v>5623</v>
      </c>
      <c r="KI440" s="294" t="s">
        <v>5623</v>
      </c>
      <c r="KJ440" s="294" t="s">
        <v>5623</v>
      </c>
      <c r="KK440" s="294" t="s">
        <v>5623</v>
      </c>
      <c r="KL440" s="294" t="s">
        <v>5623</v>
      </c>
      <c r="KM440" s="294" t="s">
        <v>5623</v>
      </c>
      <c r="KN440" s="294" t="s">
        <v>5623</v>
      </c>
      <c r="KO440" s="294" t="s">
        <v>5623</v>
      </c>
      <c r="KP440" s="294" t="s">
        <v>5623</v>
      </c>
      <c r="KQ440" s="294" t="s">
        <v>5623</v>
      </c>
      <c r="KR440" s="294" t="s">
        <v>5623</v>
      </c>
      <c r="KS440" s="294" t="s">
        <v>5623</v>
      </c>
      <c r="KT440" s="294" t="s">
        <v>5623</v>
      </c>
      <c r="KU440" s="294" t="s">
        <v>5623</v>
      </c>
      <c r="KV440" s="294" t="s">
        <v>5623</v>
      </c>
      <c r="KW440" s="294" t="s">
        <v>5623</v>
      </c>
      <c r="KX440" s="294" t="s">
        <v>5623</v>
      </c>
      <c r="KY440" s="294" t="s">
        <v>5623</v>
      </c>
      <c r="KZ440" s="294" t="s">
        <v>5623</v>
      </c>
      <c r="LA440" s="294" t="s">
        <v>5623</v>
      </c>
      <c r="LB440" s="294" t="s">
        <v>5623</v>
      </c>
      <c r="LC440" s="294" t="s">
        <v>5623</v>
      </c>
      <c r="LD440" s="294" t="s">
        <v>5623</v>
      </c>
      <c r="LE440" s="294" t="s">
        <v>5623</v>
      </c>
      <c r="LF440" s="294" t="s">
        <v>5623</v>
      </c>
      <c r="LG440" s="294" t="s">
        <v>5623</v>
      </c>
      <c r="LH440" s="294" t="s">
        <v>5623</v>
      </c>
      <c r="LI440" s="294" t="s">
        <v>5623</v>
      </c>
      <c r="LJ440" s="294" t="s">
        <v>5623</v>
      </c>
      <c r="LK440" s="294" t="s">
        <v>5623</v>
      </c>
      <c r="LL440" s="294" t="s">
        <v>5623</v>
      </c>
      <c r="LM440" s="294" t="s">
        <v>5623</v>
      </c>
      <c r="LN440" s="294" t="s">
        <v>5623</v>
      </c>
      <c r="LO440" s="294" t="s">
        <v>5623</v>
      </c>
      <c r="LP440" s="294" t="s">
        <v>5623</v>
      </c>
      <c r="LQ440" s="294" t="s">
        <v>5623</v>
      </c>
      <c r="LR440" s="294" t="s">
        <v>5623</v>
      </c>
      <c r="LS440" s="294" t="s">
        <v>5623</v>
      </c>
      <c r="LT440" s="294" t="s">
        <v>5623</v>
      </c>
      <c r="LU440" s="294" t="s">
        <v>5623</v>
      </c>
      <c r="LV440" s="294" t="s">
        <v>5623</v>
      </c>
      <c r="LW440" s="294" t="s">
        <v>5623</v>
      </c>
      <c r="LX440" s="294" t="s">
        <v>5623</v>
      </c>
      <c r="LY440" s="294" t="s">
        <v>5623</v>
      </c>
      <c r="LZ440" s="294" t="s">
        <v>5623</v>
      </c>
      <c r="MA440" s="294" t="s">
        <v>5623</v>
      </c>
      <c r="MB440" s="294" t="s">
        <v>5623</v>
      </c>
      <c r="MC440" s="294" t="s">
        <v>5623</v>
      </c>
      <c r="MD440" s="294" t="s">
        <v>5623</v>
      </c>
      <c r="ME440" s="294" t="s">
        <v>5623</v>
      </c>
      <c r="MF440" s="294" t="s">
        <v>5623</v>
      </c>
      <c r="MG440" s="294" t="s">
        <v>5623</v>
      </c>
      <c r="MH440" s="294" t="s">
        <v>5623</v>
      </c>
      <c r="MI440" s="294" t="s">
        <v>5623</v>
      </c>
      <c r="MJ440" s="294" t="s">
        <v>5623</v>
      </c>
      <c r="MK440" s="294" t="s">
        <v>5623</v>
      </c>
      <c r="ML440" s="294" t="s">
        <v>5623</v>
      </c>
      <c r="MM440" s="294" t="s">
        <v>5623</v>
      </c>
      <c r="MN440" s="294" t="s">
        <v>5623</v>
      </c>
      <c r="MO440" s="294" t="s">
        <v>5623</v>
      </c>
      <c r="MP440" s="294" t="s">
        <v>5623</v>
      </c>
      <c r="MQ440" s="294" t="s">
        <v>5623</v>
      </c>
      <c r="MR440" s="294" t="s">
        <v>5623</v>
      </c>
      <c r="MS440" s="294" t="s">
        <v>5623</v>
      </c>
      <c r="MT440" s="294" t="s">
        <v>5623</v>
      </c>
      <c r="MU440" s="294" t="s">
        <v>5623</v>
      </c>
      <c r="MV440" s="294" t="s">
        <v>5623</v>
      </c>
      <c r="MW440" s="294" t="s">
        <v>5623</v>
      </c>
      <c r="MX440" s="294" t="s">
        <v>5623</v>
      </c>
      <c r="MY440" s="294" t="s">
        <v>5623</v>
      </c>
      <c r="MZ440" s="294" t="s">
        <v>5623</v>
      </c>
      <c r="NA440" s="294" t="s">
        <v>5623</v>
      </c>
      <c r="NB440" s="294" t="s">
        <v>5623</v>
      </c>
      <c r="NC440" s="294" t="s">
        <v>5623</v>
      </c>
      <c r="ND440" s="294" t="s">
        <v>5623</v>
      </c>
      <c r="NE440" s="294" t="s">
        <v>5623</v>
      </c>
      <c r="NF440" s="294" t="s">
        <v>5623</v>
      </c>
      <c r="NG440" s="294" t="s">
        <v>5623</v>
      </c>
      <c r="NH440" s="294" t="s">
        <v>5623</v>
      </c>
      <c r="NI440" s="294" t="s">
        <v>5623</v>
      </c>
      <c r="NJ440" s="294" t="s">
        <v>5623</v>
      </c>
      <c r="NK440" s="294" t="s">
        <v>5623</v>
      </c>
      <c r="NL440" s="294" t="s">
        <v>5623</v>
      </c>
      <c r="NM440" s="294" t="s">
        <v>5623</v>
      </c>
      <c r="NN440" s="294" t="s">
        <v>5623</v>
      </c>
      <c r="NO440" s="294" t="s">
        <v>5623</v>
      </c>
      <c r="NP440" s="294" t="s">
        <v>5623</v>
      </c>
      <c r="NQ440" s="294" t="s">
        <v>5623</v>
      </c>
      <c r="NR440" s="294" t="s">
        <v>5623</v>
      </c>
      <c r="NS440" s="294" t="s">
        <v>5623</v>
      </c>
      <c r="NT440" s="294" t="s">
        <v>5623</v>
      </c>
      <c r="NU440" s="294" t="s">
        <v>5623</v>
      </c>
      <c r="NV440" s="294" t="s">
        <v>5623</v>
      </c>
      <c r="NW440" s="294" t="s">
        <v>5623</v>
      </c>
      <c r="NX440" s="294" t="s">
        <v>5623</v>
      </c>
      <c r="NY440" s="294" t="s">
        <v>5623</v>
      </c>
      <c r="NZ440" s="294" t="s">
        <v>5623</v>
      </c>
      <c r="OA440" s="294" t="s">
        <v>5623</v>
      </c>
      <c r="OB440" s="294" t="s">
        <v>5623</v>
      </c>
      <c r="OC440" s="294" t="s">
        <v>5623</v>
      </c>
      <c r="OD440" s="294" t="s">
        <v>5623</v>
      </c>
      <c r="OE440" s="294" t="s">
        <v>5623</v>
      </c>
      <c r="OF440" s="294" t="s">
        <v>5623</v>
      </c>
      <c r="OG440" s="294" t="s">
        <v>5623</v>
      </c>
      <c r="OH440" s="294" t="s">
        <v>5623</v>
      </c>
      <c r="OI440" s="294" t="s">
        <v>5623</v>
      </c>
      <c r="OJ440" s="294" t="s">
        <v>5623</v>
      </c>
      <c r="OK440" s="294" t="s">
        <v>5623</v>
      </c>
      <c r="OL440" s="294" t="s">
        <v>5623</v>
      </c>
      <c r="OM440" s="294" t="s">
        <v>5623</v>
      </c>
      <c r="ON440" s="294" t="s">
        <v>5623</v>
      </c>
      <c r="OO440" s="294" t="s">
        <v>5623</v>
      </c>
      <c r="OP440" s="294" t="s">
        <v>5623</v>
      </c>
      <c r="OQ440" s="294" t="s">
        <v>5623</v>
      </c>
      <c r="OR440" s="294" t="s">
        <v>5623</v>
      </c>
      <c r="OS440" s="294" t="s">
        <v>5623</v>
      </c>
      <c r="OT440" s="294" t="s">
        <v>5623</v>
      </c>
      <c r="OU440" s="294" t="s">
        <v>5623</v>
      </c>
      <c r="OV440" s="294" t="s">
        <v>5623</v>
      </c>
      <c r="OW440" s="294" t="s">
        <v>5623</v>
      </c>
      <c r="OX440" s="294" t="s">
        <v>5623</v>
      </c>
      <c r="OY440" s="294" t="s">
        <v>5623</v>
      </c>
      <c r="OZ440" s="294" t="s">
        <v>5623</v>
      </c>
      <c r="PA440" s="294" t="s">
        <v>5623</v>
      </c>
      <c r="PB440" s="294" t="s">
        <v>5623</v>
      </c>
      <c r="PC440" s="294" t="s">
        <v>5623</v>
      </c>
      <c r="PD440" s="294" t="s">
        <v>5623</v>
      </c>
      <c r="PE440" s="294" t="s">
        <v>5623</v>
      </c>
      <c r="PF440" s="294" t="s">
        <v>5623</v>
      </c>
      <c r="PG440" s="294" t="s">
        <v>5623</v>
      </c>
      <c r="PH440" s="294" t="s">
        <v>5623</v>
      </c>
      <c r="PI440" s="294" t="s">
        <v>5623</v>
      </c>
      <c r="PJ440" s="294" t="s">
        <v>5623</v>
      </c>
      <c r="PK440" s="294" t="s">
        <v>5623</v>
      </c>
      <c r="PL440" s="294" t="s">
        <v>5623</v>
      </c>
      <c r="PM440" s="294" t="s">
        <v>5623</v>
      </c>
      <c r="PN440" s="294" t="s">
        <v>5623</v>
      </c>
      <c r="PO440" s="294" t="s">
        <v>5623</v>
      </c>
      <c r="PP440" s="294" t="s">
        <v>5623</v>
      </c>
      <c r="PQ440" s="294" t="s">
        <v>5623</v>
      </c>
      <c r="PR440" s="294" t="s">
        <v>5623</v>
      </c>
      <c r="PS440" s="294" t="s">
        <v>5623</v>
      </c>
      <c r="PT440" s="294" t="s">
        <v>5623</v>
      </c>
      <c r="PU440" s="294" t="s">
        <v>5623</v>
      </c>
      <c r="PV440" s="294" t="s">
        <v>5623</v>
      </c>
      <c r="PW440" s="294" t="s">
        <v>5623</v>
      </c>
      <c r="PX440" s="294" t="s">
        <v>5623</v>
      </c>
      <c r="PY440" s="294" t="s">
        <v>5623</v>
      </c>
      <c r="PZ440" s="294" t="s">
        <v>5623</v>
      </c>
      <c r="QA440" s="294" t="s">
        <v>5623</v>
      </c>
      <c r="QB440" s="294" t="s">
        <v>5623</v>
      </c>
      <c r="QC440" s="294" t="s">
        <v>5623</v>
      </c>
      <c r="QD440" s="294" t="s">
        <v>5623</v>
      </c>
      <c r="QE440" s="294" t="s">
        <v>5623</v>
      </c>
      <c r="QF440" s="294" t="s">
        <v>5623</v>
      </c>
      <c r="QG440" s="294" t="s">
        <v>5623</v>
      </c>
      <c r="QH440" s="294" t="s">
        <v>5623</v>
      </c>
      <c r="QI440" s="294" t="s">
        <v>5623</v>
      </c>
      <c r="QJ440" s="294" t="s">
        <v>5623</v>
      </c>
      <c r="QK440" s="294" t="s">
        <v>5623</v>
      </c>
      <c r="QL440" s="294" t="s">
        <v>5623</v>
      </c>
      <c r="QM440" s="294" t="s">
        <v>5623</v>
      </c>
      <c r="QN440" s="294" t="s">
        <v>5623</v>
      </c>
      <c r="QO440" s="294" t="s">
        <v>5623</v>
      </c>
      <c r="QP440" s="294" t="s">
        <v>5623</v>
      </c>
      <c r="QQ440" s="294" t="s">
        <v>5623</v>
      </c>
      <c r="QR440" s="294" t="s">
        <v>5623</v>
      </c>
      <c r="QS440" s="294" t="s">
        <v>5623</v>
      </c>
      <c r="QT440" s="294" t="s">
        <v>5623</v>
      </c>
      <c r="QU440" s="294" t="s">
        <v>5623</v>
      </c>
      <c r="QV440" s="294" t="s">
        <v>5623</v>
      </c>
      <c r="QW440" s="294" t="s">
        <v>5623</v>
      </c>
      <c r="QX440" s="294" t="s">
        <v>5623</v>
      </c>
      <c r="QY440" s="294" t="s">
        <v>5623</v>
      </c>
      <c r="QZ440" s="294" t="s">
        <v>5623</v>
      </c>
      <c r="RA440" s="294" t="s">
        <v>5623</v>
      </c>
      <c r="RB440" s="294" t="s">
        <v>5623</v>
      </c>
      <c r="RC440" s="294" t="s">
        <v>5623</v>
      </c>
      <c r="RD440" s="294" t="s">
        <v>5623</v>
      </c>
      <c r="RE440" s="294" t="s">
        <v>5623</v>
      </c>
      <c r="RF440" s="294" t="s">
        <v>5623</v>
      </c>
      <c r="RG440" s="294" t="s">
        <v>5623</v>
      </c>
      <c r="RH440" s="294" t="s">
        <v>5623</v>
      </c>
      <c r="RI440" s="294" t="s">
        <v>5623</v>
      </c>
      <c r="RJ440" s="294" t="s">
        <v>5623</v>
      </c>
      <c r="RK440" s="294" t="s">
        <v>5623</v>
      </c>
      <c r="RL440" s="294" t="s">
        <v>5623</v>
      </c>
      <c r="RM440" s="294" t="s">
        <v>5623</v>
      </c>
      <c r="RN440" s="294" t="s">
        <v>5623</v>
      </c>
      <c r="RO440" s="294" t="s">
        <v>5623</v>
      </c>
      <c r="RP440" s="294" t="s">
        <v>5623</v>
      </c>
      <c r="RQ440" s="294" t="s">
        <v>5623</v>
      </c>
      <c r="RR440" s="294" t="s">
        <v>5623</v>
      </c>
      <c r="RS440" s="294" t="s">
        <v>5623</v>
      </c>
      <c r="RT440" s="294" t="s">
        <v>5623</v>
      </c>
      <c r="RU440" s="294" t="s">
        <v>5623</v>
      </c>
      <c r="RV440" s="294" t="s">
        <v>5623</v>
      </c>
      <c r="RW440" s="294" t="s">
        <v>5623</v>
      </c>
      <c r="RX440" s="294" t="s">
        <v>5623</v>
      </c>
      <c r="RY440" s="294" t="s">
        <v>5623</v>
      </c>
      <c r="RZ440" s="294" t="s">
        <v>5623</v>
      </c>
      <c r="SA440" s="294" t="s">
        <v>5623</v>
      </c>
      <c r="SB440" s="294" t="s">
        <v>5623</v>
      </c>
      <c r="SC440" s="294" t="s">
        <v>5623</v>
      </c>
      <c r="SD440" s="294" t="s">
        <v>5623</v>
      </c>
      <c r="SE440" s="294" t="s">
        <v>5623</v>
      </c>
      <c r="SF440" s="294" t="s">
        <v>5623</v>
      </c>
      <c r="SG440" s="294" t="s">
        <v>5623</v>
      </c>
      <c r="SH440" s="294" t="s">
        <v>5623</v>
      </c>
      <c r="SI440" s="294" t="s">
        <v>5623</v>
      </c>
      <c r="SJ440" s="294" t="s">
        <v>5623</v>
      </c>
      <c r="SK440" s="294" t="s">
        <v>5623</v>
      </c>
      <c r="SL440" s="294" t="s">
        <v>5623</v>
      </c>
      <c r="SM440" s="294" t="s">
        <v>5623</v>
      </c>
      <c r="SN440" s="294" t="s">
        <v>5623</v>
      </c>
      <c r="SO440" s="294" t="s">
        <v>5623</v>
      </c>
      <c r="SP440" s="294" t="s">
        <v>5623</v>
      </c>
      <c r="SQ440" s="294" t="s">
        <v>5623</v>
      </c>
      <c r="SR440" s="294" t="s">
        <v>5623</v>
      </c>
      <c r="SS440" s="294" t="s">
        <v>5623</v>
      </c>
      <c r="ST440" s="294" t="s">
        <v>5623</v>
      </c>
      <c r="SU440" s="294" t="s">
        <v>5623</v>
      </c>
      <c r="SV440" s="294" t="s">
        <v>5623</v>
      </c>
      <c r="SW440" s="294" t="s">
        <v>5623</v>
      </c>
      <c r="SX440" s="294" t="s">
        <v>5623</v>
      </c>
      <c r="SY440" s="294" t="s">
        <v>5623</v>
      </c>
      <c r="SZ440" s="294" t="s">
        <v>5623</v>
      </c>
      <c r="TA440" s="294" t="s">
        <v>5623</v>
      </c>
      <c r="TB440" s="294" t="s">
        <v>5623</v>
      </c>
      <c r="TC440" s="294" t="s">
        <v>5623</v>
      </c>
      <c r="TD440" s="294" t="s">
        <v>5623</v>
      </c>
      <c r="TE440" s="294" t="s">
        <v>5623</v>
      </c>
      <c r="TF440" s="294" t="s">
        <v>5623</v>
      </c>
      <c r="TG440" s="294" t="s">
        <v>5623</v>
      </c>
      <c r="TH440" s="294" t="s">
        <v>5623</v>
      </c>
      <c r="TI440" s="294" t="s">
        <v>5623</v>
      </c>
      <c r="TJ440" s="294" t="s">
        <v>5623</v>
      </c>
      <c r="TK440" s="294" t="s">
        <v>5623</v>
      </c>
      <c r="TL440" s="294" t="s">
        <v>5623</v>
      </c>
      <c r="TM440" s="294" t="s">
        <v>5623</v>
      </c>
      <c r="TN440" s="294" t="s">
        <v>5623</v>
      </c>
      <c r="TO440" s="294" t="s">
        <v>5623</v>
      </c>
      <c r="TP440" s="294" t="s">
        <v>5623</v>
      </c>
      <c r="TQ440" s="294" t="s">
        <v>5623</v>
      </c>
      <c r="TR440" s="294" t="s">
        <v>5623</v>
      </c>
      <c r="TS440" s="294" t="s">
        <v>5623</v>
      </c>
      <c r="TT440" s="294" t="s">
        <v>5623</v>
      </c>
      <c r="TU440" s="294" t="s">
        <v>5623</v>
      </c>
      <c r="TV440" s="294" t="s">
        <v>5623</v>
      </c>
      <c r="TW440" s="294" t="s">
        <v>5623</v>
      </c>
      <c r="TX440" s="294" t="s">
        <v>5623</v>
      </c>
      <c r="TY440" s="294" t="s">
        <v>5623</v>
      </c>
      <c r="TZ440" s="294" t="s">
        <v>5623</v>
      </c>
      <c r="UA440" s="294" t="s">
        <v>5623</v>
      </c>
      <c r="UB440" s="294" t="s">
        <v>5623</v>
      </c>
      <c r="UC440" s="294" t="s">
        <v>5623</v>
      </c>
      <c r="UD440" s="294" t="s">
        <v>5623</v>
      </c>
      <c r="UE440" s="294" t="s">
        <v>5623</v>
      </c>
      <c r="UF440" s="294" t="s">
        <v>5623</v>
      </c>
      <c r="UG440" s="294" t="s">
        <v>5623</v>
      </c>
      <c r="UH440" s="294" t="s">
        <v>5623</v>
      </c>
      <c r="UI440" s="294" t="s">
        <v>5623</v>
      </c>
      <c r="UJ440" s="294" t="s">
        <v>5623</v>
      </c>
      <c r="UK440" s="294" t="s">
        <v>5623</v>
      </c>
      <c r="UL440" s="294" t="s">
        <v>5623</v>
      </c>
      <c r="UM440" s="294" t="s">
        <v>5623</v>
      </c>
      <c r="UN440" s="294" t="s">
        <v>5623</v>
      </c>
      <c r="UO440" s="294" t="s">
        <v>5623</v>
      </c>
      <c r="UP440" s="294" t="s">
        <v>5623</v>
      </c>
      <c r="UQ440" s="294" t="s">
        <v>5623</v>
      </c>
      <c r="UR440" s="294" t="s">
        <v>5623</v>
      </c>
      <c r="US440" s="294" t="s">
        <v>5623</v>
      </c>
      <c r="UT440" s="294" t="s">
        <v>5623</v>
      </c>
      <c r="UU440" s="294" t="s">
        <v>5623</v>
      </c>
      <c r="UV440" s="294" t="s">
        <v>5623</v>
      </c>
      <c r="UW440" s="294" t="s">
        <v>5623</v>
      </c>
      <c r="UX440" s="294" t="s">
        <v>5623</v>
      </c>
      <c r="UY440" s="294" t="s">
        <v>5623</v>
      </c>
      <c r="UZ440" s="294" t="s">
        <v>5623</v>
      </c>
      <c r="VA440" s="294" t="s">
        <v>5623</v>
      </c>
      <c r="VB440" s="294" t="s">
        <v>5623</v>
      </c>
      <c r="VC440" s="294" t="s">
        <v>5623</v>
      </c>
      <c r="VD440" s="294" t="s">
        <v>5623</v>
      </c>
      <c r="VE440" s="294" t="s">
        <v>5623</v>
      </c>
      <c r="VF440" s="294" t="s">
        <v>5623</v>
      </c>
      <c r="VG440" s="294" t="s">
        <v>5623</v>
      </c>
      <c r="VH440" s="294" t="s">
        <v>5623</v>
      </c>
      <c r="VI440" s="294" t="s">
        <v>5623</v>
      </c>
      <c r="VJ440" s="294" t="s">
        <v>5623</v>
      </c>
      <c r="VK440" s="294" t="s">
        <v>5623</v>
      </c>
      <c r="VL440" s="294" t="s">
        <v>5623</v>
      </c>
      <c r="VM440" s="294" t="s">
        <v>5623</v>
      </c>
      <c r="VN440" s="294" t="s">
        <v>5623</v>
      </c>
      <c r="VO440" s="294" t="s">
        <v>5623</v>
      </c>
      <c r="VP440" s="294" t="s">
        <v>5623</v>
      </c>
      <c r="VQ440" s="294" t="s">
        <v>5623</v>
      </c>
      <c r="VR440" s="294" t="s">
        <v>5623</v>
      </c>
      <c r="VS440" s="294" t="s">
        <v>5623</v>
      </c>
      <c r="VT440" s="294" t="s">
        <v>5623</v>
      </c>
      <c r="VU440" s="294" t="s">
        <v>5623</v>
      </c>
      <c r="VV440" s="294" t="s">
        <v>5623</v>
      </c>
      <c r="VW440" s="294" t="s">
        <v>5623</v>
      </c>
      <c r="VX440" s="294" t="s">
        <v>5623</v>
      </c>
      <c r="VY440" s="294" t="s">
        <v>5623</v>
      </c>
      <c r="VZ440" s="294" t="s">
        <v>5623</v>
      </c>
      <c r="WA440" s="294" t="s">
        <v>5623</v>
      </c>
      <c r="WB440" s="294" t="s">
        <v>5623</v>
      </c>
      <c r="WC440" s="294" t="s">
        <v>5623</v>
      </c>
      <c r="WD440" s="294" t="s">
        <v>5623</v>
      </c>
      <c r="WE440" s="294" t="s">
        <v>5623</v>
      </c>
      <c r="WF440" s="294" t="s">
        <v>5623</v>
      </c>
      <c r="WG440" s="294" t="s">
        <v>5623</v>
      </c>
      <c r="WH440" s="294" t="s">
        <v>5623</v>
      </c>
      <c r="WI440" s="294" t="s">
        <v>5623</v>
      </c>
      <c r="WJ440" s="294" t="s">
        <v>5623</v>
      </c>
      <c r="WK440" s="294" t="s">
        <v>5623</v>
      </c>
      <c r="WL440" s="294" t="s">
        <v>5623</v>
      </c>
      <c r="WM440" s="294" t="s">
        <v>5623</v>
      </c>
      <c r="WN440" s="294" t="s">
        <v>5623</v>
      </c>
      <c r="WO440" s="294" t="s">
        <v>5623</v>
      </c>
      <c r="WP440" s="294" t="s">
        <v>5623</v>
      </c>
      <c r="WQ440" s="294" t="s">
        <v>5623</v>
      </c>
      <c r="WR440" s="294" t="s">
        <v>5623</v>
      </c>
      <c r="WS440" s="294" t="s">
        <v>5623</v>
      </c>
      <c r="WT440" s="294" t="s">
        <v>5623</v>
      </c>
      <c r="WU440" s="294" t="s">
        <v>5623</v>
      </c>
      <c r="WV440" s="294" t="s">
        <v>5623</v>
      </c>
      <c r="WW440" s="294" t="s">
        <v>5623</v>
      </c>
      <c r="WX440" s="294" t="s">
        <v>5623</v>
      </c>
      <c r="WY440" s="294" t="s">
        <v>5623</v>
      </c>
      <c r="WZ440" s="294" t="s">
        <v>5623</v>
      </c>
      <c r="XA440" s="294" t="s">
        <v>5623</v>
      </c>
      <c r="XB440" s="294" t="s">
        <v>5623</v>
      </c>
      <c r="XC440" s="294" t="s">
        <v>5623</v>
      </c>
      <c r="XD440" s="294" t="s">
        <v>5623</v>
      </c>
      <c r="XE440" s="294" t="s">
        <v>5623</v>
      </c>
      <c r="XF440" s="294" t="s">
        <v>5623</v>
      </c>
      <c r="XG440" s="294" t="s">
        <v>5623</v>
      </c>
      <c r="XH440" s="294" t="s">
        <v>5623</v>
      </c>
      <c r="XI440" s="294" t="s">
        <v>5623</v>
      </c>
      <c r="XJ440" s="294" t="s">
        <v>5623</v>
      </c>
      <c r="XK440" s="294" t="s">
        <v>5623</v>
      </c>
      <c r="XL440" s="294" t="s">
        <v>5623</v>
      </c>
      <c r="XM440" s="294" t="s">
        <v>5623</v>
      </c>
      <c r="XN440" s="294" t="s">
        <v>5623</v>
      </c>
      <c r="XO440" s="294" t="s">
        <v>5623</v>
      </c>
      <c r="XP440" s="294" t="s">
        <v>5623</v>
      </c>
      <c r="XQ440" s="294" t="s">
        <v>5623</v>
      </c>
      <c r="XR440" s="294" t="s">
        <v>5623</v>
      </c>
      <c r="XS440" s="294" t="s">
        <v>5623</v>
      </c>
      <c r="XT440" s="294" t="s">
        <v>5623</v>
      </c>
      <c r="XU440" s="294" t="s">
        <v>5623</v>
      </c>
      <c r="XV440" s="294" t="s">
        <v>5623</v>
      </c>
      <c r="XW440" s="294" t="s">
        <v>5623</v>
      </c>
      <c r="XX440" s="294" t="s">
        <v>5623</v>
      </c>
      <c r="XY440" s="294" t="s">
        <v>5623</v>
      </c>
      <c r="XZ440" s="294" t="s">
        <v>5623</v>
      </c>
      <c r="YA440" s="294" t="s">
        <v>5623</v>
      </c>
      <c r="YB440" s="294" t="s">
        <v>5623</v>
      </c>
      <c r="YC440" s="294" t="s">
        <v>5623</v>
      </c>
      <c r="YD440" s="294" t="s">
        <v>5623</v>
      </c>
      <c r="YE440" s="294" t="s">
        <v>5623</v>
      </c>
      <c r="YF440" s="294" t="s">
        <v>5623</v>
      </c>
      <c r="YG440" s="294" t="s">
        <v>5623</v>
      </c>
      <c r="YH440" s="294" t="s">
        <v>5623</v>
      </c>
      <c r="YI440" s="294" t="s">
        <v>5623</v>
      </c>
      <c r="YJ440" s="294" t="s">
        <v>5623</v>
      </c>
      <c r="YK440" s="294" t="s">
        <v>5623</v>
      </c>
      <c r="YL440" s="294" t="s">
        <v>5623</v>
      </c>
      <c r="YM440" s="294" t="s">
        <v>5623</v>
      </c>
      <c r="YN440" s="294" t="s">
        <v>5623</v>
      </c>
      <c r="YO440" s="294" t="s">
        <v>5623</v>
      </c>
      <c r="YP440" s="294" t="s">
        <v>5623</v>
      </c>
      <c r="YQ440" s="294" t="s">
        <v>5623</v>
      </c>
      <c r="YR440" s="294" t="s">
        <v>5623</v>
      </c>
      <c r="YS440" s="294" t="s">
        <v>5623</v>
      </c>
      <c r="YT440" s="294" t="s">
        <v>5623</v>
      </c>
      <c r="YU440" s="294" t="s">
        <v>5623</v>
      </c>
      <c r="YV440" s="294" t="s">
        <v>5623</v>
      </c>
      <c r="YW440" s="294" t="s">
        <v>5623</v>
      </c>
      <c r="YX440" s="294" t="s">
        <v>5623</v>
      </c>
      <c r="YY440" s="294" t="s">
        <v>5623</v>
      </c>
      <c r="YZ440" s="294" t="s">
        <v>5623</v>
      </c>
      <c r="ZA440" s="294" t="s">
        <v>5623</v>
      </c>
      <c r="ZB440" s="294" t="s">
        <v>5623</v>
      </c>
      <c r="ZC440" s="294" t="s">
        <v>5623</v>
      </c>
      <c r="ZD440" s="294" t="s">
        <v>5623</v>
      </c>
      <c r="ZE440" s="294" t="s">
        <v>5623</v>
      </c>
      <c r="ZF440" s="294" t="s">
        <v>5623</v>
      </c>
      <c r="ZG440" s="294" t="s">
        <v>5623</v>
      </c>
      <c r="ZH440" s="294" t="s">
        <v>5623</v>
      </c>
      <c r="ZI440" s="294" t="s">
        <v>5623</v>
      </c>
      <c r="ZJ440" s="294" t="s">
        <v>5623</v>
      </c>
      <c r="ZK440" s="294" t="s">
        <v>5623</v>
      </c>
      <c r="ZL440" s="294" t="s">
        <v>5623</v>
      </c>
      <c r="ZM440" s="294" t="s">
        <v>5623</v>
      </c>
      <c r="ZN440" s="294" t="s">
        <v>5623</v>
      </c>
      <c r="ZO440" s="294" t="s">
        <v>5623</v>
      </c>
      <c r="ZP440" s="294" t="s">
        <v>5623</v>
      </c>
      <c r="ZQ440" s="294" t="s">
        <v>5623</v>
      </c>
      <c r="ZR440" s="294" t="s">
        <v>5623</v>
      </c>
      <c r="ZS440" s="294" t="s">
        <v>5623</v>
      </c>
      <c r="ZT440" s="294" t="s">
        <v>5623</v>
      </c>
      <c r="ZU440" s="294" t="s">
        <v>5623</v>
      </c>
      <c r="ZV440" s="294" t="s">
        <v>5623</v>
      </c>
      <c r="ZW440" s="294" t="s">
        <v>5623</v>
      </c>
      <c r="ZX440" s="294" t="s">
        <v>5623</v>
      </c>
      <c r="ZY440" s="294" t="s">
        <v>5623</v>
      </c>
      <c r="ZZ440" s="294" t="s">
        <v>5623</v>
      </c>
      <c r="AAA440" s="294" t="s">
        <v>5623</v>
      </c>
      <c r="AAB440" s="294" t="s">
        <v>5623</v>
      </c>
      <c r="AAC440" s="294" t="s">
        <v>5623</v>
      </c>
      <c r="AAD440" s="294" t="s">
        <v>5623</v>
      </c>
      <c r="AAE440" s="294" t="s">
        <v>5623</v>
      </c>
      <c r="AAF440" s="294" t="s">
        <v>5623</v>
      </c>
      <c r="AAG440" s="294" t="s">
        <v>5623</v>
      </c>
      <c r="AAH440" s="294" t="s">
        <v>5623</v>
      </c>
      <c r="AAI440" s="294" t="s">
        <v>5623</v>
      </c>
      <c r="AAJ440" s="294" t="s">
        <v>5623</v>
      </c>
      <c r="AAK440" s="294" t="s">
        <v>5623</v>
      </c>
      <c r="AAL440" s="294" t="s">
        <v>5623</v>
      </c>
      <c r="AAM440" s="294" t="s">
        <v>5623</v>
      </c>
      <c r="AAN440" s="294" t="s">
        <v>5623</v>
      </c>
      <c r="AAO440" s="294" t="s">
        <v>5623</v>
      </c>
      <c r="AAP440" s="294" t="s">
        <v>5623</v>
      </c>
      <c r="AAQ440" s="294" t="s">
        <v>5623</v>
      </c>
      <c r="AAR440" s="294" t="s">
        <v>5623</v>
      </c>
      <c r="AAS440" s="294" t="s">
        <v>5623</v>
      </c>
      <c r="AAT440" s="294" t="s">
        <v>5623</v>
      </c>
      <c r="AAU440" s="294" t="s">
        <v>5623</v>
      </c>
      <c r="AAV440" s="294" t="s">
        <v>5623</v>
      </c>
      <c r="AAW440" s="294" t="s">
        <v>5623</v>
      </c>
      <c r="AAX440" s="294" t="s">
        <v>5623</v>
      </c>
      <c r="AAY440" s="294" t="s">
        <v>5623</v>
      </c>
      <c r="AAZ440" s="294" t="s">
        <v>5623</v>
      </c>
      <c r="ABA440" s="294" t="s">
        <v>5623</v>
      </c>
      <c r="ABB440" s="294" t="s">
        <v>5623</v>
      </c>
      <c r="ABC440" s="294" t="s">
        <v>5623</v>
      </c>
      <c r="ABD440" s="294" t="s">
        <v>5623</v>
      </c>
      <c r="ABE440" s="294" t="s">
        <v>5623</v>
      </c>
      <c r="ABF440" s="294" t="s">
        <v>5623</v>
      </c>
      <c r="ABG440" s="294" t="s">
        <v>5623</v>
      </c>
      <c r="ABH440" s="294" t="s">
        <v>5623</v>
      </c>
      <c r="ABI440" s="294" t="s">
        <v>5623</v>
      </c>
      <c r="ABJ440" s="294" t="s">
        <v>5623</v>
      </c>
      <c r="ABK440" s="294" t="s">
        <v>5623</v>
      </c>
      <c r="ABL440" s="294" t="s">
        <v>5623</v>
      </c>
      <c r="ABM440" s="294" t="s">
        <v>5623</v>
      </c>
      <c r="ABN440" s="294" t="s">
        <v>5623</v>
      </c>
      <c r="ABO440" s="294" t="s">
        <v>5623</v>
      </c>
      <c r="ABP440" s="294" t="s">
        <v>5623</v>
      </c>
      <c r="ABQ440" s="294" t="s">
        <v>5623</v>
      </c>
      <c r="ABR440" s="294" t="s">
        <v>5623</v>
      </c>
      <c r="ABS440" s="294" t="s">
        <v>5623</v>
      </c>
      <c r="ABT440" s="294" t="s">
        <v>5623</v>
      </c>
      <c r="ABU440" s="294" t="s">
        <v>5623</v>
      </c>
      <c r="ABV440" s="294" t="s">
        <v>5623</v>
      </c>
      <c r="ABW440" s="294" t="s">
        <v>5623</v>
      </c>
      <c r="ABX440" s="294" t="s">
        <v>5623</v>
      </c>
      <c r="ABY440" s="294" t="s">
        <v>5623</v>
      </c>
      <c r="ABZ440" s="294" t="s">
        <v>5623</v>
      </c>
      <c r="ACA440" s="294" t="s">
        <v>5623</v>
      </c>
      <c r="ACB440" s="294" t="s">
        <v>5623</v>
      </c>
      <c r="ACC440" s="294" t="s">
        <v>5623</v>
      </c>
      <c r="ACD440" s="294" t="s">
        <v>5623</v>
      </c>
      <c r="ACE440" s="294" t="s">
        <v>5623</v>
      </c>
      <c r="ACF440" s="294" t="s">
        <v>5623</v>
      </c>
      <c r="ACG440" s="294" t="s">
        <v>5623</v>
      </c>
      <c r="ACH440" s="294" t="s">
        <v>5623</v>
      </c>
      <c r="ACI440" s="294" t="s">
        <v>5623</v>
      </c>
      <c r="ACJ440" s="294" t="s">
        <v>5623</v>
      </c>
      <c r="ACK440" s="294" t="s">
        <v>5623</v>
      </c>
      <c r="ACL440" s="294" t="s">
        <v>5623</v>
      </c>
      <c r="ACM440" s="294" t="s">
        <v>5623</v>
      </c>
      <c r="ACN440" s="294" t="s">
        <v>5623</v>
      </c>
      <c r="ACO440" s="294" t="s">
        <v>5623</v>
      </c>
      <c r="ACP440" s="294" t="s">
        <v>5623</v>
      </c>
      <c r="ACQ440" s="294" t="s">
        <v>5623</v>
      </c>
      <c r="ACR440" s="294" t="s">
        <v>5623</v>
      </c>
      <c r="ACS440" s="294" t="s">
        <v>5623</v>
      </c>
      <c r="ACT440" s="294" t="s">
        <v>5623</v>
      </c>
      <c r="ACU440" s="294" t="s">
        <v>5623</v>
      </c>
      <c r="ACV440" s="294" t="s">
        <v>5623</v>
      </c>
      <c r="ACW440" s="294" t="s">
        <v>5623</v>
      </c>
      <c r="ACX440" s="294" t="s">
        <v>5623</v>
      </c>
      <c r="ACY440" s="294" t="s">
        <v>5623</v>
      </c>
      <c r="ACZ440" s="294" t="s">
        <v>5623</v>
      </c>
      <c r="ADA440" s="294" t="s">
        <v>5623</v>
      </c>
      <c r="ADB440" s="294" t="s">
        <v>5623</v>
      </c>
      <c r="ADC440" s="294" t="s">
        <v>5623</v>
      </c>
      <c r="ADD440" s="294" t="s">
        <v>5623</v>
      </c>
      <c r="ADE440" s="294" t="s">
        <v>5623</v>
      </c>
      <c r="ADF440" s="294" t="s">
        <v>5623</v>
      </c>
      <c r="ADG440" s="294" t="s">
        <v>5623</v>
      </c>
      <c r="ADH440" s="294" t="s">
        <v>5623</v>
      </c>
      <c r="ADI440" s="294" t="s">
        <v>5623</v>
      </c>
      <c r="ADJ440" s="294" t="s">
        <v>5623</v>
      </c>
      <c r="ADK440" s="294" t="s">
        <v>5623</v>
      </c>
      <c r="ADL440" s="294" t="s">
        <v>5623</v>
      </c>
      <c r="ADM440" s="294" t="s">
        <v>5623</v>
      </c>
      <c r="ADN440" s="294" t="s">
        <v>5623</v>
      </c>
      <c r="ADO440" s="294" t="s">
        <v>5623</v>
      </c>
      <c r="ADP440" s="294" t="s">
        <v>5623</v>
      </c>
      <c r="ADQ440" s="294" t="s">
        <v>5623</v>
      </c>
      <c r="ADR440" s="294" t="s">
        <v>5623</v>
      </c>
      <c r="ADS440" s="294" t="s">
        <v>5623</v>
      </c>
      <c r="ADT440" s="294" t="s">
        <v>5623</v>
      </c>
      <c r="ADU440" s="294" t="s">
        <v>5623</v>
      </c>
      <c r="ADV440" s="294" t="s">
        <v>5623</v>
      </c>
      <c r="ADW440" s="294" t="s">
        <v>5623</v>
      </c>
      <c r="ADX440" s="294" t="s">
        <v>5623</v>
      </c>
      <c r="ADY440" s="294" t="s">
        <v>5623</v>
      </c>
      <c r="ADZ440" s="294" t="s">
        <v>5623</v>
      </c>
      <c r="AEA440" s="294" t="s">
        <v>5623</v>
      </c>
      <c r="AEB440" s="294" t="s">
        <v>5623</v>
      </c>
      <c r="AEC440" s="294" t="s">
        <v>5623</v>
      </c>
      <c r="AED440" s="294" t="s">
        <v>5623</v>
      </c>
      <c r="AEE440" s="294" t="s">
        <v>5623</v>
      </c>
      <c r="AEF440" s="294" t="s">
        <v>5623</v>
      </c>
      <c r="AEG440" s="294" t="s">
        <v>5623</v>
      </c>
      <c r="AEH440" s="294" t="s">
        <v>5623</v>
      </c>
      <c r="AEI440" s="294" t="s">
        <v>5623</v>
      </c>
      <c r="AEJ440" s="294" t="s">
        <v>5623</v>
      </c>
      <c r="AEK440" s="294" t="s">
        <v>5623</v>
      </c>
      <c r="AEL440" s="294" t="s">
        <v>5623</v>
      </c>
      <c r="AEM440" s="294" t="s">
        <v>5623</v>
      </c>
      <c r="AEN440" s="294" t="s">
        <v>5623</v>
      </c>
      <c r="AEO440" s="294" t="s">
        <v>5623</v>
      </c>
      <c r="AEP440" s="294" t="s">
        <v>5623</v>
      </c>
      <c r="AEQ440" s="294" t="s">
        <v>5623</v>
      </c>
      <c r="AER440" s="294" t="s">
        <v>5623</v>
      </c>
      <c r="AES440" s="294" t="s">
        <v>5623</v>
      </c>
      <c r="AET440" s="294" t="s">
        <v>5623</v>
      </c>
      <c r="AEU440" s="294" t="s">
        <v>5623</v>
      </c>
      <c r="AEV440" s="294" t="s">
        <v>5623</v>
      </c>
      <c r="AEW440" s="294" t="s">
        <v>5623</v>
      </c>
      <c r="AEX440" s="294" t="s">
        <v>5623</v>
      </c>
      <c r="AEY440" s="294" t="s">
        <v>5623</v>
      </c>
      <c r="AEZ440" s="294" t="s">
        <v>5623</v>
      </c>
      <c r="AFA440" s="294" t="s">
        <v>5623</v>
      </c>
      <c r="AFB440" s="294" t="s">
        <v>5623</v>
      </c>
      <c r="AFC440" s="294" t="s">
        <v>5623</v>
      </c>
      <c r="AFD440" s="294" t="s">
        <v>5623</v>
      </c>
      <c r="AFE440" s="294" t="s">
        <v>5623</v>
      </c>
      <c r="AFF440" s="294" t="s">
        <v>5623</v>
      </c>
      <c r="AFG440" s="294" t="s">
        <v>5623</v>
      </c>
      <c r="AFH440" s="294" t="s">
        <v>5623</v>
      </c>
      <c r="AFI440" s="294" t="s">
        <v>5623</v>
      </c>
      <c r="AFJ440" s="294" t="s">
        <v>5623</v>
      </c>
      <c r="AFK440" s="294" t="s">
        <v>5623</v>
      </c>
      <c r="AFL440" s="294" t="s">
        <v>5623</v>
      </c>
      <c r="AFM440" s="294" t="s">
        <v>5623</v>
      </c>
      <c r="AFN440" s="294" t="s">
        <v>5623</v>
      </c>
      <c r="AFO440" s="294" t="s">
        <v>5623</v>
      </c>
      <c r="AFP440" s="294" t="s">
        <v>5623</v>
      </c>
      <c r="AFQ440" s="294" t="s">
        <v>5623</v>
      </c>
      <c r="AFR440" s="294" t="s">
        <v>5623</v>
      </c>
      <c r="AFS440" s="294" t="s">
        <v>5623</v>
      </c>
      <c r="AFT440" s="294" t="s">
        <v>5623</v>
      </c>
      <c r="AFU440" s="294" t="s">
        <v>5623</v>
      </c>
      <c r="AFV440" s="294" t="s">
        <v>5623</v>
      </c>
      <c r="AFW440" s="294" t="s">
        <v>5623</v>
      </c>
      <c r="AFX440" s="294" t="s">
        <v>5623</v>
      </c>
      <c r="AFY440" s="294" t="s">
        <v>5623</v>
      </c>
      <c r="AFZ440" s="294" t="s">
        <v>5623</v>
      </c>
      <c r="AGA440" s="294" t="s">
        <v>5623</v>
      </c>
      <c r="AGB440" s="294" t="s">
        <v>5623</v>
      </c>
      <c r="AGC440" s="294" t="s">
        <v>5623</v>
      </c>
      <c r="AGD440" s="294" t="s">
        <v>5623</v>
      </c>
      <c r="AGE440" s="294" t="s">
        <v>5623</v>
      </c>
      <c r="AGF440" s="294" t="s">
        <v>5623</v>
      </c>
      <c r="AGG440" s="294" t="s">
        <v>5623</v>
      </c>
      <c r="AGH440" s="294" t="s">
        <v>5623</v>
      </c>
      <c r="AGI440" s="294" t="s">
        <v>5623</v>
      </c>
      <c r="AGJ440" s="294" t="s">
        <v>5623</v>
      </c>
      <c r="AGK440" s="294" t="s">
        <v>5623</v>
      </c>
      <c r="AGL440" s="294" t="s">
        <v>5623</v>
      </c>
      <c r="AGM440" s="294" t="s">
        <v>5623</v>
      </c>
      <c r="AGN440" s="294" t="s">
        <v>5623</v>
      </c>
      <c r="AGO440" s="294" t="s">
        <v>5623</v>
      </c>
      <c r="AGP440" s="294" t="s">
        <v>5623</v>
      </c>
      <c r="AGQ440" s="294" t="s">
        <v>5623</v>
      </c>
      <c r="AGR440" s="294" t="s">
        <v>5623</v>
      </c>
      <c r="AGS440" s="294" t="s">
        <v>5623</v>
      </c>
      <c r="AGT440" s="294" t="s">
        <v>5623</v>
      </c>
      <c r="AGU440" s="294" t="s">
        <v>5623</v>
      </c>
      <c r="AGV440" s="294" t="s">
        <v>5623</v>
      </c>
      <c r="AGW440" s="294" t="s">
        <v>5623</v>
      </c>
      <c r="AGX440" s="294" t="s">
        <v>5623</v>
      </c>
      <c r="AGY440" s="294" t="s">
        <v>5623</v>
      </c>
      <c r="AGZ440" s="294" t="s">
        <v>5623</v>
      </c>
      <c r="AHA440" s="294" t="s">
        <v>5623</v>
      </c>
      <c r="AHB440" s="294" t="s">
        <v>5623</v>
      </c>
      <c r="AHC440" s="294" t="s">
        <v>5623</v>
      </c>
      <c r="AHD440" s="294" t="s">
        <v>5623</v>
      </c>
      <c r="AHE440" s="294" t="s">
        <v>5623</v>
      </c>
      <c r="AHF440" s="294" t="s">
        <v>5623</v>
      </c>
      <c r="AHG440" s="294" t="s">
        <v>5623</v>
      </c>
      <c r="AHH440" s="294" t="s">
        <v>5623</v>
      </c>
      <c r="AHI440" s="294" t="s">
        <v>5623</v>
      </c>
      <c r="AHJ440" s="294" t="s">
        <v>5623</v>
      </c>
      <c r="AHK440" s="294" t="s">
        <v>5623</v>
      </c>
      <c r="AHL440" s="294" t="s">
        <v>5623</v>
      </c>
      <c r="AHM440" s="294" t="s">
        <v>5623</v>
      </c>
      <c r="AHN440" s="294" t="s">
        <v>5623</v>
      </c>
      <c r="AHO440" s="294" t="s">
        <v>5623</v>
      </c>
      <c r="AHP440" s="294" t="s">
        <v>5623</v>
      </c>
      <c r="AHQ440" s="294" t="s">
        <v>5623</v>
      </c>
      <c r="AHR440" s="294" t="s">
        <v>5623</v>
      </c>
      <c r="AHS440" s="294" t="s">
        <v>5623</v>
      </c>
      <c r="AHT440" s="294" t="s">
        <v>5623</v>
      </c>
      <c r="AHU440" s="294" t="s">
        <v>5623</v>
      </c>
      <c r="AHV440" s="294" t="s">
        <v>5623</v>
      </c>
      <c r="AHW440" s="294" t="s">
        <v>5623</v>
      </c>
      <c r="AHX440" s="294" t="s">
        <v>5623</v>
      </c>
      <c r="AHY440" s="294" t="s">
        <v>5623</v>
      </c>
      <c r="AHZ440" s="294" t="s">
        <v>5623</v>
      </c>
      <c r="AIA440" s="294" t="s">
        <v>5623</v>
      </c>
      <c r="AIB440" s="294" t="s">
        <v>5623</v>
      </c>
      <c r="AIC440" s="294" t="s">
        <v>5623</v>
      </c>
      <c r="AID440" s="294" t="s">
        <v>5623</v>
      </c>
      <c r="AIE440" s="294" t="s">
        <v>5623</v>
      </c>
      <c r="AIF440" s="294" t="s">
        <v>5623</v>
      </c>
      <c r="AIG440" s="294" t="s">
        <v>5623</v>
      </c>
      <c r="AIH440" s="294" t="s">
        <v>5623</v>
      </c>
      <c r="AII440" s="294" t="s">
        <v>5623</v>
      </c>
      <c r="AIJ440" s="294" t="s">
        <v>5623</v>
      </c>
      <c r="AIK440" s="294" t="s">
        <v>5623</v>
      </c>
      <c r="AIL440" s="294" t="s">
        <v>5623</v>
      </c>
      <c r="AIM440" s="294" t="s">
        <v>5623</v>
      </c>
      <c r="AIN440" s="294" t="s">
        <v>5623</v>
      </c>
      <c r="AIO440" s="294" t="s">
        <v>5623</v>
      </c>
      <c r="AIP440" s="294" t="s">
        <v>5623</v>
      </c>
      <c r="AIQ440" s="294" t="s">
        <v>5623</v>
      </c>
      <c r="AIR440" s="294" t="s">
        <v>5623</v>
      </c>
      <c r="AIS440" s="294" t="s">
        <v>5623</v>
      </c>
      <c r="AIT440" s="294" t="s">
        <v>5623</v>
      </c>
      <c r="AIU440" s="294" t="s">
        <v>5623</v>
      </c>
      <c r="AIV440" s="294" t="s">
        <v>5623</v>
      </c>
      <c r="AIW440" s="294" t="s">
        <v>5623</v>
      </c>
      <c r="AIX440" s="294" t="s">
        <v>5623</v>
      </c>
      <c r="AIY440" s="294" t="s">
        <v>5623</v>
      </c>
      <c r="AIZ440" s="294" t="s">
        <v>5623</v>
      </c>
      <c r="AJA440" s="294" t="s">
        <v>5623</v>
      </c>
      <c r="AJB440" s="294" t="s">
        <v>5623</v>
      </c>
      <c r="AJC440" s="294" t="s">
        <v>5623</v>
      </c>
      <c r="AJD440" s="294" t="s">
        <v>5623</v>
      </c>
      <c r="AJE440" s="294" t="s">
        <v>5623</v>
      </c>
      <c r="AJF440" s="294" t="s">
        <v>5623</v>
      </c>
      <c r="AJG440" s="294" t="s">
        <v>5623</v>
      </c>
      <c r="AJH440" s="294" t="s">
        <v>5623</v>
      </c>
      <c r="AJI440" s="294" t="s">
        <v>5623</v>
      </c>
      <c r="AJJ440" s="294" t="s">
        <v>5623</v>
      </c>
      <c r="AJK440" s="294" t="s">
        <v>5623</v>
      </c>
      <c r="AJL440" s="294" t="s">
        <v>5623</v>
      </c>
      <c r="AJM440" s="294" t="s">
        <v>5623</v>
      </c>
      <c r="AJN440" s="294" t="s">
        <v>5623</v>
      </c>
      <c r="AJO440" s="294" t="s">
        <v>5623</v>
      </c>
      <c r="AJP440" s="294" t="s">
        <v>5623</v>
      </c>
      <c r="AJQ440" s="294" t="s">
        <v>5623</v>
      </c>
      <c r="AJR440" s="294" t="s">
        <v>5623</v>
      </c>
      <c r="AJS440" s="294" t="s">
        <v>5623</v>
      </c>
      <c r="AJT440" s="294" t="s">
        <v>5623</v>
      </c>
      <c r="AJU440" s="294" t="s">
        <v>5623</v>
      </c>
      <c r="AJV440" s="294" t="s">
        <v>5623</v>
      </c>
      <c r="AJW440" s="294" t="s">
        <v>5623</v>
      </c>
      <c r="AJX440" s="294" t="s">
        <v>5623</v>
      </c>
      <c r="AJY440" s="294" t="s">
        <v>5623</v>
      </c>
      <c r="AJZ440" s="294" t="s">
        <v>5623</v>
      </c>
      <c r="AKA440" s="294" t="s">
        <v>5623</v>
      </c>
      <c r="AKB440" s="294" t="s">
        <v>5623</v>
      </c>
      <c r="AKC440" s="294" t="s">
        <v>5623</v>
      </c>
      <c r="AKD440" s="294" t="s">
        <v>5623</v>
      </c>
      <c r="AKE440" s="294" t="s">
        <v>5623</v>
      </c>
      <c r="AKF440" s="294" t="s">
        <v>5623</v>
      </c>
      <c r="AKG440" s="294" t="s">
        <v>5623</v>
      </c>
      <c r="AKH440" s="294" t="s">
        <v>5623</v>
      </c>
      <c r="AKI440" s="294" t="s">
        <v>5623</v>
      </c>
      <c r="AKJ440" s="294" t="s">
        <v>5623</v>
      </c>
      <c r="AKK440" s="294" t="s">
        <v>5623</v>
      </c>
      <c r="AKL440" s="294" t="s">
        <v>5623</v>
      </c>
      <c r="AKM440" s="294" t="s">
        <v>5623</v>
      </c>
      <c r="AKN440" s="294" t="s">
        <v>5623</v>
      </c>
      <c r="AKO440" s="294" t="s">
        <v>5623</v>
      </c>
      <c r="AKP440" s="294" t="s">
        <v>5623</v>
      </c>
      <c r="AKQ440" s="294" t="s">
        <v>5623</v>
      </c>
      <c r="AKR440" s="294" t="s">
        <v>5623</v>
      </c>
      <c r="AKS440" s="294" t="s">
        <v>5623</v>
      </c>
      <c r="AKT440" s="294" t="s">
        <v>5623</v>
      </c>
      <c r="AKU440" s="294" t="s">
        <v>5623</v>
      </c>
      <c r="AKV440" s="294" t="s">
        <v>5623</v>
      </c>
      <c r="AKW440" s="294" t="s">
        <v>5623</v>
      </c>
      <c r="AKX440" s="294" t="s">
        <v>5623</v>
      </c>
      <c r="AKY440" s="294" t="s">
        <v>5623</v>
      </c>
      <c r="AKZ440" s="294" t="s">
        <v>5623</v>
      </c>
      <c r="ALA440" s="294" t="s">
        <v>5623</v>
      </c>
      <c r="ALB440" s="294" t="s">
        <v>5623</v>
      </c>
      <c r="ALC440" s="294" t="s">
        <v>5623</v>
      </c>
      <c r="ALD440" s="294" t="s">
        <v>5623</v>
      </c>
      <c r="ALE440" s="294" t="s">
        <v>5623</v>
      </c>
      <c r="ALF440" s="294" t="s">
        <v>5623</v>
      </c>
      <c r="ALG440" s="294" t="s">
        <v>5623</v>
      </c>
      <c r="ALH440" s="294" t="s">
        <v>5623</v>
      </c>
      <c r="ALI440" s="294" t="s">
        <v>5623</v>
      </c>
      <c r="ALJ440" s="294" t="s">
        <v>5623</v>
      </c>
      <c r="ALK440" s="294" t="s">
        <v>5623</v>
      </c>
      <c r="ALL440" s="294" t="s">
        <v>5623</v>
      </c>
      <c r="ALM440" s="294" t="s">
        <v>5623</v>
      </c>
      <c r="ALN440" s="294" t="s">
        <v>5623</v>
      </c>
      <c r="ALO440" s="294" t="s">
        <v>5623</v>
      </c>
      <c r="ALP440" s="294" t="s">
        <v>5623</v>
      </c>
      <c r="ALQ440" s="294" t="s">
        <v>5623</v>
      </c>
      <c r="ALR440" s="294" t="s">
        <v>5623</v>
      </c>
      <c r="ALS440" s="294" t="s">
        <v>5623</v>
      </c>
      <c r="ALT440" s="294" t="s">
        <v>5623</v>
      </c>
      <c r="ALU440" s="294" t="s">
        <v>5623</v>
      </c>
      <c r="ALV440" s="294" t="s">
        <v>5623</v>
      </c>
      <c r="ALW440" s="294" t="s">
        <v>5623</v>
      </c>
      <c r="ALX440" s="294" t="s">
        <v>5623</v>
      </c>
      <c r="ALY440" s="294" t="s">
        <v>5623</v>
      </c>
      <c r="ALZ440" s="294" t="s">
        <v>5623</v>
      </c>
      <c r="AMA440" s="294" t="s">
        <v>5623</v>
      </c>
      <c r="AMB440" s="294" t="s">
        <v>5623</v>
      </c>
      <c r="AMC440" s="294" t="s">
        <v>5623</v>
      </c>
      <c r="AMD440" s="294" t="s">
        <v>5623</v>
      </c>
      <c r="AME440" s="294" t="s">
        <v>5623</v>
      </c>
      <c r="AMF440" s="294" t="s">
        <v>5623</v>
      </c>
      <c r="AMG440" s="294" t="s">
        <v>5623</v>
      </c>
      <c r="AMH440" s="294" t="s">
        <v>5623</v>
      </c>
      <c r="AMI440" s="294" t="s">
        <v>5623</v>
      </c>
      <c r="AMJ440" s="294" t="s">
        <v>5623</v>
      </c>
      <c r="AMK440" s="294" t="s">
        <v>5623</v>
      </c>
      <c r="AML440" s="294" t="s">
        <v>5623</v>
      </c>
      <c r="AMM440" s="294" t="s">
        <v>5623</v>
      </c>
      <c r="AMN440" s="294" t="s">
        <v>5623</v>
      </c>
      <c r="AMO440" s="294" t="s">
        <v>5623</v>
      </c>
      <c r="AMP440" s="294" t="s">
        <v>5623</v>
      </c>
      <c r="AMQ440" s="294" t="s">
        <v>5623</v>
      </c>
      <c r="AMR440" s="294" t="s">
        <v>5623</v>
      </c>
      <c r="AMS440" s="294" t="s">
        <v>5623</v>
      </c>
      <c r="AMT440" s="294" t="s">
        <v>5623</v>
      </c>
      <c r="AMU440" s="294" t="s">
        <v>5623</v>
      </c>
      <c r="AMV440" s="294" t="s">
        <v>5623</v>
      </c>
      <c r="AMW440" s="294" t="s">
        <v>5623</v>
      </c>
      <c r="AMX440" s="294" t="s">
        <v>5623</v>
      </c>
      <c r="AMY440" s="294" t="s">
        <v>5623</v>
      </c>
      <c r="AMZ440" s="294" t="s">
        <v>5623</v>
      </c>
      <c r="ANA440" s="294" t="s">
        <v>5623</v>
      </c>
      <c r="ANB440" s="294" t="s">
        <v>5623</v>
      </c>
      <c r="ANC440" s="294" t="s">
        <v>5623</v>
      </c>
      <c r="AND440" s="294" t="s">
        <v>5623</v>
      </c>
      <c r="ANE440" s="294" t="s">
        <v>5623</v>
      </c>
      <c r="ANF440" s="294" t="s">
        <v>5623</v>
      </c>
      <c r="ANG440" s="294" t="s">
        <v>5623</v>
      </c>
      <c r="ANH440" s="294" t="s">
        <v>5623</v>
      </c>
      <c r="ANI440" s="294" t="s">
        <v>5623</v>
      </c>
      <c r="ANJ440" s="294" t="s">
        <v>5623</v>
      </c>
      <c r="ANK440" s="294" t="s">
        <v>5623</v>
      </c>
      <c r="ANL440" s="294" t="s">
        <v>5623</v>
      </c>
      <c r="ANM440" s="294" t="s">
        <v>5623</v>
      </c>
      <c r="ANN440" s="294" t="s">
        <v>5623</v>
      </c>
      <c r="ANO440" s="294" t="s">
        <v>5623</v>
      </c>
      <c r="ANP440" s="294" t="s">
        <v>5623</v>
      </c>
      <c r="ANQ440" s="294" t="s">
        <v>5623</v>
      </c>
      <c r="ANR440" s="294" t="s">
        <v>5623</v>
      </c>
      <c r="ANS440" s="294" t="s">
        <v>5623</v>
      </c>
      <c r="ANT440" s="294" t="s">
        <v>5623</v>
      </c>
      <c r="ANU440" s="294" t="s">
        <v>5623</v>
      </c>
      <c r="ANV440" s="294" t="s">
        <v>5623</v>
      </c>
      <c r="ANW440" s="294" t="s">
        <v>5623</v>
      </c>
      <c r="ANX440" s="294" t="s">
        <v>5623</v>
      </c>
      <c r="ANY440" s="294" t="s">
        <v>5623</v>
      </c>
      <c r="ANZ440" s="294" t="s">
        <v>5623</v>
      </c>
      <c r="AOA440" s="294" t="s">
        <v>5623</v>
      </c>
      <c r="AOB440" s="294" t="s">
        <v>5623</v>
      </c>
      <c r="AOC440" s="294" t="s">
        <v>5623</v>
      </c>
      <c r="AOD440" s="294" t="s">
        <v>5623</v>
      </c>
      <c r="AOE440" s="294" t="s">
        <v>5623</v>
      </c>
      <c r="AOF440" s="294" t="s">
        <v>5623</v>
      </c>
      <c r="AOG440" s="294" t="s">
        <v>5623</v>
      </c>
      <c r="AOH440" s="294" t="s">
        <v>5623</v>
      </c>
      <c r="AOI440" s="294" t="s">
        <v>5623</v>
      </c>
      <c r="AOJ440" s="294" t="s">
        <v>5623</v>
      </c>
      <c r="AOK440" s="294" t="s">
        <v>5623</v>
      </c>
      <c r="AOL440" s="294" t="s">
        <v>5623</v>
      </c>
      <c r="AOM440" s="294" t="s">
        <v>5623</v>
      </c>
      <c r="AON440" s="294" t="s">
        <v>5623</v>
      </c>
      <c r="AOO440" s="294" t="s">
        <v>5623</v>
      </c>
      <c r="AOP440" s="294" t="s">
        <v>5623</v>
      </c>
      <c r="AOQ440" s="294" t="s">
        <v>5623</v>
      </c>
      <c r="AOR440" s="294" t="s">
        <v>5623</v>
      </c>
      <c r="AOS440" s="294" t="s">
        <v>5623</v>
      </c>
      <c r="AOT440" s="294" t="s">
        <v>5623</v>
      </c>
      <c r="AOU440" s="294" t="s">
        <v>5623</v>
      </c>
      <c r="AOV440" s="294" t="s">
        <v>5623</v>
      </c>
      <c r="AOW440" s="294" t="s">
        <v>5623</v>
      </c>
      <c r="AOX440" s="294" t="s">
        <v>5623</v>
      </c>
      <c r="AOY440" s="294" t="s">
        <v>5623</v>
      </c>
      <c r="AOZ440" s="294" t="s">
        <v>5623</v>
      </c>
      <c r="APA440" s="294" t="s">
        <v>5623</v>
      </c>
      <c r="APB440" s="294" t="s">
        <v>5623</v>
      </c>
      <c r="APC440" s="294" t="s">
        <v>5623</v>
      </c>
      <c r="APD440" s="294" t="s">
        <v>5623</v>
      </c>
      <c r="APE440" s="294" t="s">
        <v>5623</v>
      </c>
      <c r="APF440" s="294" t="s">
        <v>5623</v>
      </c>
      <c r="APG440" s="294" t="s">
        <v>5623</v>
      </c>
      <c r="APH440" s="294" t="s">
        <v>5623</v>
      </c>
      <c r="API440" s="294" t="s">
        <v>5623</v>
      </c>
      <c r="APJ440" s="294" t="s">
        <v>5623</v>
      </c>
      <c r="APK440" s="294" t="s">
        <v>5623</v>
      </c>
      <c r="APL440" s="294" t="s">
        <v>5623</v>
      </c>
      <c r="APM440" s="294" t="s">
        <v>5623</v>
      </c>
      <c r="APN440" s="294" t="s">
        <v>5623</v>
      </c>
      <c r="APO440" s="294" t="s">
        <v>5623</v>
      </c>
      <c r="APP440" s="294" t="s">
        <v>5623</v>
      </c>
      <c r="APQ440" s="294" t="s">
        <v>5623</v>
      </c>
      <c r="APR440" s="294" t="s">
        <v>5623</v>
      </c>
      <c r="APS440" s="294" t="s">
        <v>5623</v>
      </c>
      <c r="APT440" s="294" t="s">
        <v>5623</v>
      </c>
      <c r="APU440" s="294" t="s">
        <v>5623</v>
      </c>
      <c r="APV440" s="294" t="s">
        <v>5623</v>
      </c>
      <c r="APW440" s="294" t="s">
        <v>5623</v>
      </c>
      <c r="APX440" s="294" t="s">
        <v>5623</v>
      </c>
      <c r="APY440" s="294" t="s">
        <v>5623</v>
      </c>
      <c r="APZ440" s="294" t="s">
        <v>5623</v>
      </c>
      <c r="AQA440" s="294" t="s">
        <v>5623</v>
      </c>
      <c r="AQB440" s="294" t="s">
        <v>5623</v>
      </c>
      <c r="AQC440" s="294" t="s">
        <v>5623</v>
      </c>
      <c r="AQD440" s="294" t="s">
        <v>5623</v>
      </c>
      <c r="AQE440" s="294" t="s">
        <v>5623</v>
      </c>
      <c r="AQF440" s="294" t="s">
        <v>5623</v>
      </c>
      <c r="AQG440" s="294" t="s">
        <v>5623</v>
      </c>
      <c r="AQH440" s="294" t="s">
        <v>5623</v>
      </c>
      <c r="AQI440" s="294" t="s">
        <v>5623</v>
      </c>
      <c r="AQJ440" s="294" t="s">
        <v>5623</v>
      </c>
      <c r="AQK440" s="294" t="s">
        <v>5623</v>
      </c>
      <c r="AQL440" s="294" t="s">
        <v>5623</v>
      </c>
      <c r="AQM440" s="294" t="s">
        <v>5623</v>
      </c>
      <c r="AQN440" s="294" t="s">
        <v>5623</v>
      </c>
      <c r="AQO440" s="294" t="s">
        <v>5623</v>
      </c>
      <c r="AQP440" s="294" t="s">
        <v>5623</v>
      </c>
      <c r="AQQ440" s="294" t="s">
        <v>5623</v>
      </c>
      <c r="AQR440" s="294" t="s">
        <v>5623</v>
      </c>
      <c r="AQS440" s="294" t="s">
        <v>5623</v>
      </c>
      <c r="AQT440" s="294" t="s">
        <v>5623</v>
      </c>
      <c r="AQU440" s="294" t="s">
        <v>5623</v>
      </c>
      <c r="AQV440" s="294" t="s">
        <v>5623</v>
      </c>
      <c r="AQW440" s="294" t="s">
        <v>5623</v>
      </c>
      <c r="AQX440" s="294" t="s">
        <v>5623</v>
      </c>
      <c r="AQY440" s="294" t="s">
        <v>5623</v>
      </c>
      <c r="AQZ440" s="294" t="s">
        <v>5623</v>
      </c>
      <c r="ARA440" s="294" t="s">
        <v>5623</v>
      </c>
      <c r="ARB440" s="294" t="s">
        <v>5623</v>
      </c>
      <c r="ARC440" s="294" t="s">
        <v>5623</v>
      </c>
      <c r="ARD440" s="294" t="s">
        <v>5623</v>
      </c>
      <c r="ARE440" s="294" t="s">
        <v>5623</v>
      </c>
      <c r="ARF440" s="294" t="s">
        <v>5623</v>
      </c>
      <c r="ARG440" s="294" t="s">
        <v>5623</v>
      </c>
      <c r="ARH440" s="294" t="s">
        <v>5623</v>
      </c>
      <c r="ARI440" s="294" t="s">
        <v>5623</v>
      </c>
      <c r="ARJ440" s="294" t="s">
        <v>5623</v>
      </c>
      <c r="ARK440" s="294" t="s">
        <v>5623</v>
      </c>
      <c r="ARL440" s="294" t="s">
        <v>5623</v>
      </c>
      <c r="ARM440" s="294" t="s">
        <v>5623</v>
      </c>
      <c r="ARN440" s="294" t="s">
        <v>5623</v>
      </c>
      <c r="ARO440" s="294" t="s">
        <v>5623</v>
      </c>
      <c r="ARP440" s="294" t="s">
        <v>5623</v>
      </c>
      <c r="ARQ440" s="294" t="s">
        <v>5623</v>
      </c>
      <c r="ARR440" s="294" t="s">
        <v>5623</v>
      </c>
      <c r="ARS440" s="294" t="s">
        <v>5623</v>
      </c>
      <c r="ART440" s="294" t="s">
        <v>5623</v>
      </c>
      <c r="ARU440" s="294" t="s">
        <v>5623</v>
      </c>
      <c r="ARV440" s="294" t="s">
        <v>5623</v>
      </c>
      <c r="ARW440" s="294" t="s">
        <v>5623</v>
      </c>
      <c r="ARX440" s="294" t="s">
        <v>5623</v>
      </c>
      <c r="ARY440" s="294" t="s">
        <v>5623</v>
      </c>
      <c r="ARZ440" s="294" t="s">
        <v>5623</v>
      </c>
      <c r="ASA440" s="294" t="s">
        <v>5623</v>
      </c>
      <c r="ASB440" s="294" t="s">
        <v>5623</v>
      </c>
      <c r="ASC440" s="294" t="s">
        <v>5623</v>
      </c>
      <c r="ASD440" s="294" t="s">
        <v>5623</v>
      </c>
      <c r="ASE440" s="294" t="s">
        <v>5623</v>
      </c>
      <c r="ASF440" s="294" t="s">
        <v>5623</v>
      </c>
      <c r="ASG440" s="294" t="s">
        <v>5623</v>
      </c>
      <c r="ASH440" s="294" t="s">
        <v>5623</v>
      </c>
      <c r="ASI440" s="294" t="s">
        <v>5623</v>
      </c>
      <c r="ASJ440" s="294" t="s">
        <v>5623</v>
      </c>
      <c r="ASK440" s="294" t="s">
        <v>5623</v>
      </c>
      <c r="ASL440" s="294" t="s">
        <v>5623</v>
      </c>
      <c r="ASM440" s="294" t="s">
        <v>5623</v>
      </c>
      <c r="ASN440" s="294" t="s">
        <v>5623</v>
      </c>
      <c r="ASO440" s="294" t="s">
        <v>5623</v>
      </c>
      <c r="ASP440" s="294" t="s">
        <v>5623</v>
      </c>
      <c r="ASQ440" s="294" t="s">
        <v>5623</v>
      </c>
      <c r="ASR440" s="294" t="s">
        <v>5623</v>
      </c>
      <c r="ASS440" s="294" t="s">
        <v>5623</v>
      </c>
      <c r="AST440" s="294" t="s">
        <v>5623</v>
      </c>
      <c r="ASU440" s="294" t="s">
        <v>5623</v>
      </c>
      <c r="ASV440" s="294" t="s">
        <v>5623</v>
      </c>
      <c r="ASW440" s="294" t="s">
        <v>5623</v>
      </c>
      <c r="ASX440" s="294" t="s">
        <v>5623</v>
      </c>
      <c r="ASY440" s="294" t="s">
        <v>5623</v>
      </c>
      <c r="ASZ440" s="294" t="s">
        <v>5623</v>
      </c>
      <c r="ATA440" s="294" t="s">
        <v>5623</v>
      </c>
      <c r="ATB440" s="294" t="s">
        <v>5623</v>
      </c>
      <c r="ATC440" s="294" t="s">
        <v>5623</v>
      </c>
      <c r="ATD440" s="294" t="s">
        <v>5623</v>
      </c>
      <c r="ATE440" s="294" t="s">
        <v>5623</v>
      </c>
      <c r="ATF440" s="294" t="s">
        <v>5623</v>
      </c>
      <c r="ATG440" s="294" t="s">
        <v>5623</v>
      </c>
      <c r="ATH440" s="294" t="s">
        <v>5623</v>
      </c>
      <c r="ATI440" s="294" t="s">
        <v>5623</v>
      </c>
      <c r="ATJ440" s="294" t="s">
        <v>5623</v>
      </c>
      <c r="ATK440" s="294" t="s">
        <v>5623</v>
      </c>
      <c r="ATL440" s="294" t="s">
        <v>5623</v>
      </c>
      <c r="ATM440" s="294" t="s">
        <v>5623</v>
      </c>
      <c r="ATN440" s="294" t="s">
        <v>5623</v>
      </c>
      <c r="ATO440" s="294" t="s">
        <v>5623</v>
      </c>
      <c r="ATP440" s="294" t="s">
        <v>5623</v>
      </c>
      <c r="ATQ440" s="294" t="s">
        <v>5623</v>
      </c>
      <c r="ATR440" s="294" t="s">
        <v>5623</v>
      </c>
      <c r="ATS440" s="294" t="s">
        <v>5623</v>
      </c>
      <c r="ATT440" s="294" t="s">
        <v>5623</v>
      </c>
      <c r="ATU440" s="294" t="s">
        <v>5623</v>
      </c>
      <c r="ATV440" s="294" t="s">
        <v>5623</v>
      </c>
      <c r="ATW440" s="294" t="s">
        <v>5623</v>
      </c>
      <c r="ATX440" s="294" t="s">
        <v>5623</v>
      </c>
      <c r="ATY440" s="294" t="s">
        <v>5623</v>
      </c>
      <c r="ATZ440" s="294" t="s">
        <v>5623</v>
      </c>
      <c r="AUA440" s="294" t="s">
        <v>5623</v>
      </c>
      <c r="AUB440" s="294" t="s">
        <v>5623</v>
      </c>
      <c r="AUC440" s="294" t="s">
        <v>5623</v>
      </c>
      <c r="AUD440" s="294" t="s">
        <v>5623</v>
      </c>
      <c r="AUE440" s="294" t="s">
        <v>5623</v>
      </c>
      <c r="AUF440" s="294" t="s">
        <v>5623</v>
      </c>
      <c r="AUG440" s="294" t="s">
        <v>5623</v>
      </c>
      <c r="AUH440" s="294" t="s">
        <v>5623</v>
      </c>
      <c r="AUI440" s="294" t="s">
        <v>5623</v>
      </c>
      <c r="AUJ440" s="294" t="s">
        <v>5623</v>
      </c>
      <c r="AUK440" s="294" t="s">
        <v>5623</v>
      </c>
      <c r="AUL440" s="294" t="s">
        <v>5623</v>
      </c>
      <c r="AUM440" s="294" t="s">
        <v>5623</v>
      </c>
      <c r="AUN440" s="294" t="s">
        <v>5623</v>
      </c>
      <c r="AUO440" s="294" t="s">
        <v>5623</v>
      </c>
      <c r="AUP440" s="294" t="s">
        <v>5623</v>
      </c>
      <c r="AUQ440" s="294" t="s">
        <v>5623</v>
      </c>
      <c r="AUR440" s="294" t="s">
        <v>5623</v>
      </c>
      <c r="AUS440" s="294" t="s">
        <v>5623</v>
      </c>
      <c r="AUT440" s="294" t="s">
        <v>5623</v>
      </c>
      <c r="AUU440" s="294" t="s">
        <v>5623</v>
      </c>
      <c r="AUV440" s="294" t="s">
        <v>5623</v>
      </c>
      <c r="AUW440" s="294" t="s">
        <v>5623</v>
      </c>
      <c r="AUX440" s="294" t="s">
        <v>5623</v>
      </c>
      <c r="AUY440" s="294" t="s">
        <v>5623</v>
      </c>
      <c r="AUZ440" s="294" t="s">
        <v>5623</v>
      </c>
      <c r="AVA440" s="294" t="s">
        <v>5623</v>
      </c>
      <c r="AVB440" s="294" t="s">
        <v>5623</v>
      </c>
      <c r="AVC440" s="294" t="s">
        <v>5623</v>
      </c>
      <c r="AVD440" s="294" t="s">
        <v>5623</v>
      </c>
      <c r="AVE440" s="294" t="s">
        <v>5623</v>
      </c>
      <c r="AVF440" s="294" t="s">
        <v>5623</v>
      </c>
      <c r="AVG440" s="294" t="s">
        <v>5623</v>
      </c>
      <c r="AVH440" s="294" t="s">
        <v>5623</v>
      </c>
      <c r="AVI440" s="294" t="s">
        <v>5623</v>
      </c>
      <c r="AVJ440" s="294" t="s">
        <v>5623</v>
      </c>
      <c r="AVK440" s="294" t="s">
        <v>5623</v>
      </c>
      <c r="AVL440" s="294" t="s">
        <v>5623</v>
      </c>
      <c r="AVM440" s="294" t="s">
        <v>5623</v>
      </c>
      <c r="AVN440" s="294" t="s">
        <v>5623</v>
      </c>
      <c r="AVO440" s="294" t="s">
        <v>5623</v>
      </c>
      <c r="AVP440" s="294" t="s">
        <v>5623</v>
      </c>
      <c r="AVQ440" s="294" t="s">
        <v>5623</v>
      </c>
      <c r="AVR440" s="294" t="s">
        <v>5623</v>
      </c>
      <c r="AVS440" s="294" t="s">
        <v>5623</v>
      </c>
      <c r="AVT440" s="294" t="s">
        <v>5623</v>
      </c>
      <c r="AVU440" s="294" t="s">
        <v>5623</v>
      </c>
      <c r="AVV440" s="294" t="s">
        <v>5623</v>
      </c>
      <c r="AVW440" s="294" t="s">
        <v>5623</v>
      </c>
      <c r="AVX440" s="294" t="s">
        <v>5623</v>
      </c>
      <c r="AVY440" s="294" t="s">
        <v>5623</v>
      </c>
      <c r="AVZ440" s="294" t="s">
        <v>5623</v>
      </c>
      <c r="AWA440" s="294" t="s">
        <v>5623</v>
      </c>
      <c r="AWB440" s="294" t="s">
        <v>5623</v>
      </c>
      <c r="AWC440" s="294" t="s">
        <v>5623</v>
      </c>
      <c r="AWD440" s="294" t="s">
        <v>5623</v>
      </c>
      <c r="AWE440" s="294" t="s">
        <v>5623</v>
      </c>
      <c r="AWF440" s="294" t="s">
        <v>5623</v>
      </c>
      <c r="AWG440" s="294" t="s">
        <v>5623</v>
      </c>
      <c r="AWH440" s="294" t="s">
        <v>5623</v>
      </c>
      <c r="AWI440" s="294" t="s">
        <v>5623</v>
      </c>
      <c r="AWJ440" s="294" t="s">
        <v>5623</v>
      </c>
      <c r="AWK440" s="294" t="s">
        <v>5623</v>
      </c>
      <c r="AWL440" s="294" t="s">
        <v>5623</v>
      </c>
      <c r="AWM440" s="294" t="s">
        <v>5623</v>
      </c>
      <c r="AWN440" s="294" t="s">
        <v>5623</v>
      </c>
      <c r="AWO440" s="294" t="s">
        <v>5623</v>
      </c>
      <c r="AWP440" s="294" t="s">
        <v>5623</v>
      </c>
      <c r="AWQ440" s="294" t="s">
        <v>5623</v>
      </c>
      <c r="AWR440" s="294" t="s">
        <v>5623</v>
      </c>
      <c r="AWS440" s="294" t="s">
        <v>5623</v>
      </c>
      <c r="AWT440" s="294" t="s">
        <v>5623</v>
      </c>
      <c r="AWU440" s="294" t="s">
        <v>5623</v>
      </c>
      <c r="AWV440" s="294" t="s">
        <v>5623</v>
      </c>
      <c r="AWW440" s="294" t="s">
        <v>5623</v>
      </c>
      <c r="AWX440" s="294" t="s">
        <v>5623</v>
      </c>
      <c r="AWY440" s="294" t="s">
        <v>5623</v>
      </c>
      <c r="AWZ440" s="294" t="s">
        <v>5623</v>
      </c>
      <c r="AXA440" s="294" t="s">
        <v>5623</v>
      </c>
      <c r="AXB440" s="294" t="s">
        <v>5623</v>
      </c>
      <c r="AXC440" s="294" t="s">
        <v>5623</v>
      </c>
      <c r="AXD440" s="294" t="s">
        <v>5623</v>
      </c>
      <c r="AXE440" s="294" t="s">
        <v>5623</v>
      </c>
      <c r="AXF440" s="294" t="s">
        <v>5623</v>
      </c>
      <c r="AXG440" s="294" t="s">
        <v>5623</v>
      </c>
      <c r="AXH440" s="294" t="s">
        <v>5623</v>
      </c>
      <c r="AXI440" s="294" t="s">
        <v>5623</v>
      </c>
      <c r="AXJ440" s="294" t="s">
        <v>5623</v>
      </c>
      <c r="AXK440" s="294" t="s">
        <v>5623</v>
      </c>
      <c r="AXL440" s="294" t="s">
        <v>5623</v>
      </c>
      <c r="AXM440" s="294" t="s">
        <v>5623</v>
      </c>
      <c r="AXN440" s="294" t="s">
        <v>5623</v>
      </c>
      <c r="AXO440" s="294" t="s">
        <v>5623</v>
      </c>
      <c r="AXP440" s="294" t="s">
        <v>5623</v>
      </c>
      <c r="AXQ440" s="294" t="s">
        <v>5623</v>
      </c>
      <c r="AXR440" s="294" t="s">
        <v>5623</v>
      </c>
      <c r="AXS440" s="294" t="s">
        <v>5623</v>
      </c>
      <c r="AXT440" s="294" t="s">
        <v>5623</v>
      </c>
      <c r="AXU440" s="294" t="s">
        <v>5623</v>
      </c>
      <c r="AXV440" s="294" t="s">
        <v>5623</v>
      </c>
      <c r="AXW440" s="294" t="s">
        <v>5623</v>
      </c>
      <c r="AXX440" s="294" t="s">
        <v>5623</v>
      </c>
      <c r="AXY440" s="294" t="s">
        <v>5623</v>
      </c>
      <c r="AXZ440" s="294" t="s">
        <v>5623</v>
      </c>
      <c r="AYA440" s="294" t="s">
        <v>5623</v>
      </c>
      <c r="AYB440" s="294" t="s">
        <v>5623</v>
      </c>
      <c r="AYC440" s="294" t="s">
        <v>5623</v>
      </c>
      <c r="AYD440" s="294" t="s">
        <v>5623</v>
      </c>
      <c r="AYE440" s="294" t="s">
        <v>5623</v>
      </c>
      <c r="AYF440" s="294" t="s">
        <v>5623</v>
      </c>
      <c r="AYG440" s="294" t="s">
        <v>5623</v>
      </c>
      <c r="AYH440" s="294" t="s">
        <v>5623</v>
      </c>
      <c r="AYI440" s="294" t="s">
        <v>5623</v>
      </c>
      <c r="AYJ440" s="294" t="s">
        <v>5623</v>
      </c>
      <c r="AYK440" s="294" t="s">
        <v>5623</v>
      </c>
      <c r="AYL440" s="294" t="s">
        <v>5623</v>
      </c>
      <c r="AYM440" s="294" t="s">
        <v>5623</v>
      </c>
      <c r="AYN440" s="294" t="s">
        <v>5623</v>
      </c>
      <c r="AYO440" s="294" t="s">
        <v>5623</v>
      </c>
      <c r="AYP440" s="294" t="s">
        <v>5623</v>
      </c>
      <c r="AYQ440" s="294" t="s">
        <v>5623</v>
      </c>
      <c r="AYR440" s="294" t="s">
        <v>5623</v>
      </c>
      <c r="AYS440" s="294" t="s">
        <v>5623</v>
      </c>
      <c r="AYT440" s="294" t="s">
        <v>5623</v>
      </c>
      <c r="AYU440" s="294" t="s">
        <v>5623</v>
      </c>
      <c r="AYV440" s="294" t="s">
        <v>5623</v>
      </c>
      <c r="AYW440" s="294" t="s">
        <v>5623</v>
      </c>
      <c r="AYX440" s="294" t="s">
        <v>5623</v>
      </c>
      <c r="AYY440" s="294" t="s">
        <v>5623</v>
      </c>
      <c r="AYZ440" s="294" t="s">
        <v>5623</v>
      </c>
      <c r="AZA440" s="294" t="s">
        <v>5623</v>
      </c>
      <c r="AZB440" s="294" t="s">
        <v>5623</v>
      </c>
      <c r="AZC440" s="294" t="s">
        <v>5623</v>
      </c>
      <c r="AZD440" s="294" t="s">
        <v>5623</v>
      </c>
      <c r="AZE440" s="294" t="s">
        <v>5623</v>
      </c>
      <c r="AZF440" s="294" t="s">
        <v>5623</v>
      </c>
      <c r="AZG440" s="294" t="s">
        <v>5623</v>
      </c>
      <c r="AZH440" s="294" t="s">
        <v>5623</v>
      </c>
      <c r="AZI440" s="294" t="s">
        <v>5623</v>
      </c>
      <c r="AZJ440" s="294" t="s">
        <v>5623</v>
      </c>
      <c r="AZK440" s="294" t="s">
        <v>5623</v>
      </c>
      <c r="AZL440" s="294" t="s">
        <v>5623</v>
      </c>
      <c r="AZM440" s="294" t="s">
        <v>5623</v>
      </c>
      <c r="AZN440" s="294" t="s">
        <v>5623</v>
      </c>
      <c r="AZO440" s="294" t="s">
        <v>5623</v>
      </c>
      <c r="AZP440" s="294" t="s">
        <v>5623</v>
      </c>
      <c r="AZQ440" s="294" t="s">
        <v>5623</v>
      </c>
      <c r="AZR440" s="294" t="s">
        <v>5623</v>
      </c>
      <c r="AZS440" s="294" t="s">
        <v>5623</v>
      </c>
      <c r="AZT440" s="294" t="s">
        <v>5623</v>
      </c>
      <c r="AZU440" s="294" t="s">
        <v>5623</v>
      </c>
      <c r="AZV440" s="294" t="s">
        <v>5623</v>
      </c>
      <c r="AZW440" s="294" t="s">
        <v>5623</v>
      </c>
      <c r="AZX440" s="294" t="s">
        <v>5623</v>
      </c>
      <c r="AZY440" s="294" t="s">
        <v>5623</v>
      </c>
      <c r="AZZ440" s="294" t="s">
        <v>5623</v>
      </c>
      <c r="BAA440" s="294" t="s">
        <v>5623</v>
      </c>
      <c r="BAB440" s="294" t="s">
        <v>5623</v>
      </c>
      <c r="BAC440" s="294" t="s">
        <v>5623</v>
      </c>
      <c r="BAD440" s="294" t="s">
        <v>5623</v>
      </c>
      <c r="BAE440" s="294" t="s">
        <v>5623</v>
      </c>
      <c r="BAF440" s="294" t="s">
        <v>5623</v>
      </c>
      <c r="BAG440" s="294" t="s">
        <v>5623</v>
      </c>
      <c r="BAH440" s="294" t="s">
        <v>5623</v>
      </c>
      <c r="BAI440" s="294" t="s">
        <v>5623</v>
      </c>
      <c r="BAJ440" s="294" t="s">
        <v>5623</v>
      </c>
      <c r="BAK440" s="294" t="s">
        <v>5623</v>
      </c>
      <c r="BAL440" s="294" t="s">
        <v>5623</v>
      </c>
      <c r="BAM440" s="294" t="s">
        <v>5623</v>
      </c>
      <c r="BAN440" s="294" t="s">
        <v>5623</v>
      </c>
      <c r="BAO440" s="294" t="s">
        <v>5623</v>
      </c>
      <c r="BAP440" s="294" t="s">
        <v>5623</v>
      </c>
      <c r="BAQ440" s="294" t="s">
        <v>5623</v>
      </c>
      <c r="BAR440" s="294" t="s">
        <v>5623</v>
      </c>
      <c r="BAS440" s="294" t="s">
        <v>5623</v>
      </c>
      <c r="BAT440" s="294" t="s">
        <v>5623</v>
      </c>
      <c r="BAU440" s="294" t="s">
        <v>5623</v>
      </c>
      <c r="BAV440" s="294" t="s">
        <v>5623</v>
      </c>
      <c r="BAW440" s="294" t="s">
        <v>5623</v>
      </c>
      <c r="BAX440" s="294" t="s">
        <v>5623</v>
      </c>
      <c r="BAY440" s="294" t="s">
        <v>5623</v>
      </c>
      <c r="BAZ440" s="294" t="s">
        <v>5623</v>
      </c>
      <c r="BBA440" s="294" t="s">
        <v>5623</v>
      </c>
      <c r="BBB440" s="294" t="s">
        <v>5623</v>
      </c>
      <c r="BBC440" s="294" t="s">
        <v>5623</v>
      </c>
      <c r="BBD440" s="294" t="s">
        <v>5623</v>
      </c>
      <c r="BBE440" s="294" t="s">
        <v>5623</v>
      </c>
      <c r="BBF440" s="294" t="s">
        <v>5623</v>
      </c>
      <c r="BBG440" s="294" t="s">
        <v>5623</v>
      </c>
      <c r="BBH440" s="294" t="s">
        <v>5623</v>
      </c>
      <c r="BBI440" s="294" t="s">
        <v>5623</v>
      </c>
      <c r="BBJ440" s="294" t="s">
        <v>5623</v>
      </c>
      <c r="BBK440" s="294" t="s">
        <v>5623</v>
      </c>
      <c r="BBL440" s="294" t="s">
        <v>5623</v>
      </c>
      <c r="BBM440" s="294" t="s">
        <v>5623</v>
      </c>
      <c r="BBN440" s="294" t="s">
        <v>5623</v>
      </c>
      <c r="BBO440" s="294" t="s">
        <v>5623</v>
      </c>
      <c r="BBP440" s="294" t="s">
        <v>5623</v>
      </c>
      <c r="BBQ440" s="294" t="s">
        <v>5623</v>
      </c>
      <c r="BBR440" s="294" t="s">
        <v>5623</v>
      </c>
      <c r="BBS440" s="294" t="s">
        <v>5623</v>
      </c>
      <c r="BBT440" s="294" t="s">
        <v>5623</v>
      </c>
      <c r="BBU440" s="294" t="s">
        <v>5623</v>
      </c>
      <c r="BBV440" s="294" t="s">
        <v>5623</v>
      </c>
      <c r="BBW440" s="294" t="s">
        <v>5623</v>
      </c>
      <c r="BBX440" s="294" t="s">
        <v>5623</v>
      </c>
      <c r="BBY440" s="294" t="s">
        <v>5623</v>
      </c>
      <c r="BBZ440" s="294" t="s">
        <v>5623</v>
      </c>
      <c r="BCA440" s="294" t="s">
        <v>5623</v>
      </c>
      <c r="BCB440" s="294" t="s">
        <v>5623</v>
      </c>
      <c r="BCC440" s="294" t="s">
        <v>5623</v>
      </c>
      <c r="BCD440" s="294" t="s">
        <v>5623</v>
      </c>
      <c r="BCE440" s="294" t="s">
        <v>5623</v>
      </c>
      <c r="BCF440" s="294" t="s">
        <v>5623</v>
      </c>
      <c r="BCG440" s="294" t="s">
        <v>5623</v>
      </c>
      <c r="BCH440" s="294" t="s">
        <v>5623</v>
      </c>
      <c r="BCI440" s="294" t="s">
        <v>5623</v>
      </c>
      <c r="BCJ440" s="294" t="s">
        <v>5623</v>
      </c>
      <c r="BCK440" s="294" t="s">
        <v>5623</v>
      </c>
      <c r="BCL440" s="294" t="s">
        <v>5623</v>
      </c>
      <c r="BCM440" s="294" t="s">
        <v>5623</v>
      </c>
      <c r="BCN440" s="294" t="s">
        <v>5623</v>
      </c>
      <c r="BCO440" s="294" t="s">
        <v>5623</v>
      </c>
      <c r="BCP440" s="294" t="s">
        <v>5623</v>
      </c>
      <c r="BCQ440" s="294" t="s">
        <v>5623</v>
      </c>
      <c r="BCR440" s="294" t="s">
        <v>5623</v>
      </c>
      <c r="BCS440" s="294" t="s">
        <v>5623</v>
      </c>
      <c r="BCT440" s="294" t="s">
        <v>5623</v>
      </c>
      <c r="BCU440" s="294" t="s">
        <v>5623</v>
      </c>
      <c r="BCV440" s="294" t="s">
        <v>5623</v>
      </c>
      <c r="BCW440" s="294" t="s">
        <v>5623</v>
      </c>
      <c r="BCX440" s="294" t="s">
        <v>5623</v>
      </c>
      <c r="BCY440" s="294" t="s">
        <v>5623</v>
      </c>
      <c r="BCZ440" s="294" t="s">
        <v>5623</v>
      </c>
      <c r="BDA440" s="294" t="s">
        <v>5623</v>
      </c>
      <c r="BDB440" s="294" t="s">
        <v>5623</v>
      </c>
      <c r="BDC440" s="294" t="s">
        <v>5623</v>
      </c>
      <c r="BDD440" s="294" t="s">
        <v>5623</v>
      </c>
      <c r="BDE440" s="294" t="s">
        <v>5623</v>
      </c>
      <c r="BDF440" s="294" t="s">
        <v>5623</v>
      </c>
      <c r="BDG440" s="294" t="s">
        <v>5623</v>
      </c>
      <c r="BDH440" s="294" t="s">
        <v>5623</v>
      </c>
      <c r="BDI440" s="294" t="s">
        <v>5623</v>
      </c>
      <c r="BDJ440" s="294" t="s">
        <v>5623</v>
      </c>
      <c r="BDK440" s="294" t="s">
        <v>5623</v>
      </c>
      <c r="BDL440" s="294" t="s">
        <v>5623</v>
      </c>
      <c r="BDM440" s="294" t="s">
        <v>5623</v>
      </c>
      <c r="BDN440" s="294" t="s">
        <v>5623</v>
      </c>
      <c r="BDO440" s="294" t="s">
        <v>5623</v>
      </c>
      <c r="BDP440" s="294" t="s">
        <v>5623</v>
      </c>
      <c r="BDQ440" s="294" t="s">
        <v>5623</v>
      </c>
      <c r="BDR440" s="294" t="s">
        <v>5623</v>
      </c>
      <c r="BDS440" s="294" t="s">
        <v>5623</v>
      </c>
      <c r="BDT440" s="294" t="s">
        <v>5623</v>
      </c>
      <c r="BDU440" s="294" t="s">
        <v>5623</v>
      </c>
      <c r="BDV440" s="294" t="s">
        <v>5623</v>
      </c>
      <c r="BDW440" s="294" t="s">
        <v>5623</v>
      </c>
      <c r="BDX440" s="294" t="s">
        <v>5623</v>
      </c>
      <c r="BDY440" s="294" t="s">
        <v>5623</v>
      </c>
      <c r="BDZ440" s="294" t="s">
        <v>5623</v>
      </c>
      <c r="BEA440" s="294" t="s">
        <v>5623</v>
      </c>
      <c r="BEB440" s="294" t="s">
        <v>5623</v>
      </c>
      <c r="BEC440" s="294" t="s">
        <v>5623</v>
      </c>
      <c r="BED440" s="294" t="s">
        <v>5623</v>
      </c>
      <c r="BEE440" s="294" t="s">
        <v>5623</v>
      </c>
      <c r="BEF440" s="294" t="s">
        <v>5623</v>
      </c>
      <c r="BEG440" s="294" t="s">
        <v>5623</v>
      </c>
      <c r="BEH440" s="294" t="s">
        <v>5623</v>
      </c>
      <c r="BEI440" s="294" t="s">
        <v>5623</v>
      </c>
      <c r="BEJ440" s="294" t="s">
        <v>5623</v>
      </c>
      <c r="BEK440" s="294" t="s">
        <v>5623</v>
      </c>
      <c r="BEL440" s="294" t="s">
        <v>5623</v>
      </c>
      <c r="BEM440" s="294" t="s">
        <v>5623</v>
      </c>
      <c r="BEN440" s="294" t="s">
        <v>5623</v>
      </c>
      <c r="BEO440" s="294" t="s">
        <v>5623</v>
      </c>
      <c r="BEP440" s="294" t="s">
        <v>5623</v>
      </c>
      <c r="BEQ440" s="294" t="s">
        <v>5623</v>
      </c>
      <c r="BER440" s="294" t="s">
        <v>5623</v>
      </c>
      <c r="BES440" s="294" t="s">
        <v>5623</v>
      </c>
      <c r="BET440" s="294" t="s">
        <v>5623</v>
      </c>
      <c r="BEU440" s="294" t="s">
        <v>5623</v>
      </c>
      <c r="BEV440" s="294" t="s">
        <v>5623</v>
      </c>
      <c r="BEW440" s="294" t="s">
        <v>5623</v>
      </c>
      <c r="BEX440" s="294" t="s">
        <v>5623</v>
      </c>
      <c r="BEY440" s="294" t="s">
        <v>5623</v>
      </c>
      <c r="BEZ440" s="294" t="s">
        <v>5623</v>
      </c>
      <c r="BFA440" s="294" t="s">
        <v>5623</v>
      </c>
      <c r="BFB440" s="294" t="s">
        <v>5623</v>
      </c>
      <c r="BFC440" s="294" t="s">
        <v>5623</v>
      </c>
      <c r="BFD440" s="294" t="s">
        <v>5623</v>
      </c>
      <c r="BFE440" s="294" t="s">
        <v>5623</v>
      </c>
      <c r="BFF440" s="294" t="s">
        <v>5623</v>
      </c>
      <c r="BFG440" s="294" t="s">
        <v>5623</v>
      </c>
      <c r="BFH440" s="294" t="s">
        <v>5623</v>
      </c>
      <c r="BFI440" s="294" t="s">
        <v>5623</v>
      </c>
      <c r="BFJ440" s="294" t="s">
        <v>5623</v>
      </c>
      <c r="BFK440" s="294" t="s">
        <v>5623</v>
      </c>
      <c r="BFL440" s="294" t="s">
        <v>5623</v>
      </c>
      <c r="BFM440" s="294" t="s">
        <v>5623</v>
      </c>
      <c r="BFN440" s="294" t="s">
        <v>5623</v>
      </c>
      <c r="BFO440" s="294" t="s">
        <v>5623</v>
      </c>
      <c r="BFP440" s="294" t="s">
        <v>5623</v>
      </c>
      <c r="BFQ440" s="294" t="s">
        <v>5623</v>
      </c>
      <c r="BFR440" s="294" t="s">
        <v>5623</v>
      </c>
      <c r="BFS440" s="294" t="s">
        <v>5623</v>
      </c>
      <c r="BFT440" s="294" t="s">
        <v>5623</v>
      </c>
      <c r="BFU440" s="294" t="s">
        <v>5623</v>
      </c>
      <c r="BFV440" s="294" t="s">
        <v>5623</v>
      </c>
      <c r="BFW440" s="294" t="s">
        <v>5623</v>
      </c>
      <c r="BFX440" s="294" t="s">
        <v>5623</v>
      </c>
      <c r="BFY440" s="294" t="s">
        <v>5623</v>
      </c>
      <c r="BFZ440" s="294" t="s">
        <v>5623</v>
      </c>
      <c r="BGA440" s="294" t="s">
        <v>5623</v>
      </c>
      <c r="BGB440" s="294" t="s">
        <v>5623</v>
      </c>
      <c r="BGC440" s="294" t="s">
        <v>5623</v>
      </c>
      <c r="BGD440" s="294" t="s">
        <v>5623</v>
      </c>
      <c r="BGE440" s="294" t="s">
        <v>5623</v>
      </c>
      <c r="BGF440" s="294" t="s">
        <v>5623</v>
      </c>
      <c r="BGG440" s="294" t="s">
        <v>5623</v>
      </c>
      <c r="BGH440" s="294" t="s">
        <v>5623</v>
      </c>
      <c r="BGI440" s="294" t="s">
        <v>5623</v>
      </c>
      <c r="BGJ440" s="294" t="s">
        <v>5623</v>
      </c>
      <c r="BGK440" s="294" t="s">
        <v>5623</v>
      </c>
      <c r="BGL440" s="294" t="s">
        <v>5623</v>
      </c>
      <c r="BGM440" s="294" t="s">
        <v>5623</v>
      </c>
      <c r="BGN440" s="294" t="s">
        <v>5623</v>
      </c>
      <c r="BGO440" s="294" t="s">
        <v>5623</v>
      </c>
      <c r="BGP440" s="294" t="s">
        <v>5623</v>
      </c>
      <c r="BGQ440" s="294" t="s">
        <v>5623</v>
      </c>
      <c r="BGR440" s="294" t="s">
        <v>5623</v>
      </c>
      <c r="BGS440" s="294" t="s">
        <v>5623</v>
      </c>
      <c r="BGT440" s="294" t="s">
        <v>5623</v>
      </c>
      <c r="BGU440" s="294" t="s">
        <v>5623</v>
      </c>
      <c r="BGV440" s="294" t="s">
        <v>5623</v>
      </c>
      <c r="BGW440" s="294" t="s">
        <v>5623</v>
      </c>
      <c r="BGX440" s="294" t="s">
        <v>5623</v>
      </c>
      <c r="BGY440" s="294" t="s">
        <v>5623</v>
      </c>
      <c r="BGZ440" s="294" t="s">
        <v>5623</v>
      </c>
      <c r="BHA440" s="294" t="s">
        <v>5623</v>
      </c>
      <c r="BHB440" s="294" t="s">
        <v>5623</v>
      </c>
      <c r="BHC440" s="294" t="s">
        <v>5623</v>
      </c>
      <c r="BHD440" s="294" t="s">
        <v>5623</v>
      </c>
      <c r="BHE440" s="294" t="s">
        <v>5623</v>
      </c>
      <c r="BHF440" s="294" t="s">
        <v>5623</v>
      </c>
      <c r="BHG440" s="294" t="s">
        <v>5623</v>
      </c>
      <c r="BHH440" s="294" t="s">
        <v>5623</v>
      </c>
      <c r="BHI440" s="294" t="s">
        <v>5623</v>
      </c>
      <c r="BHJ440" s="294" t="s">
        <v>5623</v>
      </c>
      <c r="BHK440" s="294" t="s">
        <v>5623</v>
      </c>
      <c r="BHL440" s="294" t="s">
        <v>5623</v>
      </c>
      <c r="BHM440" s="294" t="s">
        <v>5623</v>
      </c>
      <c r="BHN440" s="294" t="s">
        <v>5623</v>
      </c>
      <c r="BHO440" s="294" t="s">
        <v>5623</v>
      </c>
      <c r="BHP440" s="294" t="s">
        <v>5623</v>
      </c>
      <c r="BHQ440" s="294" t="s">
        <v>5623</v>
      </c>
      <c r="BHR440" s="294" t="s">
        <v>5623</v>
      </c>
      <c r="BHS440" s="294" t="s">
        <v>5623</v>
      </c>
      <c r="BHT440" s="294" t="s">
        <v>5623</v>
      </c>
      <c r="BHU440" s="294" t="s">
        <v>5623</v>
      </c>
      <c r="BHV440" s="294" t="s">
        <v>5623</v>
      </c>
      <c r="BHW440" s="294" t="s">
        <v>5623</v>
      </c>
      <c r="BHX440" s="294" t="s">
        <v>5623</v>
      </c>
      <c r="BHY440" s="294" t="s">
        <v>5623</v>
      </c>
      <c r="BHZ440" s="294" t="s">
        <v>5623</v>
      </c>
      <c r="BIA440" s="294" t="s">
        <v>5623</v>
      </c>
      <c r="BIB440" s="294" t="s">
        <v>5623</v>
      </c>
      <c r="BIC440" s="294" t="s">
        <v>5623</v>
      </c>
      <c r="BID440" s="294" t="s">
        <v>5623</v>
      </c>
      <c r="BIE440" s="294" t="s">
        <v>5623</v>
      </c>
      <c r="BIF440" s="294" t="s">
        <v>5623</v>
      </c>
      <c r="BIG440" s="294" t="s">
        <v>5623</v>
      </c>
      <c r="BIH440" s="294" t="s">
        <v>5623</v>
      </c>
      <c r="BII440" s="294" t="s">
        <v>5623</v>
      </c>
      <c r="BIJ440" s="294" t="s">
        <v>5623</v>
      </c>
      <c r="BIK440" s="294" t="s">
        <v>5623</v>
      </c>
      <c r="BIL440" s="294" t="s">
        <v>5623</v>
      </c>
      <c r="BIM440" s="294" t="s">
        <v>5623</v>
      </c>
      <c r="BIN440" s="294" t="s">
        <v>5623</v>
      </c>
      <c r="BIO440" s="294" t="s">
        <v>5623</v>
      </c>
      <c r="BIP440" s="294" t="s">
        <v>5623</v>
      </c>
      <c r="BIQ440" s="294" t="s">
        <v>5623</v>
      </c>
      <c r="BIR440" s="294" t="s">
        <v>5623</v>
      </c>
      <c r="BIS440" s="294" t="s">
        <v>5623</v>
      </c>
      <c r="BIT440" s="294" t="s">
        <v>5623</v>
      </c>
      <c r="BIU440" s="294" t="s">
        <v>5623</v>
      </c>
      <c r="BIV440" s="294" t="s">
        <v>5623</v>
      </c>
      <c r="BIW440" s="294" t="s">
        <v>5623</v>
      </c>
      <c r="BIX440" s="294" t="s">
        <v>5623</v>
      </c>
      <c r="BIY440" s="294" t="s">
        <v>5623</v>
      </c>
      <c r="BIZ440" s="294" t="s">
        <v>5623</v>
      </c>
      <c r="BJA440" s="294" t="s">
        <v>5623</v>
      </c>
      <c r="BJB440" s="294" t="s">
        <v>5623</v>
      </c>
      <c r="BJC440" s="294" t="s">
        <v>5623</v>
      </c>
      <c r="BJD440" s="294" t="s">
        <v>5623</v>
      </c>
      <c r="BJE440" s="294" t="s">
        <v>5623</v>
      </c>
      <c r="BJF440" s="294" t="s">
        <v>5623</v>
      </c>
      <c r="BJG440" s="294" t="s">
        <v>5623</v>
      </c>
      <c r="BJH440" s="294" t="s">
        <v>5623</v>
      </c>
      <c r="BJI440" s="294" t="s">
        <v>5623</v>
      </c>
      <c r="BJJ440" s="294" t="s">
        <v>5623</v>
      </c>
      <c r="BJK440" s="294" t="s">
        <v>5623</v>
      </c>
      <c r="BJL440" s="294" t="s">
        <v>5623</v>
      </c>
      <c r="BJM440" s="294" t="s">
        <v>5623</v>
      </c>
      <c r="BJN440" s="294" t="s">
        <v>5623</v>
      </c>
      <c r="BJO440" s="294" t="s">
        <v>5623</v>
      </c>
      <c r="BJP440" s="294" t="s">
        <v>5623</v>
      </c>
      <c r="BJQ440" s="294" t="s">
        <v>5623</v>
      </c>
      <c r="BJR440" s="294" t="s">
        <v>5623</v>
      </c>
      <c r="BJS440" s="294" t="s">
        <v>5623</v>
      </c>
      <c r="BJT440" s="294" t="s">
        <v>5623</v>
      </c>
      <c r="BJU440" s="294" t="s">
        <v>5623</v>
      </c>
      <c r="BJV440" s="294" t="s">
        <v>5623</v>
      </c>
      <c r="BJW440" s="294" t="s">
        <v>5623</v>
      </c>
      <c r="BJX440" s="294" t="s">
        <v>5623</v>
      </c>
      <c r="BJY440" s="294" t="s">
        <v>5623</v>
      </c>
      <c r="BJZ440" s="294" t="s">
        <v>5623</v>
      </c>
      <c r="BKA440" s="294" t="s">
        <v>5623</v>
      </c>
      <c r="BKB440" s="294" t="s">
        <v>5623</v>
      </c>
      <c r="BKC440" s="294" t="s">
        <v>5623</v>
      </c>
      <c r="BKD440" s="294" t="s">
        <v>5623</v>
      </c>
      <c r="BKE440" s="294" t="s">
        <v>5623</v>
      </c>
      <c r="BKF440" s="294" t="s">
        <v>5623</v>
      </c>
      <c r="BKG440" s="294" t="s">
        <v>5623</v>
      </c>
      <c r="BKH440" s="294" t="s">
        <v>5623</v>
      </c>
      <c r="BKI440" s="294" t="s">
        <v>5623</v>
      </c>
      <c r="BKJ440" s="294" t="s">
        <v>5623</v>
      </c>
      <c r="BKK440" s="294" t="s">
        <v>5623</v>
      </c>
      <c r="BKL440" s="294" t="s">
        <v>5623</v>
      </c>
      <c r="BKM440" s="294" t="s">
        <v>5623</v>
      </c>
      <c r="BKN440" s="294" t="s">
        <v>5623</v>
      </c>
      <c r="BKO440" s="294" t="s">
        <v>5623</v>
      </c>
      <c r="BKP440" s="294" t="s">
        <v>5623</v>
      </c>
      <c r="BKQ440" s="294" t="s">
        <v>5623</v>
      </c>
      <c r="BKR440" s="294" t="s">
        <v>5623</v>
      </c>
      <c r="BKS440" s="294" t="s">
        <v>5623</v>
      </c>
      <c r="BKT440" s="294" t="s">
        <v>5623</v>
      </c>
      <c r="BKU440" s="294" t="s">
        <v>5623</v>
      </c>
      <c r="BKV440" s="294" t="s">
        <v>5623</v>
      </c>
      <c r="BKW440" s="294" t="s">
        <v>5623</v>
      </c>
      <c r="BKX440" s="294" t="s">
        <v>5623</v>
      </c>
      <c r="BKY440" s="294" t="s">
        <v>5623</v>
      </c>
      <c r="BKZ440" s="294" t="s">
        <v>5623</v>
      </c>
      <c r="BLA440" s="294" t="s">
        <v>5623</v>
      </c>
      <c r="BLB440" s="294" t="s">
        <v>5623</v>
      </c>
      <c r="BLC440" s="294" t="s">
        <v>5623</v>
      </c>
      <c r="BLD440" s="294" t="s">
        <v>5623</v>
      </c>
      <c r="BLE440" s="294" t="s">
        <v>5623</v>
      </c>
      <c r="BLF440" s="294" t="s">
        <v>5623</v>
      </c>
      <c r="BLG440" s="294" t="s">
        <v>5623</v>
      </c>
      <c r="BLH440" s="294" t="s">
        <v>5623</v>
      </c>
      <c r="BLI440" s="294" t="s">
        <v>5623</v>
      </c>
      <c r="BLJ440" s="294" t="s">
        <v>5623</v>
      </c>
      <c r="BLK440" s="294" t="s">
        <v>5623</v>
      </c>
      <c r="BLL440" s="294" t="s">
        <v>5623</v>
      </c>
      <c r="BLM440" s="294" t="s">
        <v>5623</v>
      </c>
      <c r="BLN440" s="294" t="s">
        <v>5623</v>
      </c>
      <c r="BLO440" s="294" t="s">
        <v>5623</v>
      </c>
      <c r="BLP440" s="294" t="s">
        <v>5623</v>
      </c>
      <c r="BLQ440" s="294" t="s">
        <v>5623</v>
      </c>
      <c r="BLR440" s="294" t="s">
        <v>5623</v>
      </c>
      <c r="BLS440" s="294" t="s">
        <v>5623</v>
      </c>
      <c r="BLT440" s="294" t="s">
        <v>5623</v>
      </c>
      <c r="BLU440" s="294" t="s">
        <v>5623</v>
      </c>
      <c r="BLV440" s="294" t="s">
        <v>5623</v>
      </c>
      <c r="BLW440" s="294" t="s">
        <v>5623</v>
      </c>
      <c r="BLX440" s="294" t="s">
        <v>5623</v>
      </c>
      <c r="BLY440" s="294" t="s">
        <v>5623</v>
      </c>
      <c r="BLZ440" s="294" t="s">
        <v>5623</v>
      </c>
      <c r="BMA440" s="294" t="s">
        <v>5623</v>
      </c>
      <c r="BMB440" s="294" t="s">
        <v>5623</v>
      </c>
      <c r="BMC440" s="294" t="s">
        <v>5623</v>
      </c>
      <c r="BMD440" s="294" t="s">
        <v>5623</v>
      </c>
      <c r="BME440" s="294" t="s">
        <v>5623</v>
      </c>
      <c r="BMF440" s="294" t="s">
        <v>5623</v>
      </c>
      <c r="BMG440" s="294" t="s">
        <v>5623</v>
      </c>
      <c r="BMH440" s="294" t="s">
        <v>5623</v>
      </c>
      <c r="BMI440" s="294" t="s">
        <v>5623</v>
      </c>
      <c r="BMJ440" s="294" t="s">
        <v>5623</v>
      </c>
      <c r="BMK440" s="294" t="s">
        <v>5623</v>
      </c>
      <c r="BML440" s="294" t="s">
        <v>5623</v>
      </c>
      <c r="BMM440" s="294" t="s">
        <v>5623</v>
      </c>
      <c r="BMN440" s="294" t="s">
        <v>5623</v>
      </c>
      <c r="BMO440" s="294" t="s">
        <v>5623</v>
      </c>
      <c r="BMP440" s="294" t="s">
        <v>5623</v>
      </c>
      <c r="BMQ440" s="294" t="s">
        <v>5623</v>
      </c>
      <c r="BMR440" s="294" t="s">
        <v>5623</v>
      </c>
      <c r="BMS440" s="294" t="s">
        <v>5623</v>
      </c>
      <c r="BMT440" s="294" t="s">
        <v>5623</v>
      </c>
      <c r="BMU440" s="294" t="s">
        <v>5623</v>
      </c>
      <c r="BMV440" s="294" t="s">
        <v>5623</v>
      </c>
      <c r="BMW440" s="294" t="s">
        <v>5623</v>
      </c>
      <c r="BMX440" s="294" t="s">
        <v>5623</v>
      </c>
      <c r="BMY440" s="294" t="s">
        <v>5623</v>
      </c>
      <c r="BMZ440" s="294" t="s">
        <v>5623</v>
      </c>
      <c r="BNA440" s="294" t="s">
        <v>5623</v>
      </c>
      <c r="BNB440" s="294" t="s">
        <v>5623</v>
      </c>
      <c r="BNC440" s="294" t="s">
        <v>5623</v>
      </c>
      <c r="BND440" s="294" t="s">
        <v>5623</v>
      </c>
      <c r="BNE440" s="294" t="s">
        <v>5623</v>
      </c>
      <c r="BNF440" s="294" t="s">
        <v>5623</v>
      </c>
      <c r="BNG440" s="294" t="s">
        <v>5623</v>
      </c>
      <c r="BNH440" s="294" t="s">
        <v>5623</v>
      </c>
      <c r="BNI440" s="294" t="s">
        <v>5623</v>
      </c>
      <c r="BNJ440" s="294" t="s">
        <v>5623</v>
      </c>
      <c r="BNK440" s="294" t="s">
        <v>5623</v>
      </c>
      <c r="BNL440" s="294" t="s">
        <v>5623</v>
      </c>
      <c r="BNM440" s="294" t="s">
        <v>5623</v>
      </c>
      <c r="BNN440" s="294" t="s">
        <v>5623</v>
      </c>
      <c r="BNO440" s="294" t="s">
        <v>5623</v>
      </c>
      <c r="BNP440" s="294" t="s">
        <v>5623</v>
      </c>
      <c r="BNQ440" s="294" t="s">
        <v>5623</v>
      </c>
      <c r="BNR440" s="294" t="s">
        <v>5623</v>
      </c>
      <c r="BNS440" s="294" t="s">
        <v>5623</v>
      </c>
      <c r="BNT440" s="294" t="s">
        <v>5623</v>
      </c>
      <c r="BNU440" s="294" t="s">
        <v>5623</v>
      </c>
      <c r="BNV440" s="294" t="s">
        <v>5623</v>
      </c>
      <c r="BNW440" s="294" t="s">
        <v>5623</v>
      </c>
      <c r="BNX440" s="294" t="s">
        <v>5623</v>
      </c>
      <c r="BNY440" s="294" t="s">
        <v>5623</v>
      </c>
      <c r="BNZ440" s="294" t="s">
        <v>5623</v>
      </c>
      <c r="BOA440" s="294" t="s">
        <v>5623</v>
      </c>
      <c r="BOB440" s="294" t="s">
        <v>5623</v>
      </c>
      <c r="BOC440" s="294" t="s">
        <v>5623</v>
      </c>
      <c r="BOD440" s="294" t="s">
        <v>5623</v>
      </c>
      <c r="BOE440" s="294" t="s">
        <v>5623</v>
      </c>
      <c r="BOF440" s="294" t="s">
        <v>5623</v>
      </c>
      <c r="BOG440" s="294" t="s">
        <v>5623</v>
      </c>
      <c r="BOH440" s="294" t="s">
        <v>5623</v>
      </c>
      <c r="BOI440" s="294" t="s">
        <v>5623</v>
      </c>
      <c r="BOJ440" s="294" t="s">
        <v>5623</v>
      </c>
      <c r="BOK440" s="294" t="s">
        <v>5623</v>
      </c>
      <c r="BOL440" s="294" t="s">
        <v>5623</v>
      </c>
      <c r="BOM440" s="294" t="s">
        <v>5623</v>
      </c>
      <c r="BON440" s="294" t="s">
        <v>5623</v>
      </c>
      <c r="BOO440" s="294" t="s">
        <v>5623</v>
      </c>
      <c r="BOP440" s="294" t="s">
        <v>5623</v>
      </c>
      <c r="BOQ440" s="294" t="s">
        <v>5623</v>
      </c>
      <c r="BOR440" s="294" t="s">
        <v>5623</v>
      </c>
      <c r="BOS440" s="294" t="s">
        <v>5623</v>
      </c>
      <c r="BOT440" s="294" t="s">
        <v>5623</v>
      </c>
      <c r="BOU440" s="294" t="s">
        <v>5623</v>
      </c>
      <c r="BOV440" s="294" t="s">
        <v>5623</v>
      </c>
      <c r="BOW440" s="294" t="s">
        <v>5623</v>
      </c>
      <c r="BOX440" s="294" t="s">
        <v>5623</v>
      </c>
      <c r="BOY440" s="294" t="s">
        <v>5623</v>
      </c>
      <c r="BOZ440" s="294" t="s">
        <v>5623</v>
      </c>
      <c r="BPA440" s="294" t="s">
        <v>5623</v>
      </c>
      <c r="BPB440" s="294" t="s">
        <v>5623</v>
      </c>
      <c r="BPC440" s="294" t="s">
        <v>5623</v>
      </c>
      <c r="BPD440" s="294" t="s">
        <v>5623</v>
      </c>
      <c r="BPE440" s="294" t="s">
        <v>5623</v>
      </c>
      <c r="BPF440" s="294" t="s">
        <v>5623</v>
      </c>
      <c r="BPG440" s="294" t="s">
        <v>5623</v>
      </c>
      <c r="BPH440" s="294" t="s">
        <v>5623</v>
      </c>
      <c r="BPI440" s="294" t="s">
        <v>5623</v>
      </c>
      <c r="BPJ440" s="294" t="s">
        <v>5623</v>
      </c>
      <c r="BPK440" s="294" t="s">
        <v>5623</v>
      </c>
      <c r="BPL440" s="294" t="s">
        <v>5623</v>
      </c>
      <c r="BPM440" s="294" t="s">
        <v>5623</v>
      </c>
      <c r="BPN440" s="294" t="s">
        <v>5623</v>
      </c>
      <c r="BPO440" s="294" t="s">
        <v>5623</v>
      </c>
      <c r="BPP440" s="294" t="s">
        <v>5623</v>
      </c>
      <c r="BPQ440" s="294" t="s">
        <v>5623</v>
      </c>
      <c r="BPR440" s="294" t="s">
        <v>5623</v>
      </c>
      <c r="BPS440" s="294" t="s">
        <v>5623</v>
      </c>
      <c r="BPT440" s="294" t="s">
        <v>5623</v>
      </c>
      <c r="BPU440" s="294" t="s">
        <v>5623</v>
      </c>
      <c r="BPV440" s="294" t="s">
        <v>5623</v>
      </c>
      <c r="BPW440" s="294" t="s">
        <v>5623</v>
      </c>
      <c r="BPX440" s="294" t="s">
        <v>5623</v>
      </c>
      <c r="BPY440" s="294" t="s">
        <v>5623</v>
      </c>
      <c r="BPZ440" s="294" t="s">
        <v>5623</v>
      </c>
      <c r="BQA440" s="294" t="s">
        <v>5623</v>
      </c>
      <c r="BQB440" s="294" t="s">
        <v>5623</v>
      </c>
      <c r="BQC440" s="294" t="s">
        <v>5623</v>
      </c>
      <c r="BQD440" s="294" t="s">
        <v>5623</v>
      </c>
      <c r="BQE440" s="294" t="s">
        <v>5623</v>
      </c>
      <c r="BQF440" s="294" t="s">
        <v>5623</v>
      </c>
      <c r="BQG440" s="294" t="s">
        <v>5623</v>
      </c>
      <c r="BQH440" s="294" t="s">
        <v>5623</v>
      </c>
      <c r="BQI440" s="294" t="s">
        <v>5623</v>
      </c>
      <c r="BQJ440" s="294" t="s">
        <v>5623</v>
      </c>
      <c r="BQK440" s="294" t="s">
        <v>5623</v>
      </c>
      <c r="BQL440" s="294" t="s">
        <v>5623</v>
      </c>
      <c r="BQM440" s="294" t="s">
        <v>5623</v>
      </c>
      <c r="BQN440" s="294" t="s">
        <v>5623</v>
      </c>
      <c r="BQO440" s="294" t="s">
        <v>5623</v>
      </c>
      <c r="BQP440" s="294" t="s">
        <v>5623</v>
      </c>
      <c r="BQQ440" s="294" t="s">
        <v>5623</v>
      </c>
      <c r="BQR440" s="294" t="s">
        <v>5623</v>
      </c>
      <c r="BQS440" s="294" t="s">
        <v>5623</v>
      </c>
      <c r="BQT440" s="294" t="s">
        <v>5623</v>
      </c>
      <c r="BQU440" s="294" t="s">
        <v>5623</v>
      </c>
      <c r="BQV440" s="294" t="s">
        <v>5623</v>
      </c>
      <c r="BQW440" s="294" t="s">
        <v>5623</v>
      </c>
      <c r="BQX440" s="294" t="s">
        <v>5623</v>
      </c>
      <c r="BQY440" s="294" t="s">
        <v>5623</v>
      </c>
      <c r="BQZ440" s="294" t="s">
        <v>5623</v>
      </c>
      <c r="BRA440" s="294" t="s">
        <v>5623</v>
      </c>
      <c r="BRB440" s="294" t="s">
        <v>5623</v>
      </c>
      <c r="BRC440" s="294" t="s">
        <v>5623</v>
      </c>
      <c r="BRD440" s="294" t="s">
        <v>5623</v>
      </c>
      <c r="BRE440" s="294" t="s">
        <v>5623</v>
      </c>
      <c r="BRF440" s="294" t="s">
        <v>5623</v>
      </c>
      <c r="BRG440" s="294" t="s">
        <v>5623</v>
      </c>
      <c r="BRH440" s="294" t="s">
        <v>5623</v>
      </c>
      <c r="BRI440" s="294" t="s">
        <v>5623</v>
      </c>
      <c r="BRJ440" s="294" t="s">
        <v>5623</v>
      </c>
      <c r="BRK440" s="294" t="s">
        <v>5623</v>
      </c>
      <c r="BRL440" s="294" t="s">
        <v>5623</v>
      </c>
      <c r="BRM440" s="294" t="s">
        <v>5623</v>
      </c>
      <c r="BRN440" s="294" t="s">
        <v>5623</v>
      </c>
      <c r="BRO440" s="294" t="s">
        <v>5623</v>
      </c>
      <c r="BRP440" s="294" t="s">
        <v>5623</v>
      </c>
      <c r="BRQ440" s="294" t="s">
        <v>5623</v>
      </c>
      <c r="BRR440" s="294" t="s">
        <v>5623</v>
      </c>
      <c r="BRS440" s="294" t="s">
        <v>5623</v>
      </c>
      <c r="BRT440" s="294" t="s">
        <v>5623</v>
      </c>
      <c r="BRU440" s="294" t="s">
        <v>5623</v>
      </c>
      <c r="BRV440" s="294" t="s">
        <v>5623</v>
      </c>
      <c r="BRW440" s="294" t="s">
        <v>5623</v>
      </c>
      <c r="BRX440" s="294" t="s">
        <v>5623</v>
      </c>
      <c r="BRY440" s="294" t="s">
        <v>5623</v>
      </c>
      <c r="BRZ440" s="294" t="s">
        <v>5623</v>
      </c>
      <c r="BSA440" s="294" t="s">
        <v>5623</v>
      </c>
      <c r="BSB440" s="294" t="s">
        <v>5623</v>
      </c>
      <c r="BSC440" s="294" t="s">
        <v>5623</v>
      </c>
      <c r="BSD440" s="294" t="s">
        <v>5623</v>
      </c>
      <c r="BSE440" s="294" t="s">
        <v>5623</v>
      </c>
      <c r="BSF440" s="294" t="s">
        <v>5623</v>
      </c>
      <c r="BSG440" s="294" t="s">
        <v>5623</v>
      </c>
      <c r="BSH440" s="294" t="s">
        <v>5623</v>
      </c>
      <c r="BSI440" s="294" t="s">
        <v>5623</v>
      </c>
      <c r="BSJ440" s="294" t="s">
        <v>5623</v>
      </c>
      <c r="BSK440" s="294" t="s">
        <v>5623</v>
      </c>
      <c r="BSL440" s="294" t="s">
        <v>5623</v>
      </c>
      <c r="BSM440" s="294" t="s">
        <v>5623</v>
      </c>
      <c r="BSN440" s="294" t="s">
        <v>5623</v>
      </c>
      <c r="BSO440" s="294" t="s">
        <v>5623</v>
      </c>
      <c r="BSP440" s="294" t="s">
        <v>5623</v>
      </c>
      <c r="BSQ440" s="294" t="s">
        <v>5623</v>
      </c>
      <c r="BSR440" s="294" t="s">
        <v>5623</v>
      </c>
      <c r="BSS440" s="294" t="s">
        <v>5623</v>
      </c>
      <c r="BST440" s="294" t="s">
        <v>5623</v>
      </c>
      <c r="BSU440" s="294" t="s">
        <v>5623</v>
      </c>
      <c r="BSV440" s="294" t="s">
        <v>5623</v>
      </c>
      <c r="BSW440" s="294" t="s">
        <v>5623</v>
      </c>
      <c r="BSX440" s="294" t="s">
        <v>5623</v>
      </c>
      <c r="BSY440" s="294" t="s">
        <v>5623</v>
      </c>
      <c r="BSZ440" s="294" t="s">
        <v>5623</v>
      </c>
      <c r="BTA440" s="294" t="s">
        <v>5623</v>
      </c>
      <c r="BTB440" s="294" t="s">
        <v>5623</v>
      </c>
      <c r="BTC440" s="294" t="s">
        <v>5623</v>
      </c>
      <c r="BTD440" s="294" t="s">
        <v>5623</v>
      </c>
      <c r="BTE440" s="294" t="s">
        <v>5623</v>
      </c>
      <c r="BTF440" s="294" t="s">
        <v>5623</v>
      </c>
      <c r="BTG440" s="294" t="s">
        <v>5623</v>
      </c>
      <c r="BTH440" s="294" t="s">
        <v>5623</v>
      </c>
      <c r="BTI440" s="294" t="s">
        <v>5623</v>
      </c>
      <c r="BTJ440" s="294" t="s">
        <v>5623</v>
      </c>
      <c r="BTK440" s="294" t="s">
        <v>5623</v>
      </c>
      <c r="BTL440" s="294" t="s">
        <v>5623</v>
      </c>
      <c r="BTM440" s="294" t="s">
        <v>5623</v>
      </c>
      <c r="BTN440" s="294" t="s">
        <v>5623</v>
      </c>
      <c r="BTO440" s="294" t="s">
        <v>5623</v>
      </c>
      <c r="BTP440" s="294" t="s">
        <v>5623</v>
      </c>
      <c r="BTQ440" s="294" t="s">
        <v>5623</v>
      </c>
      <c r="BTR440" s="294" t="s">
        <v>5623</v>
      </c>
      <c r="BTS440" s="294" t="s">
        <v>5623</v>
      </c>
      <c r="BTT440" s="294" t="s">
        <v>5623</v>
      </c>
      <c r="BTU440" s="294" t="s">
        <v>5623</v>
      </c>
      <c r="BTV440" s="294" t="s">
        <v>5623</v>
      </c>
      <c r="BTW440" s="294" t="s">
        <v>5623</v>
      </c>
      <c r="BTX440" s="294" t="s">
        <v>5623</v>
      </c>
      <c r="BTY440" s="294" t="s">
        <v>5623</v>
      </c>
      <c r="BTZ440" s="294" t="s">
        <v>5623</v>
      </c>
      <c r="BUA440" s="294" t="s">
        <v>5623</v>
      </c>
      <c r="BUB440" s="294" t="s">
        <v>5623</v>
      </c>
      <c r="BUC440" s="294" t="s">
        <v>5623</v>
      </c>
      <c r="BUD440" s="294" t="s">
        <v>5623</v>
      </c>
      <c r="BUE440" s="294" t="s">
        <v>5623</v>
      </c>
      <c r="BUF440" s="294" t="s">
        <v>5623</v>
      </c>
      <c r="BUG440" s="294" t="s">
        <v>5623</v>
      </c>
      <c r="BUH440" s="294" t="s">
        <v>5623</v>
      </c>
      <c r="BUI440" s="294" t="s">
        <v>5623</v>
      </c>
      <c r="BUJ440" s="294" t="s">
        <v>5623</v>
      </c>
      <c r="BUK440" s="294" t="s">
        <v>5623</v>
      </c>
      <c r="BUL440" s="294" t="s">
        <v>5623</v>
      </c>
      <c r="BUM440" s="294" t="s">
        <v>5623</v>
      </c>
      <c r="BUN440" s="294" t="s">
        <v>5623</v>
      </c>
      <c r="BUO440" s="294" t="s">
        <v>5623</v>
      </c>
      <c r="BUP440" s="294" t="s">
        <v>5623</v>
      </c>
      <c r="BUQ440" s="294" t="s">
        <v>5623</v>
      </c>
      <c r="BUR440" s="294" t="s">
        <v>5623</v>
      </c>
      <c r="BUS440" s="294" t="s">
        <v>5623</v>
      </c>
      <c r="BUT440" s="294" t="s">
        <v>5623</v>
      </c>
      <c r="BUU440" s="294" t="s">
        <v>5623</v>
      </c>
      <c r="BUV440" s="294" t="s">
        <v>5623</v>
      </c>
      <c r="BUW440" s="294" t="s">
        <v>5623</v>
      </c>
      <c r="BUX440" s="294" t="s">
        <v>5623</v>
      </c>
      <c r="BUY440" s="294" t="s">
        <v>5623</v>
      </c>
      <c r="BUZ440" s="294" t="s">
        <v>5623</v>
      </c>
      <c r="BVA440" s="294" t="s">
        <v>5623</v>
      </c>
      <c r="BVB440" s="294" t="s">
        <v>5623</v>
      </c>
      <c r="BVC440" s="294" t="s">
        <v>5623</v>
      </c>
      <c r="BVD440" s="294" t="s">
        <v>5623</v>
      </c>
      <c r="BVE440" s="294" t="s">
        <v>5623</v>
      </c>
      <c r="BVF440" s="294" t="s">
        <v>5623</v>
      </c>
      <c r="BVG440" s="294" t="s">
        <v>5623</v>
      </c>
      <c r="BVH440" s="294" t="s">
        <v>5623</v>
      </c>
      <c r="BVI440" s="294" t="s">
        <v>5623</v>
      </c>
      <c r="BVJ440" s="294" t="s">
        <v>5623</v>
      </c>
      <c r="BVK440" s="294" t="s">
        <v>5623</v>
      </c>
      <c r="BVL440" s="294" t="s">
        <v>5623</v>
      </c>
      <c r="BVM440" s="294" t="s">
        <v>5623</v>
      </c>
      <c r="BVN440" s="294" t="s">
        <v>5623</v>
      </c>
      <c r="BVO440" s="294" t="s">
        <v>5623</v>
      </c>
      <c r="BVP440" s="294" t="s">
        <v>5623</v>
      </c>
      <c r="BVQ440" s="294" t="s">
        <v>5623</v>
      </c>
      <c r="BVR440" s="294" t="s">
        <v>5623</v>
      </c>
      <c r="BVS440" s="294" t="s">
        <v>5623</v>
      </c>
      <c r="BVT440" s="294" t="s">
        <v>5623</v>
      </c>
      <c r="BVU440" s="294" t="s">
        <v>5623</v>
      </c>
      <c r="BVV440" s="294" t="s">
        <v>5623</v>
      </c>
      <c r="BVW440" s="294" t="s">
        <v>5623</v>
      </c>
      <c r="BVX440" s="294" t="s">
        <v>5623</v>
      </c>
      <c r="BVY440" s="294" t="s">
        <v>5623</v>
      </c>
      <c r="BVZ440" s="294" t="s">
        <v>5623</v>
      </c>
      <c r="BWA440" s="294" t="s">
        <v>5623</v>
      </c>
      <c r="BWB440" s="294" t="s">
        <v>5623</v>
      </c>
      <c r="BWC440" s="294" t="s">
        <v>5623</v>
      </c>
      <c r="BWD440" s="294" t="s">
        <v>5623</v>
      </c>
      <c r="BWE440" s="294" t="s">
        <v>5623</v>
      </c>
      <c r="BWF440" s="294" t="s">
        <v>5623</v>
      </c>
      <c r="BWG440" s="294" t="s">
        <v>5623</v>
      </c>
      <c r="BWH440" s="294" t="s">
        <v>5623</v>
      </c>
      <c r="BWI440" s="294" t="s">
        <v>5623</v>
      </c>
      <c r="BWJ440" s="294" t="s">
        <v>5623</v>
      </c>
      <c r="BWK440" s="294" t="s">
        <v>5623</v>
      </c>
      <c r="BWL440" s="294" t="s">
        <v>5623</v>
      </c>
      <c r="BWM440" s="294" t="s">
        <v>5623</v>
      </c>
      <c r="BWN440" s="294" t="s">
        <v>5623</v>
      </c>
      <c r="BWO440" s="294" t="s">
        <v>5623</v>
      </c>
      <c r="BWP440" s="294" t="s">
        <v>5623</v>
      </c>
      <c r="BWQ440" s="294" t="s">
        <v>5623</v>
      </c>
      <c r="BWR440" s="294" t="s">
        <v>5623</v>
      </c>
      <c r="BWS440" s="294" t="s">
        <v>5623</v>
      </c>
      <c r="BWT440" s="294" t="s">
        <v>5623</v>
      </c>
      <c r="BWU440" s="294" t="s">
        <v>5623</v>
      </c>
      <c r="BWV440" s="294" t="s">
        <v>5623</v>
      </c>
      <c r="BWW440" s="294" t="s">
        <v>5623</v>
      </c>
      <c r="BWX440" s="294" t="s">
        <v>5623</v>
      </c>
      <c r="BWY440" s="294" t="s">
        <v>5623</v>
      </c>
      <c r="BWZ440" s="294" t="s">
        <v>5623</v>
      </c>
      <c r="BXA440" s="294" t="s">
        <v>5623</v>
      </c>
      <c r="BXB440" s="294" t="s">
        <v>5623</v>
      </c>
      <c r="BXC440" s="294" t="s">
        <v>5623</v>
      </c>
      <c r="BXD440" s="294" t="s">
        <v>5623</v>
      </c>
      <c r="BXE440" s="294" t="s">
        <v>5623</v>
      </c>
      <c r="BXF440" s="294" t="s">
        <v>5623</v>
      </c>
      <c r="BXG440" s="294" t="s">
        <v>5623</v>
      </c>
      <c r="BXH440" s="294" t="s">
        <v>5623</v>
      </c>
      <c r="BXI440" s="294" t="s">
        <v>5623</v>
      </c>
      <c r="BXJ440" s="294" t="s">
        <v>5623</v>
      </c>
      <c r="BXK440" s="294" t="s">
        <v>5623</v>
      </c>
      <c r="BXL440" s="294" t="s">
        <v>5623</v>
      </c>
      <c r="BXM440" s="294" t="s">
        <v>5623</v>
      </c>
      <c r="BXN440" s="294" t="s">
        <v>5623</v>
      </c>
      <c r="BXO440" s="294" t="s">
        <v>5623</v>
      </c>
      <c r="BXP440" s="294" t="s">
        <v>5623</v>
      </c>
      <c r="BXQ440" s="294" t="s">
        <v>5623</v>
      </c>
      <c r="BXR440" s="294" t="s">
        <v>5623</v>
      </c>
      <c r="BXS440" s="294" t="s">
        <v>5623</v>
      </c>
      <c r="BXT440" s="294" t="s">
        <v>5623</v>
      </c>
      <c r="BXU440" s="294" t="s">
        <v>5623</v>
      </c>
      <c r="BXV440" s="294" t="s">
        <v>5623</v>
      </c>
      <c r="BXW440" s="294" t="s">
        <v>5623</v>
      </c>
      <c r="BXX440" s="294" t="s">
        <v>5623</v>
      </c>
      <c r="BXY440" s="294" t="s">
        <v>5623</v>
      </c>
      <c r="BXZ440" s="294" t="s">
        <v>5623</v>
      </c>
      <c r="BYA440" s="294" t="s">
        <v>5623</v>
      </c>
      <c r="BYB440" s="294" t="s">
        <v>5623</v>
      </c>
      <c r="BYC440" s="294" t="s">
        <v>5623</v>
      </c>
      <c r="BYD440" s="294" t="s">
        <v>5623</v>
      </c>
      <c r="BYE440" s="294" t="s">
        <v>5623</v>
      </c>
      <c r="BYF440" s="294" t="s">
        <v>5623</v>
      </c>
      <c r="BYG440" s="294" t="s">
        <v>5623</v>
      </c>
      <c r="BYH440" s="294" t="s">
        <v>5623</v>
      </c>
      <c r="BYI440" s="294" t="s">
        <v>5623</v>
      </c>
      <c r="BYJ440" s="294" t="s">
        <v>5623</v>
      </c>
      <c r="BYK440" s="294" t="s">
        <v>5623</v>
      </c>
      <c r="BYL440" s="294" t="s">
        <v>5623</v>
      </c>
      <c r="BYM440" s="294" t="s">
        <v>5623</v>
      </c>
      <c r="BYN440" s="294" t="s">
        <v>5623</v>
      </c>
      <c r="BYO440" s="294" t="s">
        <v>5623</v>
      </c>
      <c r="BYP440" s="294" t="s">
        <v>5623</v>
      </c>
      <c r="BYQ440" s="294" t="s">
        <v>5623</v>
      </c>
      <c r="BYR440" s="294" t="s">
        <v>5623</v>
      </c>
      <c r="BYS440" s="294" t="s">
        <v>5623</v>
      </c>
      <c r="BYT440" s="294" t="s">
        <v>5623</v>
      </c>
      <c r="BYU440" s="294" t="s">
        <v>5623</v>
      </c>
      <c r="BYV440" s="294" t="s">
        <v>5623</v>
      </c>
      <c r="BYW440" s="294" t="s">
        <v>5623</v>
      </c>
      <c r="BYX440" s="294" t="s">
        <v>5623</v>
      </c>
      <c r="BYY440" s="294" t="s">
        <v>5623</v>
      </c>
      <c r="BYZ440" s="294" t="s">
        <v>5623</v>
      </c>
      <c r="BZA440" s="294" t="s">
        <v>5623</v>
      </c>
      <c r="BZB440" s="294" t="s">
        <v>5623</v>
      </c>
      <c r="BZC440" s="294" t="s">
        <v>5623</v>
      </c>
      <c r="BZD440" s="294" t="s">
        <v>5623</v>
      </c>
      <c r="BZE440" s="294" t="s">
        <v>5623</v>
      </c>
      <c r="BZF440" s="294" t="s">
        <v>5623</v>
      </c>
      <c r="BZG440" s="294" t="s">
        <v>5623</v>
      </c>
      <c r="BZH440" s="294" t="s">
        <v>5623</v>
      </c>
      <c r="BZI440" s="294" t="s">
        <v>5623</v>
      </c>
      <c r="BZJ440" s="294" t="s">
        <v>5623</v>
      </c>
      <c r="BZK440" s="294" t="s">
        <v>5623</v>
      </c>
      <c r="BZL440" s="294" t="s">
        <v>5623</v>
      </c>
      <c r="BZM440" s="294" t="s">
        <v>5623</v>
      </c>
      <c r="BZN440" s="294" t="s">
        <v>5623</v>
      </c>
      <c r="BZO440" s="294" t="s">
        <v>5623</v>
      </c>
      <c r="BZP440" s="294" t="s">
        <v>5623</v>
      </c>
      <c r="BZQ440" s="294" t="s">
        <v>5623</v>
      </c>
      <c r="BZR440" s="294" t="s">
        <v>5623</v>
      </c>
      <c r="BZS440" s="294" t="s">
        <v>5623</v>
      </c>
      <c r="BZT440" s="294" t="s">
        <v>5623</v>
      </c>
      <c r="BZU440" s="294" t="s">
        <v>5623</v>
      </c>
      <c r="BZV440" s="294" t="s">
        <v>5623</v>
      </c>
      <c r="BZW440" s="294" t="s">
        <v>5623</v>
      </c>
      <c r="BZX440" s="294" t="s">
        <v>5623</v>
      </c>
      <c r="BZY440" s="294" t="s">
        <v>5623</v>
      </c>
      <c r="BZZ440" s="294" t="s">
        <v>5623</v>
      </c>
      <c r="CAA440" s="294" t="s">
        <v>5623</v>
      </c>
      <c r="CAB440" s="294" t="s">
        <v>5623</v>
      </c>
      <c r="CAC440" s="294" t="s">
        <v>5623</v>
      </c>
      <c r="CAD440" s="294" t="s">
        <v>5623</v>
      </c>
      <c r="CAE440" s="294" t="s">
        <v>5623</v>
      </c>
      <c r="CAF440" s="294" t="s">
        <v>5623</v>
      </c>
      <c r="CAG440" s="294" t="s">
        <v>5623</v>
      </c>
      <c r="CAH440" s="294" t="s">
        <v>5623</v>
      </c>
      <c r="CAI440" s="294" t="s">
        <v>5623</v>
      </c>
      <c r="CAJ440" s="294" t="s">
        <v>5623</v>
      </c>
      <c r="CAK440" s="294" t="s">
        <v>5623</v>
      </c>
      <c r="CAL440" s="294" t="s">
        <v>5623</v>
      </c>
      <c r="CAM440" s="294" t="s">
        <v>5623</v>
      </c>
      <c r="CAN440" s="294" t="s">
        <v>5623</v>
      </c>
      <c r="CAO440" s="294" t="s">
        <v>5623</v>
      </c>
      <c r="CAP440" s="294" t="s">
        <v>5623</v>
      </c>
      <c r="CAQ440" s="294" t="s">
        <v>5623</v>
      </c>
      <c r="CAR440" s="294" t="s">
        <v>5623</v>
      </c>
      <c r="CAS440" s="294" t="s">
        <v>5623</v>
      </c>
      <c r="CAT440" s="294" t="s">
        <v>5623</v>
      </c>
      <c r="CAU440" s="294" t="s">
        <v>5623</v>
      </c>
      <c r="CAV440" s="294" t="s">
        <v>5623</v>
      </c>
      <c r="CAW440" s="294" t="s">
        <v>5623</v>
      </c>
      <c r="CAX440" s="294" t="s">
        <v>5623</v>
      </c>
      <c r="CAY440" s="294" t="s">
        <v>5623</v>
      </c>
      <c r="CAZ440" s="294" t="s">
        <v>5623</v>
      </c>
      <c r="CBA440" s="294" t="s">
        <v>5623</v>
      </c>
      <c r="CBB440" s="294" t="s">
        <v>5623</v>
      </c>
      <c r="CBC440" s="294" t="s">
        <v>5623</v>
      </c>
      <c r="CBD440" s="294" t="s">
        <v>5623</v>
      </c>
      <c r="CBE440" s="294" t="s">
        <v>5623</v>
      </c>
      <c r="CBF440" s="294" t="s">
        <v>5623</v>
      </c>
      <c r="CBG440" s="294" t="s">
        <v>5623</v>
      </c>
      <c r="CBH440" s="294" t="s">
        <v>5623</v>
      </c>
      <c r="CBI440" s="294" t="s">
        <v>5623</v>
      </c>
      <c r="CBJ440" s="294" t="s">
        <v>5623</v>
      </c>
      <c r="CBK440" s="294" t="s">
        <v>5623</v>
      </c>
      <c r="CBL440" s="294" t="s">
        <v>5623</v>
      </c>
      <c r="CBM440" s="294" t="s">
        <v>5623</v>
      </c>
      <c r="CBN440" s="294" t="s">
        <v>5623</v>
      </c>
      <c r="CBO440" s="294" t="s">
        <v>5623</v>
      </c>
      <c r="CBP440" s="294" t="s">
        <v>5623</v>
      </c>
      <c r="CBQ440" s="294" t="s">
        <v>5623</v>
      </c>
      <c r="CBR440" s="294" t="s">
        <v>5623</v>
      </c>
      <c r="CBS440" s="294" t="s">
        <v>5623</v>
      </c>
      <c r="CBT440" s="294" t="s">
        <v>5623</v>
      </c>
      <c r="CBU440" s="294" t="s">
        <v>5623</v>
      </c>
      <c r="CBV440" s="294" t="s">
        <v>5623</v>
      </c>
      <c r="CBW440" s="294" t="s">
        <v>5623</v>
      </c>
      <c r="CBX440" s="294" t="s">
        <v>5623</v>
      </c>
      <c r="CBY440" s="294" t="s">
        <v>5623</v>
      </c>
      <c r="CBZ440" s="294" t="s">
        <v>5623</v>
      </c>
      <c r="CCA440" s="294" t="s">
        <v>5623</v>
      </c>
      <c r="CCB440" s="294" t="s">
        <v>5623</v>
      </c>
      <c r="CCC440" s="294" t="s">
        <v>5623</v>
      </c>
      <c r="CCD440" s="294" t="s">
        <v>5623</v>
      </c>
      <c r="CCE440" s="294" t="s">
        <v>5623</v>
      </c>
      <c r="CCF440" s="294" t="s">
        <v>5623</v>
      </c>
      <c r="CCG440" s="294" t="s">
        <v>5623</v>
      </c>
      <c r="CCH440" s="294" t="s">
        <v>5623</v>
      </c>
      <c r="CCI440" s="294" t="s">
        <v>5623</v>
      </c>
      <c r="CCJ440" s="294" t="s">
        <v>5623</v>
      </c>
      <c r="CCK440" s="294" t="s">
        <v>5623</v>
      </c>
      <c r="CCL440" s="294" t="s">
        <v>5623</v>
      </c>
      <c r="CCM440" s="294" t="s">
        <v>5623</v>
      </c>
      <c r="CCN440" s="294" t="s">
        <v>5623</v>
      </c>
      <c r="CCO440" s="294" t="s">
        <v>5623</v>
      </c>
      <c r="CCP440" s="294" t="s">
        <v>5623</v>
      </c>
      <c r="CCQ440" s="294" t="s">
        <v>5623</v>
      </c>
      <c r="CCR440" s="294" t="s">
        <v>5623</v>
      </c>
      <c r="CCS440" s="294" t="s">
        <v>5623</v>
      </c>
      <c r="CCT440" s="294" t="s">
        <v>5623</v>
      </c>
      <c r="CCU440" s="294" t="s">
        <v>5623</v>
      </c>
      <c r="CCV440" s="294" t="s">
        <v>5623</v>
      </c>
      <c r="CCW440" s="294" t="s">
        <v>5623</v>
      </c>
      <c r="CCX440" s="294" t="s">
        <v>5623</v>
      </c>
      <c r="CCY440" s="294" t="s">
        <v>5623</v>
      </c>
      <c r="CCZ440" s="294" t="s">
        <v>5623</v>
      </c>
      <c r="CDA440" s="294" t="s">
        <v>5623</v>
      </c>
      <c r="CDB440" s="294" t="s">
        <v>5623</v>
      </c>
      <c r="CDC440" s="294" t="s">
        <v>5623</v>
      </c>
      <c r="CDD440" s="294" t="s">
        <v>5623</v>
      </c>
      <c r="CDE440" s="294" t="s">
        <v>5623</v>
      </c>
      <c r="CDF440" s="294" t="s">
        <v>5623</v>
      </c>
      <c r="CDG440" s="294" t="s">
        <v>5623</v>
      </c>
      <c r="CDH440" s="294" t="s">
        <v>5623</v>
      </c>
      <c r="CDI440" s="294" t="s">
        <v>5623</v>
      </c>
      <c r="CDJ440" s="294" t="s">
        <v>5623</v>
      </c>
      <c r="CDK440" s="294" t="s">
        <v>5623</v>
      </c>
      <c r="CDL440" s="294" t="s">
        <v>5623</v>
      </c>
      <c r="CDM440" s="294" t="s">
        <v>5623</v>
      </c>
      <c r="CDN440" s="294" t="s">
        <v>5623</v>
      </c>
      <c r="CDO440" s="294" t="s">
        <v>5623</v>
      </c>
      <c r="CDP440" s="294" t="s">
        <v>5623</v>
      </c>
      <c r="CDQ440" s="294" t="s">
        <v>5623</v>
      </c>
      <c r="CDR440" s="294" t="s">
        <v>5623</v>
      </c>
      <c r="CDS440" s="294" t="s">
        <v>5623</v>
      </c>
      <c r="CDT440" s="294" t="s">
        <v>5623</v>
      </c>
      <c r="CDU440" s="294" t="s">
        <v>5623</v>
      </c>
      <c r="CDV440" s="294" t="s">
        <v>5623</v>
      </c>
      <c r="CDW440" s="294" t="s">
        <v>5623</v>
      </c>
      <c r="CDX440" s="294" t="s">
        <v>5623</v>
      </c>
      <c r="CDY440" s="294" t="s">
        <v>5623</v>
      </c>
      <c r="CDZ440" s="294" t="s">
        <v>5623</v>
      </c>
      <c r="CEA440" s="294" t="s">
        <v>5623</v>
      </c>
      <c r="CEB440" s="294" t="s">
        <v>5623</v>
      </c>
      <c r="CEC440" s="294" t="s">
        <v>5623</v>
      </c>
      <c r="CED440" s="294" t="s">
        <v>5623</v>
      </c>
      <c r="CEE440" s="294" t="s">
        <v>5623</v>
      </c>
      <c r="CEF440" s="294" t="s">
        <v>5623</v>
      </c>
      <c r="CEG440" s="294" t="s">
        <v>5623</v>
      </c>
      <c r="CEH440" s="294" t="s">
        <v>5623</v>
      </c>
      <c r="CEI440" s="294" t="s">
        <v>5623</v>
      </c>
      <c r="CEJ440" s="294" t="s">
        <v>5623</v>
      </c>
      <c r="CEK440" s="294" t="s">
        <v>5623</v>
      </c>
      <c r="CEL440" s="294" t="s">
        <v>5623</v>
      </c>
      <c r="CEM440" s="294" t="s">
        <v>5623</v>
      </c>
      <c r="CEN440" s="294" t="s">
        <v>5623</v>
      </c>
      <c r="CEO440" s="294" t="s">
        <v>5623</v>
      </c>
      <c r="CEP440" s="294" t="s">
        <v>5623</v>
      </c>
      <c r="CEQ440" s="294" t="s">
        <v>5623</v>
      </c>
      <c r="CER440" s="294" t="s">
        <v>5623</v>
      </c>
      <c r="CES440" s="294" t="s">
        <v>5623</v>
      </c>
      <c r="CET440" s="294" t="s">
        <v>5623</v>
      </c>
      <c r="CEU440" s="294" t="s">
        <v>5623</v>
      </c>
      <c r="CEV440" s="294" t="s">
        <v>5623</v>
      </c>
      <c r="CEW440" s="294" t="s">
        <v>5623</v>
      </c>
      <c r="CEX440" s="294" t="s">
        <v>5623</v>
      </c>
      <c r="CEY440" s="294" t="s">
        <v>5623</v>
      </c>
      <c r="CEZ440" s="294" t="s">
        <v>5623</v>
      </c>
      <c r="CFA440" s="294" t="s">
        <v>5623</v>
      </c>
      <c r="CFB440" s="294" t="s">
        <v>5623</v>
      </c>
      <c r="CFC440" s="294" t="s">
        <v>5623</v>
      </c>
      <c r="CFD440" s="294" t="s">
        <v>5623</v>
      </c>
      <c r="CFE440" s="294" t="s">
        <v>5623</v>
      </c>
      <c r="CFF440" s="294" t="s">
        <v>5623</v>
      </c>
      <c r="CFG440" s="294" t="s">
        <v>5623</v>
      </c>
      <c r="CFH440" s="294" t="s">
        <v>5623</v>
      </c>
      <c r="CFI440" s="294" t="s">
        <v>5623</v>
      </c>
      <c r="CFJ440" s="294" t="s">
        <v>5623</v>
      </c>
      <c r="CFK440" s="294" t="s">
        <v>5623</v>
      </c>
      <c r="CFL440" s="294" t="s">
        <v>5623</v>
      </c>
      <c r="CFM440" s="294" t="s">
        <v>5623</v>
      </c>
      <c r="CFN440" s="294" t="s">
        <v>5623</v>
      </c>
      <c r="CFO440" s="294" t="s">
        <v>5623</v>
      </c>
      <c r="CFP440" s="294" t="s">
        <v>5623</v>
      </c>
      <c r="CFQ440" s="294" t="s">
        <v>5623</v>
      </c>
      <c r="CFR440" s="294" t="s">
        <v>5623</v>
      </c>
      <c r="CFS440" s="294" t="s">
        <v>5623</v>
      </c>
      <c r="CFT440" s="294" t="s">
        <v>5623</v>
      </c>
      <c r="CFU440" s="294" t="s">
        <v>5623</v>
      </c>
      <c r="CFV440" s="294" t="s">
        <v>5623</v>
      </c>
      <c r="CFW440" s="294" t="s">
        <v>5623</v>
      </c>
      <c r="CFX440" s="294" t="s">
        <v>5623</v>
      </c>
      <c r="CFY440" s="294" t="s">
        <v>5623</v>
      </c>
      <c r="CFZ440" s="294" t="s">
        <v>5623</v>
      </c>
      <c r="CGA440" s="294" t="s">
        <v>5623</v>
      </c>
      <c r="CGB440" s="294" t="s">
        <v>5623</v>
      </c>
      <c r="CGC440" s="294" t="s">
        <v>5623</v>
      </c>
      <c r="CGD440" s="294" t="s">
        <v>5623</v>
      </c>
      <c r="CGE440" s="294" t="s">
        <v>5623</v>
      </c>
      <c r="CGF440" s="294" t="s">
        <v>5623</v>
      </c>
      <c r="CGG440" s="294" t="s">
        <v>5623</v>
      </c>
      <c r="CGH440" s="294" t="s">
        <v>5623</v>
      </c>
      <c r="CGI440" s="294" t="s">
        <v>5623</v>
      </c>
      <c r="CGJ440" s="294" t="s">
        <v>5623</v>
      </c>
      <c r="CGK440" s="294" t="s">
        <v>5623</v>
      </c>
      <c r="CGL440" s="294" t="s">
        <v>5623</v>
      </c>
      <c r="CGM440" s="294" t="s">
        <v>5623</v>
      </c>
      <c r="CGN440" s="294" t="s">
        <v>5623</v>
      </c>
      <c r="CGO440" s="294" t="s">
        <v>5623</v>
      </c>
      <c r="CGP440" s="294" t="s">
        <v>5623</v>
      </c>
      <c r="CGQ440" s="294" t="s">
        <v>5623</v>
      </c>
      <c r="CGR440" s="294" t="s">
        <v>5623</v>
      </c>
      <c r="CGS440" s="294" t="s">
        <v>5623</v>
      </c>
      <c r="CGT440" s="294" t="s">
        <v>5623</v>
      </c>
      <c r="CGU440" s="294" t="s">
        <v>5623</v>
      </c>
      <c r="CGV440" s="294" t="s">
        <v>5623</v>
      </c>
      <c r="CGW440" s="294" t="s">
        <v>5623</v>
      </c>
      <c r="CGX440" s="294" t="s">
        <v>5623</v>
      </c>
      <c r="CGY440" s="294" t="s">
        <v>5623</v>
      </c>
      <c r="CGZ440" s="294" t="s">
        <v>5623</v>
      </c>
      <c r="CHA440" s="294" t="s">
        <v>5623</v>
      </c>
      <c r="CHB440" s="294" t="s">
        <v>5623</v>
      </c>
      <c r="CHC440" s="294" t="s">
        <v>5623</v>
      </c>
      <c r="CHD440" s="294" t="s">
        <v>5623</v>
      </c>
      <c r="CHE440" s="294" t="s">
        <v>5623</v>
      </c>
      <c r="CHF440" s="294" t="s">
        <v>5623</v>
      </c>
      <c r="CHG440" s="294" t="s">
        <v>5623</v>
      </c>
      <c r="CHH440" s="294" t="s">
        <v>5623</v>
      </c>
      <c r="CHI440" s="294" t="s">
        <v>5623</v>
      </c>
      <c r="CHJ440" s="294" t="s">
        <v>5623</v>
      </c>
      <c r="CHK440" s="294" t="s">
        <v>5623</v>
      </c>
      <c r="CHL440" s="294" t="s">
        <v>5623</v>
      </c>
      <c r="CHM440" s="294" t="s">
        <v>5623</v>
      </c>
      <c r="CHN440" s="294" t="s">
        <v>5623</v>
      </c>
      <c r="CHO440" s="294" t="s">
        <v>5623</v>
      </c>
      <c r="CHP440" s="294" t="s">
        <v>5623</v>
      </c>
      <c r="CHQ440" s="294" t="s">
        <v>5623</v>
      </c>
      <c r="CHR440" s="294" t="s">
        <v>5623</v>
      </c>
      <c r="CHS440" s="294" t="s">
        <v>5623</v>
      </c>
      <c r="CHT440" s="294" t="s">
        <v>5623</v>
      </c>
      <c r="CHU440" s="294" t="s">
        <v>5623</v>
      </c>
      <c r="CHV440" s="294" t="s">
        <v>5623</v>
      </c>
      <c r="CHW440" s="294" t="s">
        <v>5623</v>
      </c>
      <c r="CHX440" s="294" t="s">
        <v>5623</v>
      </c>
      <c r="CHY440" s="294" t="s">
        <v>5623</v>
      </c>
      <c r="CHZ440" s="294" t="s">
        <v>5623</v>
      </c>
      <c r="CIA440" s="294" t="s">
        <v>5623</v>
      </c>
      <c r="CIB440" s="294" t="s">
        <v>5623</v>
      </c>
      <c r="CIC440" s="294" t="s">
        <v>5623</v>
      </c>
      <c r="CID440" s="294" t="s">
        <v>5623</v>
      </c>
      <c r="CIE440" s="294" t="s">
        <v>5623</v>
      </c>
      <c r="CIF440" s="294" t="s">
        <v>5623</v>
      </c>
      <c r="CIG440" s="294" t="s">
        <v>5623</v>
      </c>
      <c r="CIH440" s="294" t="s">
        <v>5623</v>
      </c>
      <c r="CII440" s="294" t="s">
        <v>5623</v>
      </c>
      <c r="CIJ440" s="294" t="s">
        <v>5623</v>
      </c>
      <c r="CIK440" s="294" t="s">
        <v>5623</v>
      </c>
      <c r="CIL440" s="294" t="s">
        <v>5623</v>
      </c>
      <c r="CIM440" s="294" t="s">
        <v>5623</v>
      </c>
      <c r="CIN440" s="294" t="s">
        <v>5623</v>
      </c>
      <c r="CIO440" s="294" t="s">
        <v>5623</v>
      </c>
      <c r="CIP440" s="294" t="s">
        <v>5623</v>
      </c>
      <c r="CIQ440" s="294" t="s">
        <v>5623</v>
      </c>
      <c r="CIR440" s="294" t="s">
        <v>5623</v>
      </c>
      <c r="CIS440" s="294" t="s">
        <v>5623</v>
      </c>
      <c r="CIT440" s="294" t="s">
        <v>5623</v>
      </c>
      <c r="CIU440" s="294" t="s">
        <v>5623</v>
      </c>
      <c r="CIV440" s="294" t="s">
        <v>5623</v>
      </c>
      <c r="CIW440" s="294" t="s">
        <v>5623</v>
      </c>
      <c r="CIX440" s="294" t="s">
        <v>5623</v>
      </c>
      <c r="CIY440" s="294" t="s">
        <v>5623</v>
      </c>
      <c r="CIZ440" s="294" t="s">
        <v>5623</v>
      </c>
      <c r="CJA440" s="294" t="s">
        <v>5623</v>
      </c>
      <c r="CJB440" s="294" t="s">
        <v>5623</v>
      </c>
      <c r="CJC440" s="294" t="s">
        <v>5623</v>
      </c>
      <c r="CJD440" s="294" t="s">
        <v>5623</v>
      </c>
      <c r="CJE440" s="294" t="s">
        <v>5623</v>
      </c>
      <c r="CJF440" s="294" t="s">
        <v>5623</v>
      </c>
      <c r="CJG440" s="294" t="s">
        <v>5623</v>
      </c>
      <c r="CJH440" s="294" t="s">
        <v>5623</v>
      </c>
      <c r="CJI440" s="294" t="s">
        <v>5623</v>
      </c>
      <c r="CJJ440" s="294" t="s">
        <v>5623</v>
      </c>
      <c r="CJK440" s="294" t="s">
        <v>5623</v>
      </c>
      <c r="CJL440" s="294" t="s">
        <v>5623</v>
      </c>
      <c r="CJM440" s="294" t="s">
        <v>5623</v>
      </c>
      <c r="CJN440" s="294" t="s">
        <v>5623</v>
      </c>
      <c r="CJO440" s="294" t="s">
        <v>5623</v>
      </c>
      <c r="CJP440" s="294" t="s">
        <v>5623</v>
      </c>
      <c r="CJQ440" s="294" t="s">
        <v>5623</v>
      </c>
      <c r="CJR440" s="294" t="s">
        <v>5623</v>
      </c>
      <c r="CJS440" s="294" t="s">
        <v>5623</v>
      </c>
      <c r="CJT440" s="294" t="s">
        <v>5623</v>
      </c>
      <c r="CJU440" s="294" t="s">
        <v>5623</v>
      </c>
      <c r="CJV440" s="294" t="s">
        <v>5623</v>
      </c>
      <c r="CJW440" s="294" t="s">
        <v>5623</v>
      </c>
      <c r="CJX440" s="294" t="s">
        <v>5623</v>
      </c>
      <c r="CJY440" s="294" t="s">
        <v>5623</v>
      </c>
      <c r="CJZ440" s="294" t="s">
        <v>5623</v>
      </c>
      <c r="CKA440" s="294" t="s">
        <v>5623</v>
      </c>
      <c r="CKB440" s="294" t="s">
        <v>5623</v>
      </c>
      <c r="CKC440" s="294" t="s">
        <v>5623</v>
      </c>
      <c r="CKD440" s="294" t="s">
        <v>5623</v>
      </c>
      <c r="CKE440" s="294" t="s">
        <v>5623</v>
      </c>
      <c r="CKF440" s="294" t="s">
        <v>5623</v>
      </c>
      <c r="CKG440" s="294" t="s">
        <v>5623</v>
      </c>
      <c r="CKH440" s="294" t="s">
        <v>5623</v>
      </c>
      <c r="CKI440" s="294" t="s">
        <v>5623</v>
      </c>
      <c r="CKJ440" s="294" t="s">
        <v>5623</v>
      </c>
      <c r="CKK440" s="294" t="s">
        <v>5623</v>
      </c>
      <c r="CKL440" s="294" t="s">
        <v>5623</v>
      </c>
      <c r="CKM440" s="294" t="s">
        <v>5623</v>
      </c>
      <c r="CKN440" s="294" t="s">
        <v>5623</v>
      </c>
      <c r="CKO440" s="294" t="s">
        <v>5623</v>
      </c>
      <c r="CKP440" s="294" t="s">
        <v>5623</v>
      </c>
      <c r="CKQ440" s="294" t="s">
        <v>5623</v>
      </c>
      <c r="CKR440" s="294" t="s">
        <v>5623</v>
      </c>
      <c r="CKS440" s="294" t="s">
        <v>5623</v>
      </c>
      <c r="CKT440" s="294" t="s">
        <v>5623</v>
      </c>
      <c r="CKU440" s="294" t="s">
        <v>5623</v>
      </c>
      <c r="CKV440" s="294" t="s">
        <v>5623</v>
      </c>
      <c r="CKW440" s="294" t="s">
        <v>5623</v>
      </c>
      <c r="CKX440" s="294" t="s">
        <v>5623</v>
      </c>
      <c r="CKY440" s="294" t="s">
        <v>5623</v>
      </c>
      <c r="CKZ440" s="294" t="s">
        <v>5623</v>
      </c>
      <c r="CLA440" s="294" t="s">
        <v>5623</v>
      </c>
      <c r="CLB440" s="294" t="s">
        <v>5623</v>
      </c>
      <c r="CLC440" s="294" t="s">
        <v>5623</v>
      </c>
      <c r="CLD440" s="294" t="s">
        <v>5623</v>
      </c>
      <c r="CLE440" s="294" t="s">
        <v>5623</v>
      </c>
      <c r="CLF440" s="294" t="s">
        <v>5623</v>
      </c>
      <c r="CLG440" s="294" t="s">
        <v>5623</v>
      </c>
      <c r="CLH440" s="294" t="s">
        <v>5623</v>
      </c>
      <c r="CLI440" s="294" t="s">
        <v>5623</v>
      </c>
      <c r="CLJ440" s="294" t="s">
        <v>5623</v>
      </c>
      <c r="CLK440" s="294" t="s">
        <v>5623</v>
      </c>
      <c r="CLL440" s="294" t="s">
        <v>5623</v>
      </c>
      <c r="CLM440" s="294" t="s">
        <v>5623</v>
      </c>
      <c r="CLN440" s="294" t="s">
        <v>5623</v>
      </c>
      <c r="CLO440" s="294" t="s">
        <v>5623</v>
      </c>
      <c r="CLP440" s="294" t="s">
        <v>5623</v>
      </c>
      <c r="CLQ440" s="294" t="s">
        <v>5623</v>
      </c>
      <c r="CLR440" s="294" t="s">
        <v>5623</v>
      </c>
      <c r="CLS440" s="294" t="s">
        <v>5623</v>
      </c>
      <c r="CLT440" s="294" t="s">
        <v>5623</v>
      </c>
      <c r="CLU440" s="294" t="s">
        <v>5623</v>
      </c>
      <c r="CLV440" s="294" t="s">
        <v>5623</v>
      </c>
      <c r="CLW440" s="294" t="s">
        <v>5623</v>
      </c>
      <c r="CLX440" s="294" t="s">
        <v>5623</v>
      </c>
      <c r="CLY440" s="294" t="s">
        <v>5623</v>
      </c>
      <c r="CLZ440" s="294" t="s">
        <v>5623</v>
      </c>
      <c r="CMA440" s="294" t="s">
        <v>5623</v>
      </c>
      <c r="CMB440" s="294" t="s">
        <v>5623</v>
      </c>
      <c r="CMC440" s="294" t="s">
        <v>5623</v>
      </c>
      <c r="CMD440" s="294" t="s">
        <v>5623</v>
      </c>
      <c r="CME440" s="294" t="s">
        <v>5623</v>
      </c>
      <c r="CMF440" s="294" t="s">
        <v>5623</v>
      </c>
      <c r="CMG440" s="294" t="s">
        <v>5623</v>
      </c>
      <c r="CMH440" s="294" t="s">
        <v>5623</v>
      </c>
      <c r="CMI440" s="294" t="s">
        <v>5623</v>
      </c>
      <c r="CMJ440" s="294" t="s">
        <v>5623</v>
      </c>
      <c r="CMK440" s="294" t="s">
        <v>5623</v>
      </c>
      <c r="CML440" s="294" t="s">
        <v>5623</v>
      </c>
      <c r="CMM440" s="294" t="s">
        <v>5623</v>
      </c>
      <c r="CMN440" s="294" t="s">
        <v>5623</v>
      </c>
      <c r="CMO440" s="294" t="s">
        <v>5623</v>
      </c>
      <c r="CMP440" s="294" t="s">
        <v>5623</v>
      </c>
      <c r="CMQ440" s="294" t="s">
        <v>5623</v>
      </c>
      <c r="CMR440" s="294" t="s">
        <v>5623</v>
      </c>
      <c r="CMS440" s="294" t="s">
        <v>5623</v>
      </c>
      <c r="CMT440" s="294" t="s">
        <v>5623</v>
      </c>
      <c r="CMU440" s="294" t="s">
        <v>5623</v>
      </c>
      <c r="CMV440" s="294" t="s">
        <v>5623</v>
      </c>
      <c r="CMW440" s="294" t="s">
        <v>5623</v>
      </c>
      <c r="CMX440" s="294" t="s">
        <v>5623</v>
      </c>
      <c r="CMY440" s="294" t="s">
        <v>5623</v>
      </c>
      <c r="CMZ440" s="294" t="s">
        <v>5623</v>
      </c>
      <c r="CNA440" s="294" t="s">
        <v>5623</v>
      </c>
      <c r="CNB440" s="294" t="s">
        <v>5623</v>
      </c>
      <c r="CNC440" s="294" t="s">
        <v>5623</v>
      </c>
      <c r="CND440" s="294" t="s">
        <v>5623</v>
      </c>
      <c r="CNE440" s="294" t="s">
        <v>5623</v>
      </c>
      <c r="CNF440" s="294" t="s">
        <v>5623</v>
      </c>
      <c r="CNG440" s="294" t="s">
        <v>5623</v>
      </c>
      <c r="CNH440" s="294" t="s">
        <v>5623</v>
      </c>
      <c r="CNI440" s="294" t="s">
        <v>5623</v>
      </c>
      <c r="CNJ440" s="294" t="s">
        <v>5623</v>
      </c>
      <c r="CNK440" s="294" t="s">
        <v>5623</v>
      </c>
      <c r="CNL440" s="294" t="s">
        <v>5623</v>
      </c>
      <c r="CNM440" s="294" t="s">
        <v>5623</v>
      </c>
      <c r="CNN440" s="294" t="s">
        <v>5623</v>
      </c>
      <c r="CNO440" s="294" t="s">
        <v>5623</v>
      </c>
      <c r="CNP440" s="294" t="s">
        <v>5623</v>
      </c>
      <c r="CNQ440" s="294" t="s">
        <v>5623</v>
      </c>
      <c r="CNR440" s="294" t="s">
        <v>5623</v>
      </c>
      <c r="CNS440" s="294" t="s">
        <v>5623</v>
      </c>
      <c r="CNT440" s="294" t="s">
        <v>5623</v>
      </c>
      <c r="CNU440" s="294" t="s">
        <v>5623</v>
      </c>
      <c r="CNV440" s="294" t="s">
        <v>5623</v>
      </c>
      <c r="CNW440" s="294" t="s">
        <v>5623</v>
      </c>
      <c r="CNX440" s="294" t="s">
        <v>5623</v>
      </c>
      <c r="CNY440" s="294" t="s">
        <v>5623</v>
      </c>
      <c r="CNZ440" s="294" t="s">
        <v>5623</v>
      </c>
      <c r="COA440" s="294" t="s">
        <v>5623</v>
      </c>
      <c r="COB440" s="294" t="s">
        <v>5623</v>
      </c>
      <c r="COC440" s="294" t="s">
        <v>5623</v>
      </c>
      <c r="COD440" s="294" t="s">
        <v>5623</v>
      </c>
      <c r="COE440" s="294" t="s">
        <v>5623</v>
      </c>
      <c r="COF440" s="294" t="s">
        <v>5623</v>
      </c>
      <c r="COG440" s="294" t="s">
        <v>5623</v>
      </c>
      <c r="COH440" s="294" t="s">
        <v>5623</v>
      </c>
      <c r="COI440" s="294" t="s">
        <v>5623</v>
      </c>
      <c r="COJ440" s="294" t="s">
        <v>5623</v>
      </c>
      <c r="COK440" s="294" t="s">
        <v>5623</v>
      </c>
      <c r="COL440" s="294" t="s">
        <v>5623</v>
      </c>
      <c r="COM440" s="294" t="s">
        <v>5623</v>
      </c>
      <c r="CON440" s="294" t="s">
        <v>5623</v>
      </c>
      <c r="COO440" s="294" t="s">
        <v>5623</v>
      </c>
      <c r="COP440" s="294" t="s">
        <v>5623</v>
      </c>
      <c r="COQ440" s="294" t="s">
        <v>5623</v>
      </c>
      <c r="COR440" s="294" t="s">
        <v>5623</v>
      </c>
      <c r="COS440" s="294" t="s">
        <v>5623</v>
      </c>
      <c r="COT440" s="294" t="s">
        <v>5623</v>
      </c>
      <c r="COU440" s="294" t="s">
        <v>5623</v>
      </c>
      <c r="COV440" s="294" t="s">
        <v>5623</v>
      </c>
      <c r="COW440" s="294" t="s">
        <v>5623</v>
      </c>
      <c r="COX440" s="294" t="s">
        <v>5623</v>
      </c>
      <c r="COY440" s="294" t="s">
        <v>5623</v>
      </c>
      <c r="COZ440" s="294" t="s">
        <v>5623</v>
      </c>
      <c r="CPA440" s="294" t="s">
        <v>5623</v>
      </c>
      <c r="CPB440" s="294" t="s">
        <v>5623</v>
      </c>
      <c r="CPC440" s="294" t="s">
        <v>5623</v>
      </c>
      <c r="CPD440" s="294" t="s">
        <v>5623</v>
      </c>
      <c r="CPE440" s="294" t="s">
        <v>5623</v>
      </c>
      <c r="CPF440" s="294" t="s">
        <v>5623</v>
      </c>
      <c r="CPG440" s="294" t="s">
        <v>5623</v>
      </c>
      <c r="CPH440" s="294" t="s">
        <v>5623</v>
      </c>
      <c r="CPI440" s="294" t="s">
        <v>5623</v>
      </c>
      <c r="CPJ440" s="294" t="s">
        <v>5623</v>
      </c>
      <c r="CPK440" s="294" t="s">
        <v>5623</v>
      </c>
      <c r="CPL440" s="294" t="s">
        <v>5623</v>
      </c>
      <c r="CPM440" s="294" t="s">
        <v>5623</v>
      </c>
      <c r="CPN440" s="294" t="s">
        <v>5623</v>
      </c>
      <c r="CPO440" s="294" t="s">
        <v>5623</v>
      </c>
      <c r="CPP440" s="294" t="s">
        <v>5623</v>
      </c>
      <c r="CPQ440" s="294" t="s">
        <v>5623</v>
      </c>
      <c r="CPR440" s="294" t="s">
        <v>5623</v>
      </c>
      <c r="CPS440" s="294" t="s">
        <v>5623</v>
      </c>
      <c r="CPT440" s="294" t="s">
        <v>5623</v>
      </c>
      <c r="CPU440" s="294" t="s">
        <v>5623</v>
      </c>
      <c r="CPV440" s="294" t="s">
        <v>5623</v>
      </c>
      <c r="CPW440" s="294" t="s">
        <v>5623</v>
      </c>
      <c r="CPX440" s="294" t="s">
        <v>5623</v>
      </c>
      <c r="CPY440" s="294" t="s">
        <v>5623</v>
      </c>
      <c r="CPZ440" s="294" t="s">
        <v>5623</v>
      </c>
      <c r="CQA440" s="294" t="s">
        <v>5623</v>
      </c>
      <c r="CQB440" s="294" t="s">
        <v>5623</v>
      </c>
      <c r="CQC440" s="294" t="s">
        <v>5623</v>
      </c>
      <c r="CQD440" s="294" t="s">
        <v>5623</v>
      </c>
      <c r="CQE440" s="294" t="s">
        <v>5623</v>
      </c>
      <c r="CQF440" s="294" t="s">
        <v>5623</v>
      </c>
      <c r="CQG440" s="294" t="s">
        <v>5623</v>
      </c>
      <c r="CQH440" s="294" t="s">
        <v>5623</v>
      </c>
      <c r="CQI440" s="294" t="s">
        <v>5623</v>
      </c>
      <c r="CQJ440" s="294" t="s">
        <v>5623</v>
      </c>
      <c r="CQK440" s="294" t="s">
        <v>5623</v>
      </c>
      <c r="CQL440" s="294" t="s">
        <v>5623</v>
      </c>
      <c r="CQM440" s="294" t="s">
        <v>5623</v>
      </c>
      <c r="CQN440" s="294" t="s">
        <v>5623</v>
      </c>
      <c r="CQO440" s="294" t="s">
        <v>5623</v>
      </c>
      <c r="CQP440" s="294" t="s">
        <v>5623</v>
      </c>
      <c r="CQQ440" s="294" t="s">
        <v>5623</v>
      </c>
      <c r="CQR440" s="294" t="s">
        <v>5623</v>
      </c>
      <c r="CQS440" s="294" t="s">
        <v>5623</v>
      </c>
      <c r="CQT440" s="294" t="s">
        <v>5623</v>
      </c>
      <c r="CQU440" s="294" t="s">
        <v>5623</v>
      </c>
      <c r="CQV440" s="294" t="s">
        <v>5623</v>
      </c>
      <c r="CQW440" s="294" t="s">
        <v>5623</v>
      </c>
      <c r="CQX440" s="294" t="s">
        <v>5623</v>
      </c>
      <c r="CQY440" s="294" t="s">
        <v>5623</v>
      </c>
      <c r="CQZ440" s="294" t="s">
        <v>5623</v>
      </c>
      <c r="CRA440" s="294" t="s">
        <v>5623</v>
      </c>
      <c r="CRB440" s="294" t="s">
        <v>5623</v>
      </c>
      <c r="CRC440" s="294" t="s">
        <v>5623</v>
      </c>
      <c r="CRD440" s="294" t="s">
        <v>5623</v>
      </c>
      <c r="CRE440" s="294" t="s">
        <v>5623</v>
      </c>
      <c r="CRF440" s="294" t="s">
        <v>5623</v>
      </c>
      <c r="CRG440" s="294" t="s">
        <v>5623</v>
      </c>
      <c r="CRH440" s="294" t="s">
        <v>5623</v>
      </c>
      <c r="CRI440" s="294" t="s">
        <v>5623</v>
      </c>
      <c r="CRJ440" s="294" t="s">
        <v>5623</v>
      </c>
      <c r="CRK440" s="294" t="s">
        <v>5623</v>
      </c>
      <c r="CRL440" s="294" t="s">
        <v>5623</v>
      </c>
      <c r="CRM440" s="294" t="s">
        <v>5623</v>
      </c>
      <c r="CRN440" s="294" t="s">
        <v>5623</v>
      </c>
      <c r="CRO440" s="294" t="s">
        <v>5623</v>
      </c>
      <c r="CRP440" s="294" t="s">
        <v>5623</v>
      </c>
      <c r="CRQ440" s="294" t="s">
        <v>5623</v>
      </c>
      <c r="CRR440" s="294" t="s">
        <v>5623</v>
      </c>
      <c r="CRS440" s="294" t="s">
        <v>5623</v>
      </c>
      <c r="CRT440" s="294" t="s">
        <v>5623</v>
      </c>
      <c r="CRU440" s="294" t="s">
        <v>5623</v>
      </c>
      <c r="CRV440" s="294" t="s">
        <v>5623</v>
      </c>
      <c r="CRW440" s="294" t="s">
        <v>5623</v>
      </c>
      <c r="CRX440" s="294" t="s">
        <v>5623</v>
      </c>
      <c r="CRY440" s="294" t="s">
        <v>5623</v>
      </c>
      <c r="CRZ440" s="294" t="s">
        <v>5623</v>
      </c>
      <c r="CSA440" s="294" t="s">
        <v>5623</v>
      </c>
      <c r="CSB440" s="294" t="s">
        <v>5623</v>
      </c>
      <c r="CSC440" s="294" t="s">
        <v>5623</v>
      </c>
      <c r="CSD440" s="294" t="s">
        <v>5623</v>
      </c>
      <c r="CSE440" s="294" t="s">
        <v>5623</v>
      </c>
      <c r="CSF440" s="294" t="s">
        <v>5623</v>
      </c>
      <c r="CSG440" s="294" t="s">
        <v>5623</v>
      </c>
      <c r="CSH440" s="294" t="s">
        <v>5623</v>
      </c>
      <c r="CSI440" s="294" t="s">
        <v>5623</v>
      </c>
      <c r="CSJ440" s="294" t="s">
        <v>5623</v>
      </c>
      <c r="CSK440" s="294" t="s">
        <v>5623</v>
      </c>
      <c r="CSL440" s="294" t="s">
        <v>5623</v>
      </c>
      <c r="CSM440" s="294" t="s">
        <v>5623</v>
      </c>
      <c r="CSN440" s="294" t="s">
        <v>5623</v>
      </c>
      <c r="CSO440" s="294" t="s">
        <v>5623</v>
      </c>
      <c r="CSP440" s="294" t="s">
        <v>5623</v>
      </c>
      <c r="CSQ440" s="294" t="s">
        <v>5623</v>
      </c>
      <c r="CSR440" s="294" t="s">
        <v>5623</v>
      </c>
      <c r="CSS440" s="294" t="s">
        <v>5623</v>
      </c>
      <c r="CST440" s="294" t="s">
        <v>5623</v>
      </c>
      <c r="CSU440" s="294" t="s">
        <v>5623</v>
      </c>
      <c r="CSV440" s="294" t="s">
        <v>5623</v>
      </c>
      <c r="CSW440" s="294" t="s">
        <v>5623</v>
      </c>
      <c r="CSX440" s="294" t="s">
        <v>5623</v>
      </c>
      <c r="CSY440" s="294" t="s">
        <v>5623</v>
      </c>
      <c r="CSZ440" s="294" t="s">
        <v>5623</v>
      </c>
      <c r="CTA440" s="294" t="s">
        <v>5623</v>
      </c>
      <c r="CTB440" s="294" t="s">
        <v>5623</v>
      </c>
      <c r="CTC440" s="294" t="s">
        <v>5623</v>
      </c>
      <c r="CTD440" s="294" t="s">
        <v>5623</v>
      </c>
      <c r="CTE440" s="294" t="s">
        <v>5623</v>
      </c>
      <c r="CTF440" s="294" t="s">
        <v>5623</v>
      </c>
      <c r="CTG440" s="294" t="s">
        <v>5623</v>
      </c>
      <c r="CTH440" s="294" t="s">
        <v>5623</v>
      </c>
      <c r="CTI440" s="294" t="s">
        <v>5623</v>
      </c>
      <c r="CTJ440" s="294" t="s">
        <v>5623</v>
      </c>
      <c r="CTK440" s="294" t="s">
        <v>5623</v>
      </c>
      <c r="CTL440" s="294" t="s">
        <v>5623</v>
      </c>
      <c r="CTM440" s="294" t="s">
        <v>5623</v>
      </c>
      <c r="CTN440" s="294" t="s">
        <v>5623</v>
      </c>
      <c r="CTO440" s="294" t="s">
        <v>5623</v>
      </c>
      <c r="CTP440" s="294" t="s">
        <v>5623</v>
      </c>
      <c r="CTQ440" s="294" t="s">
        <v>5623</v>
      </c>
      <c r="CTR440" s="294" t="s">
        <v>5623</v>
      </c>
      <c r="CTS440" s="294" t="s">
        <v>5623</v>
      </c>
      <c r="CTT440" s="294" t="s">
        <v>5623</v>
      </c>
      <c r="CTU440" s="294" t="s">
        <v>5623</v>
      </c>
      <c r="CTV440" s="294" t="s">
        <v>5623</v>
      </c>
      <c r="CTW440" s="294" t="s">
        <v>5623</v>
      </c>
      <c r="CTX440" s="294" t="s">
        <v>5623</v>
      </c>
      <c r="CTY440" s="294" t="s">
        <v>5623</v>
      </c>
      <c r="CTZ440" s="294" t="s">
        <v>5623</v>
      </c>
      <c r="CUA440" s="294" t="s">
        <v>5623</v>
      </c>
      <c r="CUB440" s="294" t="s">
        <v>5623</v>
      </c>
      <c r="CUC440" s="294" t="s">
        <v>5623</v>
      </c>
      <c r="CUD440" s="294" t="s">
        <v>5623</v>
      </c>
      <c r="CUE440" s="294" t="s">
        <v>5623</v>
      </c>
      <c r="CUF440" s="294" t="s">
        <v>5623</v>
      </c>
      <c r="CUG440" s="294" t="s">
        <v>5623</v>
      </c>
      <c r="CUH440" s="294" t="s">
        <v>5623</v>
      </c>
      <c r="CUI440" s="294" t="s">
        <v>5623</v>
      </c>
      <c r="CUJ440" s="294" t="s">
        <v>5623</v>
      </c>
      <c r="CUK440" s="294" t="s">
        <v>5623</v>
      </c>
      <c r="CUL440" s="294" t="s">
        <v>5623</v>
      </c>
      <c r="CUM440" s="294" t="s">
        <v>5623</v>
      </c>
      <c r="CUN440" s="294" t="s">
        <v>5623</v>
      </c>
      <c r="CUO440" s="294" t="s">
        <v>5623</v>
      </c>
      <c r="CUP440" s="294" t="s">
        <v>5623</v>
      </c>
      <c r="CUQ440" s="294" t="s">
        <v>5623</v>
      </c>
      <c r="CUR440" s="294" t="s">
        <v>5623</v>
      </c>
      <c r="CUS440" s="294" t="s">
        <v>5623</v>
      </c>
      <c r="CUT440" s="294" t="s">
        <v>5623</v>
      </c>
      <c r="CUU440" s="294" t="s">
        <v>5623</v>
      </c>
      <c r="CUV440" s="294" t="s">
        <v>5623</v>
      </c>
      <c r="CUW440" s="294" t="s">
        <v>5623</v>
      </c>
      <c r="CUX440" s="294" t="s">
        <v>5623</v>
      </c>
      <c r="CUY440" s="294" t="s">
        <v>5623</v>
      </c>
      <c r="CUZ440" s="294" t="s">
        <v>5623</v>
      </c>
      <c r="CVA440" s="294" t="s">
        <v>5623</v>
      </c>
      <c r="CVB440" s="294" t="s">
        <v>5623</v>
      </c>
      <c r="CVC440" s="294" t="s">
        <v>5623</v>
      </c>
      <c r="CVD440" s="294" t="s">
        <v>5623</v>
      </c>
      <c r="CVE440" s="294" t="s">
        <v>5623</v>
      </c>
      <c r="CVF440" s="294" t="s">
        <v>5623</v>
      </c>
      <c r="CVG440" s="294" t="s">
        <v>5623</v>
      </c>
      <c r="CVH440" s="294" t="s">
        <v>5623</v>
      </c>
      <c r="CVI440" s="294" t="s">
        <v>5623</v>
      </c>
      <c r="CVJ440" s="294" t="s">
        <v>5623</v>
      </c>
      <c r="CVK440" s="294" t="s">
        <v>5623</v>
      </c>
      <c r="CVL440" s="294" t="s">
        <v>5623</v>
      </c>
      <c r="CVM440" s="294" t="s">
        <v>5623</v>
      </c>
      <c r="CVN440" s="294" t="s">
        <v>5623</v>
      </c>
      <c r="CVO440" s="294" t="s">
        <v>5623</v>
      </c>
      <c r="CVP440" s="294" t="s">
        <v>5623</v>
      </c>
      <c r="CVQ440" s="294" t="s">
        <v>5623</v>
      </c>
      <c r="CVR440" s="294" t="s">
        <v>5623</v>
      </c>
      <c r="CVS440" s="294" t="s">
        <v>5623</v>
      </c>
      <c r="CVT440" s="294" t="s">
        <v>5623</v>
      </c>
      <c r="CVU440" s="294" t="s">
        <v>5623</v>
      </c>
      <c r="CVV440" s="294" t="s">
        <v>5623</v>
      </c>
      <c r="CVW440" s="294" t="s">
        <v>5623</v>
      </c>
      <c r="CVX440" s="294" t="s">
        <v>5623</v>
      </c>
      <c r="CVY440" s="294" t="s">
        <v>5623</v>
      </c>
      <c r="CVZ440" s="294" t="s">
        <v>5623</v>
      </c>
      <c r="CWA440" s="294" t="s">
        <v>5623</v>
      </c>
      <c r="CWB440" s="294" t="s">
        <v>5623</v>
      </c>
      <c r="CWC440" s="294" t="s">
        <v>5623</v>
      </c>
      <c r="CWD440" s="294" t="s">
        <v>5623</v>
      </c>
      <c r="CWE440" s="294" t="s">
        <v>5623</v>
      </c>
      <c r="CWF440" s="294" t="s">
        <v>5623</v>
      </c>
      <c r="CWG440" s="294" t="s">
        <v>5623</v>
      </c>
      <c r="CWH440" s="294" t="s">
        <v>5623</v>
      </c>
      <c r="CWI440" s="294" t="s">
        <v>5623</v>
      </c>
      <c r="CWJ440" s="294" t="s">
        <v>5623</v>
      </c>
      <c r="CWK440" s="294" t="s">
        <v>5623</v>
      </c>
      <c r="CWL440" s="294" t="s">
        <v>5623</v>
      </c>
      <c r="CWM440" s="294" t="s">
        <v>5623</v>
      </c>
      <c r="CWN440" s="294" t="s">
        <v>5623</v>
      </c>
      <c r="CWO440" s="294" t="s">
        <v>5623</v>
      </c>
      <c r="CWP440" s="294" t="s">
        <v>5623</v>
      </c>
      <c r="CWQ440" s="294" t="s">
        <v>5623</v>
      </c>
      <c r="CWR440" s="294" t="s">
        <v>5623</v>
      </c>
      <c r="CWS440" s="294" t="s">
        <v>5623</v>
      </c>
      <c r="CWT440" s="294" t="s">
        <v>5623</v>
      </c>
      <c r="CWU440" s="294" t="s">
        <v>5623</v>
      </c>
      <c r="CWV440" s="294" t="s">
        <v>5623</v>
      </c>
      <c r="CWW440" s="294" t="s">
        <v>5623</v>
      </c>
      <c r="CWX440" s="294" t="s">
        <v>5623</v>
      </c>
      <c r="CWY440" s="294" t="s">
        <v>5623</v>
      </c>
      <c r="CWZ440" s="294" t="s">
        <v>5623</v>
      </c>
      <c r="CXA440" s="294" t="s">
        <v>5623</v>
      </c>
      <c r="CXB440" s="294" t="s">
        <v>5623</v>
      </c>
      <c r="CXC440" s="294" t="s">
        <v>5623</v>
      </c>
      <c r="CXD440" s="294" t="s">
        <v>5623</v>
      </c>
      <c r="CXE440" s="294" t="s">
        <v>5623</v>
      </c>
      <c r="CXF440" s="294" t="s">
        <v>5623</v>
      </c>
      <c r="CXG440" s="294" t="s">
        <v>5623</v>
      </c>
      <c r="CXH440" s="294" t="s">
        <v>5623</v>
      </c>
      <c r="CXI440" s="294" t="s">
        <v>5623</v>
      </c>
      <c r="CXJ440" s="294" t="s">
        <v>5623</v>
      </c>
      <c r="CXK440" s="294" t="s">
        <v>5623</v>
      </c>
      <c r="CXL440" s="294" t="s">
        <v>5623</v>
      </c>
      <c r="CXM440" s="294" t="s">
        <v>5623</v>
      </c>
      <c r="CXN440" s="294" t="s">
        <v>5623</v>
      </c>
      <c r="CXO440" s="294" t="s">
        <v>5623</v>
      </c>
      <c r="CXP440" s="294" t="s">
        <v>5623</v>
      </c>
      <c r="CXQ440" s="294" t="s">
        <v>5623</v>
      </c>
      <c r="CXR440" s="294" t="s">
        <v>5623</v>
      </c>
      <c r="CXS440" s="294" t="s">
        <v>5623</v>
      </c>
      <c r="CXT440" s="294" t="s">
        <v>5623</v>
      </c>
      <c r="CXU440" s="294" t="s">
        <v>5623</v>
      </c>
      <c r="CXV440" s="294" t="s">
        <v>5623</v>
      </c>
      <c r="CXW440" s="294" t="s">
        <v>5623</v>
      </c>
      <c r="CXX440" s="294" t="s">
        <v>5623</v>
      </c>
      <c r="CXY440" s="294" t="s">
        <v>5623</v>
      </c>
      <c r="CXZ440" s="294" t="s">
        <v>5623</v>
      </c>
      <c r="CYA440" s="294" t="s">
        <v>5623</v>
      </c>
      <c r="CYB440" s="294" t="s">
        <v>5623</v>
      </c>
      <c r="CYC440" s="294" t="s">
        <v>5623</v>
      </c>
      <c r="CYD440" s="294" t="s">
        <v>5623</v>
      </c>
      <c r="CYE440" s="294" t="s">
        <v>5623</v>
      </c>
      <c r="CYF440" s="294" t="s">
        <v>5623</v>
      </c>
      <c r="CYG440" s="294" t="s">
        <v>5623</v>
      </c>
      <c r="CYH440" s="294" t="s">
        <v>5623</v>
      </c>
      <c r="CYI440" s="294" t="s">
        <v>5623</v>
      </c>
      <c r="CYJ440" s="294" t="s">
        <v>5623</v>
      </c>
      <c r="CYK440" s="294" t="s">
        <v>5623</v>
      </c>
      <c r="CYL440" s="294" t="s">
        <v>5623</v>
      </c>
      <c r="CYM440" s="294" t="s">
        <v>5623</v>
      </c>
      <c r="CYN440" s="294" t="s">
        <v>5623</v>
      </c>
      <c r="CYO440" s="294" t="s">
        <v>5623</v>
      </c>
      <c r="CYP440" s="294" t="s">
        <v>5623</v>
      </c>
      <c r="CYQ440" s="294" t="s">
        <v>5623</v>
      </c>
      <c r="CYR440" s="294" t="s">
        <v>5623</v>
      </c>
      <c r="CYS440" s="294" t="s">
        <v>5623</v>
      </c>
      <c r="CYT440" s="294" t="s">
        <v>5623</v>
      </c>
      <c r="CYU440" s="294" t="s">
        <v>5623</v>
      </c>
      <c r="CYV440" s="294" t="s">
        <v>5623</v>
      </c>
      <c r="CYW440" s="294" t="s">
        <v>5623</v>
      </c>
      <c r="CYX440" s="294" t="s">
        <v>5623</v>
      </c>
      <c r="CYY440" s="294" t="s">
        <v>5623</v>
      </c>
      <c r="CYZ440" s="294" t="s">
        <v>5623</v>
      </c>
      <c r="CZA440" s="294" t="s">
        <v>5623</v>
      </c>
      <c r="CZB440" s="294" t="s">
        <v>5623</v>
      </c>
      <c r="CZC440" s="294" t="s">
        <v>5623</v>
      </c>
      <c r="CZD440" s="294" t="s">
        <v>5623</v>
      </c>
      <c r="CZE440" s="294" t="s">
        <v>5623</v>
      </c>
      <c r="CZF440" s="294" t="s">
        <v>5623</v>
      </c>
      <c r="CZG440" s="294" t="s">
        <v>5623</v>
      </c>
      <c r="CZH440" s="294" t="s">
        <v>5623</v>
      </c>
      <c r="CZI440" s="294" t="s">
        <v>5623</v>
      </c>
      <c r="CZJ440" s="294" t="s">
        <v>5623</v>
      </c>
      <c r="CZK440" s="294" t="s">
        <v>5623</v>
      </c>
      <c r="CZL440" s="294" t="s">
        <v>5623</v>
      </c>
      <c r="CZM440" s="294" t="s">
        <v>5623</v>
      </c>
      <c r="CZN440" s="294" t="s">
        <v>5623</v>
      </c>
      <c r="CZO440" s="294" t="s">
        <v>5623</v>
      </c>
      <c r="CZP440" s="294" t="s">
        <v>5623</v>
      </c>
      <c r="CZQ440" s="294" t="s">
        <v>5623</v>
      </c>
      <c r="CZR440" s="294" t="s">
        <v>5623</v>
      </c>
      <c r="CZS440" s="294" t="s">
        <v>5623</v>
      </c>
      <c r="CZT440" s="294" t="s">
        <v>5623</v>
      </c>
      <c r="CZU440" s="294" t="s">
        <v>5623</v>
      </c>
      <c r="CZV440" s="294" t="s">
        <v>5623</v>
      </c>
      <c r="CZW440" s="294" t="s">
        <v>5623</v>
      </c>
      <c r="CZX440" s="294" t="s">
        <v>5623</v>
      </c>
      <c r="CZY440" s="294" t="s">
        <v>5623</v>
      </c>
      <c r="CZZ440" s="294" t="s">
        <v>5623</v>
      </c>
      <c r="DAA440" s="294" t="s">
        <v>5623</v>
      </c>
      <c r="DAB440" s="294" t="s">
        <v>5623</v>
      </c>
      <c r="DAC440" s="294" t="s">
        <v>5623</v>
      </c>
      <c r="DAD440" s="294" t="s">
        <v>5623</v>
      </c>
      <c r="DAE440" s="294" t="s">
        <v>5623</v>
      </c>
      <c r="DAF440" s="294" t="s">
        <v>5623</v>
      </c>
      <c r="DAG440" s="294" t="s">
        <v>5623</v>
      </c>
      <c r="DAH440" s="294" t="s">
        <v>5623</v>
      </c>
      <c r="DAI440" s="294" t="s">
        <v>5623</v>
      </c>
      <c r="DAJ440" s="294" t="s">
        <v>5623</v>
      </c>
      <c r="DAK440" s="294" t="s">
        <v>5623</v>
      </c>
      <c r="DAL440" s="294" t="s">
        <v>5623</v>
      </c>
      <c r="DAM440" s="294" t="s">
        <v>5623</v>
      </c>
      <c r="DAN440" s="294" t="s">
        <v>5623</v>
      </c>
      <c r="DAO440" s="294" t="s">
        <v>5623</v>
      </c>
      <c r="DAP440" s="294" t="s">
        <v>5623</v>
      </c>
      <c r="DAQ440" s="294" t="s">
        <v>5623</v>
      </c>
      <c r="DAR440" s="294" t="s">
        <v>5623</v>
      </c>
      <c r="DAS440" s="294" t="s">
        <v>5623</v>
      </c>
      <c r="DAT440" s="294" t="s">
        <v>5623</v>
      </c>
      <c r="DAU440" s="294" t="s">
        <v>5623</v>
      </c>
      <c r="DAV440" s="294" t="s">
        <v>5623</v>
      </c>
      <c r="DAW440" s="294" t="s">
        <v>5623</v>
      </c>
      <c r="DAX440" s="294" t="s">
        <v>5623</v>
      </c>
      <c r="DAY440" s="294" t="s">
        <v>5623</v>
      </c>
      <c r="DAZ440" s="294" t="s">
        <v>5623</v>
      </c>
      <c r="DBA440" s="294" t="s">
        <v>5623</v>
      </c>
      <c r="DBB440" s="294" t="s">
        <v>5623</v>
      </c>
      <c r="DBC440" s="294" t="s">
        <v>5623</v>
      </c>
      <c r="DBD440" s="294" t="s">
        <v>5623</v>
      </c>
      <c r="DBE440" s="294" t="s">
        <v>5623</v>
      </c>
      <c r="DBF440" s="294" t="s">
        <v>5623</v>
      </c>
      <c r="DBG440" s="294" t="s">
        <v>5623</v>
      </c>
      <c r="DBH440" s="294" t="s">
        <v>5623</v>
      </c>
      <c r="DBI440" s="294" t="s">
        <v>5623</v>
      </c>
      <c r="DBJ440" s="294" t="s">
        <v>5623</v>
      </c>
      <c r="DBK440" s="294" t="s">
        <v>5623</v>
      </c>
      <c r="DBL440" s="294" t="s">
        <v>5623</v>
      </c>
      <c r="DBM440" s="294" t="s">
        <v>5623</v>
      </c>
      <c r="DBN440" s="294" t="s">
        <v>5623</v>
      </c>
      <c r="DBO440" s="294" t="s">
        <v>5623</v>
      </c>
      <c r="DBP440" s="294" t="s">
        <v>5623</v>
      </c>
      <c r="DBQ440" s="294" t="s">
        <v>5623</v>
      </c>
      <c r="DBR440" s="294" t="s">
        <v>5623</v>
      </c>
      <c r="DBS440" s="294" t="s">
        <v>5623</v>
      </c>
      <c r="DBT440" s="294" t="s">
        <v>5623</v>
      </c>
      <c r="DBU440" s="294" t="s">
        <v>5623</v>
      </c>
      <c r="DBV440" s="294" t="s">
        <v>5623</v>
      </c>
      <c r="DBW440" s="294" t="s">
        <v>5623</v>
      </c>
      <c r="DBX440" s="294" t="s">
        <v>5623</v>
      </c>
      <c r="DBY440" s="294" t="s">
        <v>5623</v>
      </c>
      <c r="DBZ440" s="294" t="s">
        <v>5623</v>
      </c>
      <c r="DCA440" s="294" t="s">
        <v>5623</v>
      </c>
      <c r="DCB440" s="294" t="s">
        <v>5623</v>
      </c>
      <c r="DCC440" s="294" t="s">
        <v>5623</v>
      </c>
      <c r="DCD440" s="294" t="s">
        <v>5623</v>
      </c>
      <c r="DCE440" s="294" t="s">
        <v>5623</v>
      </c>
      <c r="DCF440" s="294" t="s">
        <v>5623</v>
      </c>
      <c r="DCG440" s="294" t="s">
        <v>5623</v>
      </c>
      <c r="DCH440" s="294" t="s">
        <v>5623</v>
      </c>
      <c r="DCI440" s="294" t="s">
        <v>5623</v>
      </c>
      <c r="DCJ440" s="294" t="s">
        <v>5623</v>
      </c>
      <c r="DCK440" s="294" t="s">
        <v>5623</v>
      </c>
      <c r="DCL440" s="294" t="s">
        <v>5623</v>
      </c>
      <c r="DCM440" s="294" t="s">
        <v>5623</v>
      </c>
      <c r="DCN440" s="294" t="s">
        <v>5623</v>
      </c>
      <c r="DCO440" s="294" t="s">
        <v>5623</v>
      </c>
      <c r="DCP440" s="294" t="s">
        <v>5623</v>
      </c>
      <c r="DCQ440" s="294" t="s">
        <v>5623</v>
      </c>
      <c r="DCR440" s="294" t="s">
        <v>5623</v>
      </c>
      <c r="DCS440" s="294" t="s">
        <v>5623</v>
      </c>
      <c r="DCT440" s="294" t="s">
        <v>5623</v>
      </c>
      <c r="DCU440" s="294" t="s">
        <v>5623</v>
      </c>
      <c r="DCV440" s="294" t="s">
        <v>5623</v>
      </c>
      <c r="DCW440" s="294" t="s">
        <v>5623</v>
      </c>
      <c r="DCX440" s="294" t="s">
        <v>5623</v>
      </c>
      <c r="DCY440" s="294" t="s">
        <v>5623</v>
      </c>
      <c r="DCZ440" s="294" t="s">
        <v>5623</v>
      </c>
      <c r="DDA440" s="294" t="s">
        <v>5623</v>
      </c>
      <c r="DDB440" s="294" t="s">
        <v>5623</v>
      </c>
      <c r="DDC440" s="294" t="s">
        <v>5623</v>
      </c>
      <c r="DDD440" s="294" t="s">
        <v>5623</v>
      </c>
      <c r="DDE440" s="294" t="s">
        <v>5623</v>
      </c>
      <c r="DDF440" s="294" t="s">
        <v>5623</v>
      </c>
      <c r="DDG440" s="294" t="s">
        <v>5623</v>
      </c>
      <c r="DDH440" s="294" t="s">
        <v>5623</v>
      </c>
      <c r="DDI440" s="294" t="s">
        <v>5623</v>
      </c>
      <c r="DDJ440" s="294" t="s">
        <v>5623</v>
      </c>
      <c r="DDK440" s="294" t="s">
        <v>5623</v>
      </c>
      <c r="DDL440" s="294" t="s">
        <v>5623</v>
      </c>
      <c r="DDM440" s="294" t="s">
        <v>5623</v>
      </c>
      <c r="DDN440" s="294" t="s">
        <v>5623</v>
      </c>
      <c r="DDO440" s="294" t="s">
        <v>5623</v>
      </c>
      <c r="DDP440" s="294" t="s">
        <v>5623</v>
      </c>
      <c r="DDQ440" s="294" t="s">
        <v>5623</v>
      </c>
      <c r="DDR440" s="294" t="s">
        <v>5623</v>
      </c>
      <c r="DDS440" s="294" t="s">
        <v>5623</v>
      </c>
      <c r="DDT440" s="294" t="s">
        <v>5623</v>
      </c>
      <c r="DDU440" s="294" t="s">
        <v>5623</v>
      </c>
      <c r="DDV440" s="294" t="s">
        <v>5623</v>
      </c>
      <c r="DDW440" s="294" t="s">
        <v>5623</v>
      </c>
      <c r="DDX440" s="294" t="s">
        <v>5623</v>
      </c>
      <c r="DDY440" s="294" t="s">
        <v>5623</v>
      </c>
      <c r="DDZ440" s="294" t="s">
        <v>5623</v>
      </c>
      <c r="DEA440" s="294" t="s">
        <v>5623</v>
      </c>
      <c r="DEB440" s="294" t="s">
        <v>5623</v>
      </c>
      <c r="DEC440" s="294" t="s">
        <v>5623</v>
      </c>
      <c r="DED440" s="294" t="s">
        <v>5623</v>
      </c>
      <c r="DEE440" s="294" t="s">
        <v>5623</v>
      </c>
      <c r="DEF440" s="294" t="s">
        <v>5623</v>
      </c>
      <c r="DEG440" s="294" t="s">
        <v>5623</v>
      </c>
      <c r="DEH440" s="294" t="s">
        <v>5623</v>
      </c>
      <c r="DEI440" s="294" t="s">
        <v>5623</v>
      </c>
      <c r="DEJ440" s="294" t="s">
        <v>5623</v>
      </c>
      <c r="DEK440" s="294" t="s">
        <v>5623</v>
      </c>
      <c r="DEL440" s="294" t="s">
        <v>5623</v>
      </c>
      <c r="DEM440" s="294" t="s">
        <v>5623</v>
      </c>
      <c r="DEN440" s="294" t="s">
        <v>5623</v>
      </c>
      <c r="DEO440" s="294" t="s">
        <v>5623</v>
      </c>
      <c r="DEP440" s="294" t="s">
        <v>5623</v>
      </c>
      <c r="DEQ440" s="294" t="s">
        <v>5623</v>
      </c>
      <c r="DER440" s="294" t="s">
        <v>5623</v>
      </c>
      <c r="DES440" s="294" t="s">
        <v>5623</v>
      </c>
      <c r="DET440" s="294" t="s">
        <v>5623</v>
      </c>
      <c r="DEU440" s="294" t="s">
        <v>5623</v>
      </c>
      <c r="DEV440" s="294" t="s">
        <v>5623</v>
      </c>
      <c r="DEW440" s="294" t="s">
        <v>5623</v>
      </c>
      <c r="DEX440" s="294" t="s">
        <v>5623</v>
      </c>
      <c r="DEY440" s="294" t="s">
        <v>5623</v>
      </c>
      <c r="DEZ440" s="294" t="s">
        <v>5623</v>
      </c>
      <c r="DFA440" s="294" t="s">
        <v>5623</v>
      </c>
      <c r="DFB440" s="294" t="s">
        <v>5623</v>
      </c>
      <c r="DFC440" s="294" t="s">
        <v>5623</v>
      </c>
      <c r="DFD440" s="294" t="s">
        <v>5623</v>
      </c>
      <c r="DFE440" s="294" t="s">
        <v>5623</v>
      </c>
      <c r="DFF440" s="294" t="s">
        <v>5623</v>
      </c>
      <c r="DFG440" s="294" t="s">
        <v>5623</v>
      </c>
      <c r="DFH440" s="294" t="s">
        <v>5623</v>
      </c>
      <c r="DFI440" s="294" t="s">
        <v>5623</v>
      </c>
      <c r="DFJ440" s="294" t="s">
        <v>5623</v>
      </c>
      <c r="DFK440" s="294" t="s">
        <v>5623</v>
      </c>
      <c r="DFL440" s="294" t="s">
        <v>5623</v>
      </c>
      <c r="DFM440" s="294" t="s">
        <v>5623</v>
      </c>
      <c r="DFN440" s="294" t="s">
        <v>5623</v>
      </c>
      <c r="DFO440" s="294" t="s">
        <v>5623</v>
      </c>
      <c r="DFP440" s="294" t="s">
        <v>5623</v>
      </c>
      <c r="DFQ440" s="294" t="s">
        <v>5623</v>
      </c>
      <c r="DFR440" s="294" t="s">
        <v>5623</v>
      </c>
      <c r="DFS440" s="294" t="s">
        <v>5623</v>
      </c>
      <c r="DFT440" s="294" t="s">
        <v>5623</v>
      </c>
      <c r="DFU440" s="294" t="s">
        <v>5623</v>
      </c>
      <c r="DFV440" s="294" t="s">
        <v>5623</v>
      </c>
      <c r="DFW440" s="294" t="s">
        <v>5623</v>
      </c>
      <c r="DFX440" s="294" t="s">
        <v>5623</v>
      </c>
      <c r="DFY440" s="294" t="s">
        <v>5623</v>
      </c>
      <c r="DFZ440" s="294" t="s">
        <v>5623</v>
      </c>
      <c r="DGA440" s="294" t="s">
        <v>5623</v>
      </c>
      <c r="DGB440" s="294" t="s">
        <v>5623</v>
      </c>
      <c r="DGC440" s="294" t="s">
        <v>5623</v>
      </c>
      <c r="DGD440" s="294" t="s">
        <v>5623</v>
      </c>
      <c r="DGE440" s="294" t="s">
        <v>5623</v>
      </c>
      <c r="DGF440" s="294" t="s">
        <v>5623</v>
      </c>
      <c r="DGG440" s="294" t="s">
        <v>5623</v>
      </c>
      <c r="DGH440" s="294" t="s">
        <v>5623</v>
      </c>
      <c r="DGI440" s="294" t="s">
        <v>5623</v>
      </c>
      <c r="DGJ440" s="294" t="s">
        <v>5623</v>
      </c>
      <c r="DGK440" s="294" t="s">
        <v>5623</v>
      </c>
      <c r="DGL440" s="294" t="s">
        <v>5623</v>
      </c>
      <c r="DGM440" s="294" t="s">
        <v>5623</v>
      </c>
      <c r="DGN440" s="294" t="s">
        <v>5623</v>
      </c>
      <c r="DGO440" s="294" t="s">
        <v>5623</v>
      </c>
      <c r="DGP440" s="294" t="s">
        <v>5623</v>
      </c>
      <c r="DGQ440" s="294" t="s">
        <v>5623</v>
      </c>
      <c r="DGR440" s="294" t="s">
        <v>5623</v>
      </c>
      <c r="DGS440" s="294" t="s">
        <v>5623</v>
      </c>
      <c r="DGT440" s="294" t="s">
        <v>5623</v>
      </c>
      <c r="DGU440" s="294" t="s">
        <v>5623</v>
      </c>
      <c r="DGV440" s="294" t="s">
        <v>5623</v>
      </c>
      <c r="DGW440" s="294" t="s">
        <v>5623</v>
      </c>
      <c r="DGX440" s="294" t="s">
        <v>5623</v>
      </c>
      <c r="DGY440" s="294" t="s">
        <v>5623</v>
      </c>
      <c r="DGZ440" s="294" t="s">
        <v>5623</v>
      </c>
      <c r="DHA440" s="294" t="s">
        <v>5623</v>
      </c>
      <c r="DHB440" s="294" t="s">
        <v>5623</v>
      </c>
      <c r="DHC440" s="294" t="s">
        <v>5623</v>
      </c>
      <c r="DHD440" s="294" t="s">
        <v>5623</v>
      </c>
      <c r="DHE440" s="294" t="s">
        <v>5623</v>
      </c>
      <c r="DHF440" s="294" t="s">
        <v>5623</v>
      </c>
      <c r="DHG440" s="294" t="s">
        <v>5623</v>
      </c>
      <c r="DHH440" s="294" t="s">
        <v>5623</v>
      </c>
      <c r="DHI440" s="294" t="s">
        <v>5623</v>
      </c>
      <c r="DHJ440" s="294" t="s">
        <v>5623</v>
      </c>
      <c r="DHK440" s="294" t="s">
        <v>5623</v>
      </c>
      <c r="DHL440" s="294" t="s">
        <v>5623</v>
      </c>
      <c r="DHM440" s="294" t="s">
        <v>5623</v>
      </c>
      <c r="DHN440" s="294" t="s">
        <v>5623</v>
      </c>
      <c r="DHO440" s="294" t="s">
        <v>5623</v>
      </c>
      <c r="DHP440" s="294" t="s">
        <v>5623</v>
      </c>
      <c r="DHQ440" s="294" t="s">
        <v>5623</v>
      </c>
      <c r="DHR440" s="294" t="s">
        <v>5623</v>
      </c>
      <c r="DHS440" s="294" t="s">
        <v>5623</v>
      </c>
      <c r="DHT440" s="294" t="s">
        <v>5623</v>
      </c>
      <c r="DHU440" s="294" t="s">
        <v>5623</v>
      </c>
      <c r="DHV440" s="294" t="s">
        <v>5623</v>
      </c>
      <c r="DHW440" s="294" t="s">
        <v>5623</v>
      </c>
      <c r="DHX440" s="294" t="s">
        <v>5623</v>
      </c>
      <c r="DHY440" s="294" t="s">
        <v>5623</v>
      </c>
      <c r="DHZ440" s="294" t="s">
        <v>5623</v>
      </c>
      <c r="DIA440" s="294" t="s">
        <v>5623</v>
      </c>
      <c r="DIB440" s="294" t="s">
        <v>5623</v>
      </c>
      <c r="DIC440" s="294" t="s">
        <v>5623</v>
      </c>
      <c r="DID440" s="294" t="s">
        <v>5623</v>
      </c>
      <c r="DIE440" s="294" t="s">
        <v>5623</v>
      </c>
      <c r="DIF440" s="294" t="s">
        <v>5623</v>
      </c>
      <c r="DIG440" s="294" t="s">
        <v>5623</v>
      </c>
      <c r="DIH440" s="294" t="s">
        <v>5623</v>
      </c>
      <c r="DII440" s="294" t="s">
        <v>5623</v>
      </c>
      <c r="DIJ440" s="294" t="s">
        <v>5623</v>
      </c>
      <c r="DIK440" s="294" t="s">
        <v>5623</v>
      </c>
      <c r="DIL440" s="294" t="s">
        <v>5623</v>
      </c>
      <c r="DIM440" s="294" t="s">
        <v>5623</v>
      </c>
      <c r="DIN440" s="294" t="s">
        <v>5623</v>
      </c>
      <c r="DIO440" s="294" t="s">
        <v>5623</v>
      </c>
      <c r="DIP440" s="294" t="s">
        <v>5623</v>
      </c>
      <c r="DIQ440" s="294" t="s">
        <v>5623</v>
      </c>
      <c r="DIR440" s="294" t="s">
        <v>5623</v>
      </c>
      <c r="DIS440" s="294" t="s">
        <v>5623</v>
      </c>
      <c r="DIT440" s="294" t="s">
        <v>5623</v>
      </c>
      <c r="DIU440" s="294" t="s">
        <v>5623</v>
      </c>
      <c r="DIV440" s="294" t="s">
        <v>5623</v>
      </c>
      <c r="DIW440" s="294" t="s">
        <v>5623</v>
      </c>
      <c r="DIX440" s="294" t="s">
        <v>5623</v>
      </c>
      <c r="DIY440" s="294" t="s">
        <v>5623</v>
      </c>
      <c r="DIZ440" s="294" t="s">
        <v>5623</v>
      </c>
      <c r="DJA440" s="294" t="s">
        <v>5623</v>
      </c>
      <c r="DJB440" s="294" t="s">
        <v>5623</v>
      </c>
      <c r="DJC440" s="294" t="s">
        <v>5623</v>
      </c>
      <c r="DJD440" s="294" t="s">
        <v>5623</v>
      </c>
      <c r="DJE440" s="294" t="s">
        <v>5623</v>
      </c>
      <c r="DJF440" s="294" t="s">
        <v>5623</v>
      </c>
      <c r="DJG440" s="294" t="s">
        <v>5623</v>
      </c>
      <c r="DJH440" s="294" t="s">
        <v>5623</v>
      </c>
      <c r="DJI440" s="294" t="s">
        <v>5623</v>
      </c>
      <c r="DJJ440" s="294" t="s">
        <v>5623</v>
      </c>
      <c r="DJK440" s="294" t="s">
        <v>5623</v>
      </c>
      <c r="DJL440" s="294" t="s">
        <v>5623</v>
      </c>
      <c r="DJM440" s="294" t="s">
        <v>5623</v>
      </c>
      <c r="DJN440" s="294" t="s">
        <v>5623</v>
      </c>
      <c r="DJO440" s="294" t="s">
        <v>5623</v>
      </c>
      <c r="DJP440" s="294" t="s">
        <v>5623</v>
      </c>
      <c r="DJQ440" s="294" t="s">
        <v>5623</v>
      </c>
      <c r="DJR440" s="294" t="s">
        <v>5623</v>
      </c>
      <c r="DJS440" s="294" t="s">
        <v>5623</v>
      </c>
      <c r="DJT440" s="294" t="s">
        <v>5623</v>
      </c>
      <c r="DJU440" s="294" t="s">
        <v>5623</v>
      </c>
      <c r="DJV440" s="294" t="s">
        <v>5623</v>
      </c>
      <c r="DJW440" s="294" t="s">
        <v>5623</v>
      </c>
      <c r="DJX440" s="294" t="s">
        <v>5623</v>
      </c>
      <c r="DJY440" s="294" t="s">
        <v>5623</v>
      </c>
      <c r="DJZ440" s="294" t="s">
        <v>5623</v>
      </c>
      <c r="DKA440" s="294" t="s">
        <v>5623</v>
      </c>
      <c r="DKB440" s="294" t="s">
        <v>5623</v>
      </c>
      <c r="DKC440" s="294" t="s">
        <v>5623</v>
      </c>
      <c r="DKD440" s="294" t="s">
        <v>5623</v>
      </c>
      <c r="DKE440" s="294" t="s">
        <v>5623</v>
      </c>
      <c r="DKF440" s="294" t="s">
        <v>5623</v>
      </c>
      <c r="DKG440" s="294" t="s">
        <v>5623</v>
      </c>
      <c r="DKH440" s="294" t="s">
        <v>5623</v>
      </c>
      <c r="DKI440" s="294" t="s">
        <v>5623</v>
      </c>
      <c r="DKJ440" s="294" t="s">
        <v>5623</v>
      </c>
      <c r="DKK440" s="294" t="s">
        <v>5623</v>
      </c>
      <c r="DKL440" s="294" t="s">
        <v>5623</v>
      </c>
      <c r="DKM440" s="294" t="s">
        <v>5623</v>
      </c>
      <c r="DKN440" s="294" t="s">
        <v>5623</v>
      </c>
      <c r="DKO440" s="294" t="s">
        <v>5623</v>
      </c>
      <c r="DKP440" s="294" t="s">
        <v>5623</v>
      </c>
      <c r="DKQ440" s="294" t="s">
        <v>5623</v>
      </c>
      <c r="DKR440" s="294" t="s">
        <v>5623</v>
      </c>
      <c r="DKS440" s="294" t="s">
        <v>5623</v>
      </c>
      <c r="DKT440" s="294" t="s">
        <v>5623</v>
      </c>
      <c r="DKU440" s="294" t="s">
        <v>5623</v>
      </c>
      <c r="DKV440" s="294" t="s">
        <v>5623</v>
      </c>
      <c r="DKW440" s="294" t="s">
        <v>5623</v>
      </c>
      <c r="DKX440" s="294" t="s">
        <v>5623</v>
      </c>
      <c r="DKY440" s="294" t="s">
        <v>5623</v>
      </c>
      <c r="DKZ440" s="294" t="s">
        <v>5623</v>
      </c>
      <c r="DLA440" s="294" t="s">
        <v>5623</v>
      </c>
      <c r="DLB440" s="294" t="s">
        <v>5623</v>
      </c>
      <c r="DLC440" s="294" t="s">
        <v>5623</v>
      </c>
      <c r="DLD440" s="294" t="s">
        <v>5623</v>
      </c>
      <c r="DLE440" s="294" t="s">
        <v>5623</v>
      </c>
      <c r="DLF440" s="294" t="s">
        <v>5623</v>
      </c>
      <c r="DLG440" s="294" t="s">
        <v>5623</v>
      </c>
      <c r="DLH440" s="294" t="s">
        <v>5623</v>
      </c>
      <c r="DLI440" s="294" t="s">
        <v>5623</v>
      </c>
      <c r="DLJ440" s="294" t="s">
        <v>5623</v>
      </c>
      <c r="DLK440" s="294" t="s">
        <v>5623</v>
      </c>
      <c r="DLL440" s="294" t="s">
        <v>5623</v>
      </c>
      <c r="DLM440" s="294" t="s">
        <v>5623</v>
      </c>
      <c r="DLN440" s="294" t="s">
        <v>5623</v>
      </c>
      <c r="DLO440" s="294" t="s">
        <v>5623</v>
      </c>
      <c r="DLP440" s="294" t="s">
        <v>5623</v>
      </c>
      <c r="DLQ440" s="294" t="s">
        <v>5623</v>
      </c>
      <c r="DLR440" s="294" t="s">
        <v>5623</v>
      </c>
      <c r="DLS440" s="294" t="s">
        <v>5623</v>
      </c>
      <c r="DLT440" s="294" t="s">
        <v>5623</v>
      </c>
      <c r="DLU440" s="294" t="s">
        <v>5623</v>
      </c>
      <c r="DLV440" s="294" t="s">
        <v>5623</v>
      </c>
      <c r="DLW440" s="294" t="s">
        <v>5623</v>
      </c>
      <c r="DLX440" s="294" t="s">
        <v>5623</v>
      </c>
      <c r="DLY440" s="294" t="s">
        <v>5623</v>
      </c>
      <c r="DLZ440" s="294" t="s">
        <v>5623</v>
      </c>
      <c r="DMA440" s="294" t="s">
        <v>5623</v>
      </c>
      <c r="DMB440" s="294" t="s">
        <v>5623</v>
      </c>
      <c r="DMC440" s="294" t="s">
        <v>5623</v>
      </c>
      <c r="DMD440" s="294" t="s">
        <v>5623</v>
      </c>
      <c r="DME440" s="294" t="s">
        <v>5623</v>
      </c>
      <c r="DMF440" s="294" t="s">
        <v>5623</v>
      </c>
      <c r="DMG440" s="294" t="s">
        <v>5623</v>
      </c>
      <c r="DMH440" s="294" t="s">
        <v>5623</v>
      </c>
      <c r="DMI440" s="294" t="s">
        <v>5623</v>
      </c>
      <c r="DMJ440" s="294" t="s">
        <v>5623</v>
      </c>
      <c r="DMK440" s="294" t="s">
        <v>5623</v>
      </c>
      <c r="DML440" s="294" t="s">
        <v>5623</v>
      </c>
      <c r="DMM440" s="294" t="s">
        <v>5623</v>
      </c>
      <c r="DMN440" s="294" t="s">
        <v>5623</v>
      </c>
      <c r="DMO440" s="294" t="s">
        <v>5623</v>
      </c>
      <c r="DMP440" s="294" t="s">
        <v>5623</v>
      </c>
      <c r="DMQ440" s="294" t="s">
        <v>5623</v>
      </c>
      <c r="DMR440" s="294" t="s">
        <v>5623</v>
      </c>
      <c r="DMS440" s="294" t="s">
        <v>5623</v>
      </c>
      <c r="DMT440" s="294" t="s">
        <v>5623</v>
      </c>
      <c r="DMU440" s="294" t="s">
        <v>5623</v>
      </c>
      <c r="DMV440" s="294" t="s">
        <v>5623</v>
      </c>
      <c r="DMW440" s="294" t="s">
        <v>5623</v>
      </c>
      <c r="DMX440" s="294" t="s">
        <v>5623</v>
      </c>
      <c r="DMY440" s="294" t="s">
        <v>5623</v>
      </c>
      <c r="DMZ440" s="294" t="s">
        <v>5623</v>
      </c>
      <c r="DNA440" s="294" t="s">
        <v>5623</v>
      </c>
      <c r="DNB440" s="294" t="s">
        <v>5623</v>
      </c>
      <c r="DNC440" s="294" t="s">
        <v>5623</v>
      </c>
      <c r="DND440" s="294" t="s">
        <v>5623</v>
      </c>
      <c r="DNE440" s="294" t="s">
        <v>5623</v>
      </c>
      <c r="DNF440" s="294" t="s">
        <v>5623</v>
      </c>
      <c r="DNG440" s="294" t="s">
        <v>5623</v>
      </c>
      <c r="DNH440" s="294" t="s">
        <v>5623</v>
      </c>
      <c r="DNI440" s="294" t="s">
        <v>5623</v>
      </c>
      <c r="DNJ440" s="294" t="s">
        <v>5623</v>
      </c>
      <c r="DNK440" s="294" t="s">
        <v>5623</v>
      </c>
      <c r="DNL440" s="294" t="s">
        <v>5623</v>
      </c>
      <c r="DNM440" s="294" t="s">
        <v>5623</v>
      </c>
      <c r="DNN440" s="294" t="s">
        <v>5623</v>
      </c>
      <c r="DNO440" s="294" t="s">
        <v>5623</v>
      </c>
      <c r="DNP440" s="294" t="s">
        <v>5623</v>
      </c>
      <c r="DNQ440" s="294" t="s">
        <v>5623</v>
      </c>
      <c r="DNR440" s="294" t="s">
        <v>5623</v>
      </c>
      <c r="DNS440" s="294" t="s">
        <v>5623</v>
      </c>
      <c r="DNT440" s="294" t="s">
        <v>5623</v>
      </c>
      <c r="DNU440" s="294" t="s">
        <v>5623</v>
      </c>
      <c r="DNV440" s="294" t="s">
        <v>5623</v>
      </c>
      <c r="DNW440" s="294" t="s">
        <v>5623</v>
      </c>
      <c r="DNX440" s="294" t="s">
        <v>5623</v>
      </c>
      <c r="DNY440" s="294" t="s">
        <v>5623</v>
      </c>
      <c r="DNZ440" s="294" t="s">
        <v>5623</v>
      </c>
      <c r="DOA440" s="294" t="s">
        <v>5623</v>
      </c>
      <c r="DOB440" s="294" t="s">
        <v>5623</v>
      </c>
      <c r="DOC440" s="294" t="s">
        <v>5623</v>
      </c>
      <c r="DOD440" s="294" t="s">
        <v>5623</v>
      </c>
      <c r="DOE440" s="294" t="s">
        <v>5623</v>
      </c>
      <c r="DOF440" s="294" t="s">
        <v>5623</v>
      </c>
      <c r="DOG440" s="294" t="s">
        <v>5623</v>
      </c>
      <c r="DOH440" s="294" t="s">
        <v>5623</v>
      </c>
      <c r="DOI440" s="294" t="s">
        <v>5623</v>
      </c>
      <c r="DOJ440" s="294" t="s">
        <v>5623</v>
      </c>
      <c r="DOK440" s="294" t="s">
        <v>5623</v>
      </c>
      <c r="DOL440" s="294" t="s">
        <v>5623</v>
      </c>
      <c r="DOM440" s="294" t="s">
        <v>5623</v>
      </c>
      <c r="DON440" s="294" t="s">
        <v>5623</v>
      </c>
      <c r="DOO440" s="294" t="s">
        <v>5623</v>
      </c>
      <c r="DOP440" s="294" t="s">
        <v>5623</v>
      </c>
      <c r="DOQ440" s="294" t="s">
        <v>5623</v>
      </c>
      <c r="DOR440" s="294" t="s">
        <v>5623</v>
      </c>
      <c r="DOS440" s="294" t="s">
        <v>5623</v>
      </c>
      <c r="DOT440" s="294" t="s">
        <v>5623</v>
      </c>
      <c r="DOU440" s="294" t="s">
        <v>5623</v>
      </c>
      <c r="DOV440" s="294" t="s">
        <v>5623</v>
      </c>
      <c r="DOW440" s="294" t="s">
        <v>5623</v>
      </c>
      <c r="DOX440" s="294" t="s">
        <v>5623</v>
      </c>
      <c r="DOY440" s="294" t="s">
        <v>5623</v>
      </c>
      <c r="DOZ440" s="294" t="s">
        <v>5623</v>
      </c>
      <c r="DPA440" s="294" t="s">
        <v>5623</v>
      </c>
      <c r="DPB440" s="294" t="s">
        <v>5623</v>
      </c>
      <c r="DPC440" s="294" t="s">
        <v>5623</v>
      </c>
      <c r="DPD440" s="294" t="s">
        <v>5623</v>
      </c>
      <c r="DPE440" s="294" t="s">
        <v>5623</v>
      </c>
      <c r="DPF440" s="294" t="s">
        <v>5623</v>
      </c>
      <c r="DPG440" s="294" t="s">
        <v>5623</v>
      </c>
      <c r="DPH440" s="294" t="s">
        <v>5623</v>
      </c>
      <c r="DPI440" s="294" t="s">
        <v>5623</v>
      </c>
      <c r="DPJ440" s="294" t="s">
        <v>5623</v>
      </c>
      <c r="DPK440" s="294" t="s">
        <v>5623</v>
      </c>
      <c r="DPL440" s="294" t="s">
        <v>5623</v>
      </c>
      <c r="DPM440" s="294" t="s">
        <v>5623</v>
      </c>
      <c r="DPN440" s="294" t="s">
        <v>5623</v>
      </c>
      <c r="DPO440" s="294" t="s">
        <v>5623</v>
      </c>
      <c r="DPP440" s="294" t="s">
        <v>5623</v>
      </c>
      <c r="DPQ440" s="294" t="s">
        <v>5623</v>
      </c>
      <c r="DPR440" s="294" t="s">
        <v>5623</v>
      </c>
      <c r="DPS440" s="294" t="s">
        <v>5623</v>
      </c>
      <c r="DPT440" s="294" t="s">
        <v>5623</v>
      </c>
      <c r="DPU440" s="294" t="s">
        <v>5623</v>
      </c>
      <c r="DPV440" s="294" t="s">
        <v>5623</v>
      </c>
      <c r="DPW440" s="294" t="s">
        <v>5623</v>
      </c>
      <c r="DPX440" s="294" t="s">
        <v>5623</v>
      </c>
      <c r="DPY440" s="294" t="s">
        <v>5623</v>
      </c>
      <c r="DPZ440" s="294" t="s">
        <v>5623</v>
      </c>
      <c r="DQA440" s="294" t="s">
        <v>5623</v>
      </c>
      <c r="DQB440" s="294" t="s">
        <v>5623</v>
      </c>
      <c r="DQC440" s="294" t="s">
        <v>5623</v>
      </c>
      <c r="DQD440" s="294" t="s">
        <v>5623</v>
      </c>
      <c r="DQE440" s="294" t="s">
        <v>5623</v>
      </c>
      <c r="DQF440" s="294" t="s">
        <v>5623</v>
      </c>
      <c r="DQG440" s="294" t="s">
        <v>5623</v>
      </c>
      <c r="DQH440" s="294" t="s">
        <v>5623</v>
      </c>
      <c r="DQI440" s="294" t="s">
        <v>5623</v>
      </c>
      <c r="DQJ440" s="294" t="s">
        <v>5623</v>
      </c>
      <c r="DQK440" s="294" t="s">
        <v>5623</v>
      </c>
      <c r="DQL440" s="294" t="s">
        <v>5623</v>
      </c>
      <c r="DQM440" s="294" t="s">
        <v>5623</v>
      </c>
      <c r="DQN440" s="294" t="s">
        <v>5623</v>
      </c>
      <c r="DQO440" s="294" t="s">
        <v>5623</v>
      </c>
      <c r="DQP440" s="294" t="s">
        <v>5623</v>
      </c>
      <c r="DQQ440" s="294" t="s">
        <v>5623</v>
      </c>
      <c r="DQR440" s="294" t="s">
        <v>5623</v>
      </c>
      <c r="DQS440" s="294" t="s">
        <v>5623</v>
      </c>
      <c r="DQT440" s="294" t="s">
        <v>5623</v>
      </c>
      <c r="DQU440" s="294" t="s">
        <v>5623</v>
      </c>
      <c r="DQV440" s="294" t="s">
        <v>5623</v>
      </c>
      <c r="DQW440" s="294" t="s">
        <v>5623</v>
      </c>
      <c r="DQX440" s="294" t="s">
        <v>5623</v>
      </c>
      <c r="DQY440" s="294" t="s">
        <v>5623</v>
      </c>
      <c r="DQZ440" s="294" t="s">
        <v>5623</v>
      </c>
      <c r="DRA440" s="294" t="s">
        <v>5623</v>
      </c>
      <c r="DRB440" s="294" t="s">
        <v>5623</v>
      </c>
      <c r="DRC440" s="294" t="s">
        <v>5623</v>
      </c>
      <c r="DRD440" s="294" t="s">
        <v>5623</v>
      </c>
      <c r="DRE440" s="294" t="s">
        <v>5623</v>
      </c>
      <c r="DRF440" s="294" t="s">
        <v>5623</v>
      </c>
      <c r="DRG440" s="294" t="s">
        <v>5623</v>
      </c>
      <c r="DRH440" s="294" t="s">
        <v>5623</v>
      </c>
      <c r="DRI440" s="294" t="s">
        <v>5623</v>
      </c>
      <c r="DRJ440" s="294" t="s">
        <v>5623</v>
      </c>
      <c r="DRK440" s="294" t="s">
        <v>5623</v>
      </c>
      <c r="DRL440" s="294" t="s">
        <v>5623</v>
      </c>
      <c r="DRM440" s="294" t="s">
        <v>5623</v>
      </c>
      <c r="DRN440" s="294" t="s">
        <v>5623</v>
      </c>
      <c r="DRO440" s="294" t="s">
        <v>5623</v>
      </c>
      <c r="DRP440" s="294" t="s">
        <v>5623</v>
      </c>
      <c r="DRQ440" s="294" t="s">
        <v>5623</v>
      </c>
      <c r="DRR440" s="294" t="s">
        <v>5623</v>
      </c>
      <c r="DRS440" s="294" t="s">
        <v>5623</v>
      </c>
      <c r="DRT440" s="294" t="s">
        <v>5623</v>
      </c>
      <c r="DRU440" s="294" t="s">
        <v>5623</v>
      </c>
      <c r="DRV440" s="294" t="s">
        <v>5623</v>
      </c>
      <c r="DRW440" s="294" t="s">
        <v>5623</v>
      </c>
      <c r="DRX440" s="294" t="s">
        <v>5623</v>
      </c>
      <c r="DRY440" s="294" t="s">
        <v>5623</v>
      </c>
      <c r="DRZ440" s="294" t="s">
        <v>5623</v>
      </c>
      <c r="DSA440" s="294" t="s">
        <v>5623</v>
      </c>
      <c r="DSB440" s="294" t="s">
        <v>5623</v>
      </c>
      <c r="DSC440" s="294" t="s">
        <v>5623</v>
      </c>
      <c r="DSD440" s="294" t="s">
        <v>5623</v>
      </c>
      <c r="DSE440" s="294" t="s">
        <v>5623</v>
      </c>
      <c r="DSF440" s="294" t="s">
        <v>5623</v>
      </c>
      <c r="DSG440" s="294" t="s">
        <v>5623</v>
      </c>
      <c r="DSH440" s="294" t="s">
        <v>5623</v>
      </c>
      <c r="DSI440" s="294" t="s">
        <v>5623</v>
      </c>
      <c r="DSJ440" s="294" t="s">
        <v>5623</v>
      </c>
      <c r="DSK440" s="294" t="s">
        <v>5623</v>
      </c>
      <c r="DSL440" s="294" t="s">
        <v>5623</v>
      </c>
      <c r="DSM440" s="294" t="s">
        <v>5623</v>
      </c>
      <c r="DSN440" s="294" t="s">
        <v>5623</v>
      </c>
      <c r="DSO440" s="294" t="s">
        <v>5623</v>
      </c>
      <c r="DSP440" s="294" t="s">
        <v>5623</v>
      </c>
      <c r="DSQ440" s="294" t="s">
        <v>5623</v>
      </c>
      <c r="DSR440" s="294" t="s">
        <v>5623</v>
      </c>
      <c r="DSS440" s="294" t="s">
        <v>5623</v>
      </c>
      <c r="DST440" s="294" t="s">
        <v>5623</v>
      </c>
      <c r="DSU440" s="294" t="s">
        <v>5623</v>
      </c>
      <c r="DSV440" s="294" t="s">
        <v>5623</v>
      </c>
      <c r="DSW440" s="294" t="s">
        <v>5623</v>
      </c>
      <c r="DSX440" s="294" t="s">
        <v>5623</v>
      </c>
      <c r="DSY440" s="294" t="s">
        <v>5623</v>
      </c>
      <c r="DSZ440" s="294" t="s">
        <v>5623</v>
      </c>
      <c r="DTA440" s="294" t="s">
        <v>5623</v>
      </c>
      <c r="DTB440" s="294" t="s">
        <v>5623</v>
      </c>
      <c r="DTC440" s="294" t="s">
        <v>5623</v>
      </c>
      <c r="DTD440" s="294" t="s">
        <v>5623</v>
      </c>
      <c r="DTE440" s="294" t="s">
        <v>5623</v>
      </c>
      <c r="DTF440" s="294" t="s">
        <v>5623</v>
      </c>
      <c r="DTG440" s="294" t="s">
        <v>5623</v>
      </c>
      <c r="DTH440" s="294" t="s">
        <v>5623</v>
      </c>
      <c r="DTI440" s="294" t="s">
        <v>5623</v>
      </c>
      <c r="DTJ440" s="294" t="s">
        <v>5623</v>
      </c>
      <c r="DTK440" s="294" t="s">
        <v>5623</v>
      </c>
      <c r="DTL440" s="294" t="s">
        <v>5623</v>
      </c>
      <c r="DTM440" s="294" t="s">
        <v>5623</v>
      </c>
      <c r="DTN440" s="294" t="s">
        <v>5623</v>
      </c>
      <c r="DTO440" s="294" t="s">
        <v>5623</v>
      </c>
      <c r="DTP440" s="294" t="s">
        <v>5623</v>
      </c>
      <c r="DTQ440" s="294" t="s">
        <v>5623</v>
      </c>
      <c r="DTR440" s="294" t="s">
        <v>5623</v>
      </c>
      <c r="DTS440" s="294" t="s">
        <v>5623</v>
      </c>
      <c r="DTT440" s="294" t="s">
        <v>5623</v>
      </c>
      <c r="DTU440" s="294" t="s">
        <v>5623</v>
      </c>
      <c r="DTV440" s="294" t="s">
        <v>5623</v>
      </c>
      <c r="DTW440" s="294" t="s">
        <v>5623</v>
      </c>
      <c r="DTX440" s="294" t="s">
        <v>5623</v>
      </c>
      <c r="DTY440" s="294" t="s">
        <v>5623</v>
      </c>
      <c r="DTZ440" s="294" t="s">
        <v>5623</v>
      </c>
      <c r="DUA440" s="294" t="s">
        <v>5623</v>
      </c>
      <c r="DUB440" s="294" t="s">
        <v>5623</v>
      </c>
      <c r="DUC440" s="294" t="s">
        <v>5623</v>
      </c>
      <c r="DUD440" s="294" t="s">
        <v>5623</v>
      </c>
      <c r="DUE440" s="294" t="s">
        <v>5623</v>
      </c>
      <c r="DUF440" s="294" t="s">
        <v>5623</v>
      </c>
      <c r="DUG440" s="294" t="s">
        <v>5623</v>
      </c>
      <c r="DUH440" s="294" t="s">
        <v>5623</v>
      </c>
      <c r="DUI440" s="294" t="s">
        <v>5623</v>
      </c>
      <c r="DUJ440" s="294" t="s">
        <v>5623</v>
      </c>
      <c r="DUK440" s="294" t="s">
        <v>5623</v>
      </c>
      <c r="DUL440" s="294" t="s">
        <v>5623</v>
      </c>
      <c r="DUM440" s="294" t="s">
        <v>5623</v>
      </c>
      <c r="DUN440" s="294" t="s">
        <v>5623</v>
      </c>
      <c r="DUO440" s="294" t="s">
        <v>5623</v>
      </c>
      <c r="DUP440" s="294" t="s">
        <v>5623</v>
      </c>
      <c r="DUQ440" s="294" t="s">
        <v>5623</v>
      </c>
      <c r="DUR440" s="294" t="s">
        <v>5623</v>
      </c>
      <c r="DUS440" s="294" t="s">
        <v>5623</v>
      </c>
      <c r="DUT440" s="294" t="s">
        <v>5623</v>
      </c>
      <c r="DUU440" s="294" t="s">
        <v>5623</v>
      </c>
      <c r="DUV440" s="294" t="s">
        <v>5623</v>
      </c>
      <c r="DUW440" s="294" t="s">
        <v>5623</v>
      </c>
      <c r="DUX440" s="294" t="s">
        <v>5623</v>
      </c>
      <c r="DUY440" s="294" t="s">
        <v>5623</v>
      </c>
      <c r="DUZ440" s="294" t="s">
        <v>5623</v>
      </c>
      <c r="DVA440" s="294" t="s">
        <v>5623</v>
      </c>
      <c r="DVB440" s="294" t="s">
        <v>5623</v>
      </c>
      <c r="DVC440" s="294" t="s">
        <v>5623</v>
      </c>
      <c r="DVD440" s="294" t="s">
        <v>5623</v>
      </c>
      <c r="DVE440" s="294" t="s">
        <v>5623</v>
      </c>
      <c r="DVF440" s="294" t="s">
        <v>5623</v>
      </c>
      <c r="DVG440" s="294" t="s">
        <v>5623</v>
      </c>
      <c r="DVH440" s="294" t="s">
        <v>5623</v>
      </c>
      <c r="DVI440" s="294" t="s">
        <v>5623</v>
      </c>
      <c r="DVJ440" s="294" t="s">
        <v>5623</v>
      </c>
      <c r="DVK440" s="294" t="s">
        <v>5623</v>
      </c>
      <c r="DVL440" s="294" t="s">
        <v>5623</v>
      </c>
      <c r="DVM440" s="294" t="s">
        <v>5623</v>
      </c>
      <c r="DVN440" s="294" t="s">
        <v>5623</v>
      </c>
      <c r="DVO440" s="294" t="s">
        <v>5623</v>
      </c>
      <c r="DVP440" s="294" t="s">
        <v>5623</v>
      </c>
      <c r="DVQ440" s="294" t="s">
        <v>5623</v>
      </c>
      <c r="DVR440" s="294" t="s">
        <v>5623</v>
      </c>
      <c r="DVS440" s="294" t="s">
        <v>5623</v>
      </c>
      <c r="DVT440" s="294" t="s">
        <v>5623</v>
      </c>
      <c r="DVU440" s="294" t="s">
        <v>5623</v>
      </c>
      <c r="DVV440" s="294" t="s">
        <v>5623</v>
      </c>
      <c r="DVW440" s="294" t="s">
        <v>5623</v>
      </c>
      <c r="DVX440" s="294" t="s">
        <v>5623</v>
      </c>
      <c r="DVY440" s="294" t="s">
        <v>5623</v>
      </c>
      <c r="DVZ440" s="294" t="s">
        <v>5623</v>
      </c>
      <c r="DWA440" s="294" t="s">
        <v>5623</v>
      </c>
      <c r="DWB440" s="294" t="s">
        <v>5623</v>
      </c>
      <c r="DWC440" s="294" t="s">
        <v>5623</v>
      </c>
      <c r="DWD440" s="294" t="s">
        <v>5623</v>
      </c>
      <c r="DWE440" s="294" t="s">
        <v>5623</v>
      </c>
      <c r="DWF440" s="294" t="s">
        <v>5623</v>
      </c>
      <c r="DWG440" s="294" t="s">
        <v>5623</v>
      </c>
      <c r="DWH440" s="294" t="s">
        <v>5623</v>
      </c>
      <c r="DWI440" s="294" t="s">
        <v>5623</v>
      </c>
      <c r="DWJ440" s="294" t="s">
        <v>5623</v>
      </c>
      <c r="DWK440" s="294" t="s">
        <v>5623</v>
      </c>
      <c r="DWL440" s="294" t="s">
        <v>5623</v>
      </c>
      <c r="DWM440" s="294" t="s">
        <v>5623</v>
      </c>
      <c r="DWN440" s="294" t="s">
        <v>5623</v>
      </c>
      <c r="DWO440" s="294" t="s">
        <v>5623</v>
      </c>
      <c r="DWP440" s="294" t="s">
        <v>5623</v>
      </c>
      <c r="DWQ440" s="294" t="s">
        <v>5623</v>
      </c>
      <c r="DWR440" s="294" t="s">
        <v>5623</v>
      </c>
      <c r="DWS440" s="294" t="s">
        <v>5623</v>
      </c>
      <c r="DWT440" s="294" t="s">
        <v>5623</v>
      </c>
      <c r="DWU440" s="294" t="s">
        <v>5623</v>
      </c>
      <c r="DWV440" s="294" t="s">
        <v>5623</v>
      </c>
      <c r="DWW440" s="294" t="s">
        <v>5623</v>
      </c>
      <c r="DWX440" s="294" t="s">
        <v>5623</v>
      </c>
      <c r="DWY440" s="294" t="s">
        <v>5623</v>
      </c>
      <c r="DWZ440" s="294" t="s">
        <v>5623</v>
      </c>
      <c r="DXA440" s="294" t="s">
        <v>5623</v>
      </c>
      <c r="DXB440" s="294" t="s">
        <v>5623</v>
      </c>
      <c r="DXC440" s="294" t="s">
        <v>5623</v>
      </c>
      <c r="DXD440" s="294" t="s">
        <v>5623</v>
      </c>
      <c r="DXE440" s="294" t="s">
        <v>5623</v>
      </c>
      <c r="DXF440" s="294" t="s">
        <v>5623</v>
      </c>
      <c r="DXG440" s="294" t="s">
        <v>5623</v>
      </c>
      <c r="DXH440" s="294" t="s">
        <v>5623</v>
      </c>
      <c r="DXI440" s="294" t="s">
        <v>5623</v>
      </c>
      <c r="DXJ440" s="294" t="s">
        <v>5623</v>
      </c>
      <c r="DXK440" s="294" t="s">
        <v>5623</v>
      </c>
      <c r="DXL440" s="294" t="s">
        <v>5623</v>
      </c>
      <c r="DXM440" s="294" t="s">
        <v>5623</v>
      </c>
      <c r="DXN440" s="294" t="s">
        <v>5623</v>
      </c>
      <c r="DXO440" s="294" t="s">
        <v>5623</v>
      </c>
      <c r="DXP440" s="294" t="s">
        <v>5623</v>
      </c>
      <c r="DXQ440" s="294" t="s">
        <v>5623</v>
      </c>
      <c r="DXR440" s="294" t="s">
        <v>5623</v>
      </c>
      <c r="DXS440" s="294" t="s">
        <v>5623</v>
      </c>
      <c r="DXT440" s="294" t="s">
        <v>5623</v>
      </c>
      <c r="DXU440" s="294" t="s">
        <v>5623</v>
      </c>
      <c r="DXV440" s="294" t="s">
        <v>5623</v>
      </c>
      <c r="DXW440" s="294" t="s">
        <v>5623</v>
      </c>
      <c r="DXX440" s="294" t="s">
        <v>5623</v>
      </c>
      <c r="DXY440" s="294" t="s">
        <v>5623</v>
      </c>
      <c r="DXZ440" s="294" t="s">
        <v>5623</v>
      </c>
      <c r="DYA440" s="294" t="s">
        <v>5623</v>
      </c>
      <c r="DYB440" s="294" t="s">
        <v>5623</v>
      </c>
      <c r="DYC440" s="294" t="s">
        <v>5623</v>
      </c>
      <c r="DYD440" s="294" t="s">
        <v>5623</v>
      </c>
      <c r="DYE440" s="294" t="s">
        <v>5623</v>
      </c>
      <c r="DYF440" s="294" t="s">
        <v>5623</v>
      </c>
      <c r="DYG440" s="294" t="s">
        <v>5623</v>
      </c>
      <c r="DYH440" s="294" t="s">
        <v>5623</v>
      </c>
      <c r="DYI440" s="294" t="s">
        <v>5623</v>
      </c>
      <c r="DYJ440" s="294" t="s">
        <v>5623</v>
      </c>
      <c r="DYK440" s="294" t="s">
        <v>5623</v>
      </c>
      <c r="DYL440" s="294" t="s">
        <v>5623</v>
      </c>
      <c r="DYM440" s="294" t="s">
        <v>5623</v>
      </c>
      <c r="DYN440" s="294" t="s">
        <v>5623</v>
      </c>
      <c r="DYO440" s="294" t="s">
        <v>5623</v>
      </c>
      <c r="DYP440" s="294" t="s">
        <v>5623</v>
      </c>
      <c r="DYQ440" s="294" t="s">
        <v>5623</v>
      </c>
      <c r="DYR440" s="294" t="s">
        <v>5623</v>
      </c>
      <c r="DYS440" s="294" t="s">
        <v>5623</v>
      </c>
      <c r="DYT440" s="294" t="s">
        <v>5623</v>
      </c>
      <c r="DYU440" s="294" t="s">
        <v>5623</v>
      </c>
      <c r="DYV440" s="294" t="s">
        <v>5623</v>
      </c>
      <c r="DYW440" s="294" t="s">
        <v>5623</v>
      </c>
      <c r="DYX440" s="294" t="s">
        <v>5623</v>
      </c>
      <c r="DYY440" s="294" t="s">
        <v>5623</v>
      </c>
      <c r="DYZ440" s="294" t="s">
        <v>5623</v>
      </c>
      <c r="DZA440" s="294" t="s">
        <v>5623</v>
      </c>
      <c r="DZB440" s="294" t="s">
        <v>5623</v>
      </c>
      <c r="DZC440" s="294" t="s">
        <v>5623</v>
      </c>
      <c r="DZD440" s="294" t="s">
        <v>5623</v>
      </c>
      <c r="DZE440" s="294" t="s">
        <v>5623</v>
      </c>
      <c r="DZF440" s="294" t="s">
        <v>5623</v>
      </c>
      <c r="DZG440" s="294" t="s">
        <v>5623</v>
      </c>
      <c r="DZH440" s="294" t="s">
        <v>5623</v>
      </c>
      <c r="DZI440" s="294" t="s">
        <v>5623</v>
      </c>
      <c r="DZJ440" s="294" t="s">
        <v>5623</v>
      </c>
      <c r="DZK440" s="294" t="s">
        <v>5623</v>
      </c>
      <c r="DZL440" s="294" t="s">
        <v>5623</v>
      </c>
      <c r="DZM440" s="294" t="s">
        <v>5623</v>
      </c>
      <c r="DZN440" s="294" t="s">
        <v>5623</v>
      </c>
      <c r="DZO440" s="294" t="s">
        <v>5623</v>
      </c>
      <c r="DZP440" s="294" t="s">
        <v>5623</v>
      </c>
      <c r="DZQ440" s="294" t="s">
        <v>5623</v>
      </c>
      <c r="DZR440" s="294" t="s">
        <v>5623</v>
      </c>
      <c r="DZS440" s="294" t="s">
        <v>5623</v>
      </c>
      <c r="DZT440" s="294" t="s">
        <v>5623</v>
      </c>
      <c r="DZU440" s="294" t="s">
        <v>5623</v>
      </c>
      <c r="DZV440" s="294" t="s">
        <v>5623</v>
      </c>
      <c r="DZW440" s="294" t="s">
        <v>5623</v>
      </c>
      <c r="DZX440" s="294" t="s">
        <v>5623</v>
      </c>
      <c r="DZY440" s="294" t="s">
        <v>5623</v>
      </c>
      <c r="DZZ440" s="294" t="s">
        <v>5623</v>
      </c>
      <c r="EAA440" s="294" t="s">
        <v>5623</v>
      </c>
      <c r="EAB440" s="294" t="s">
        <v>5623</v>
      </c>
      <c r="EAC440" s="294" t="s">
        <v>5623</v>
      </c>
      <c r="EAD440" s="294" t="s">
        <v>5623</v>
      </c>
      <c r="EAE440" s="294" t="s">
        <v>5623</v>
      </c>
      <c r="EAF440" s="294" t="s">
        <v>5623</v>
      </c>
      <c r="EAG440" s="294" t="s">
        <v>5623</v>
      </c>
      <c r="EAH440" s="294" t="s">
        <v>5623</v>
      </c>
      <c r="EAI440" s="294" t="s">
        <v>5623</v>
      </c>
      <c r="EAJ440" s="294" t="s">
        <v>5623</v>
      </c>
      <c r="EAK440" s="294" t="s">
        <v>5623</v>
      </c>
      <c r="EAL440" s="294" t="s">
        <v>5623</v>
      </c>
      <c r="EAM440" s="294" t="s">
        <v>5623</v>
      </c>
      <c r="EAN440" s="294" t="s">
        <v>5623</v>
      </c>
      <c r="EAO440" s="294" t="s">
        <v>5623</v>
      </c>
      <c r="EAP440" s="294" t="s">
        <v>5623</v>
      </c>
      <c r="EAQ440" s="294" t="s">
        <v>5623</v>
      </c>
      <c r="EAR440" s="294" t="s">
        <v>5623</v>
      </c>
      <c r="EAS440" s="294" t="s">
        <v>5623</v>
      </c>
      <c r="EAT440" s="294" t="s">
        <v>5623</v>
      </c>
      <c r="EAU440" s="294" t="s">
        <v>5623</v>
      </c>
      <c r="EAV440" s="294" t="s">
        <v>5623</v>
      </c>
      <c r="EAW440" s="294" t="s">
        <v>5623</v>
      </c>
      <c r="EAX440" s="294" t="s">
        <v>5623</v>
      </c>
      <c r="EAY440" s="294" t="s">
        <v>5623</v>
      </c>
      <c r="EAZ440" s="294" t="s">
        <v>5623</v>
      </c>
      <c r="EBA440" s="294" t="s">
        <v>5623</v>
      </c>
      <c r="EBB440" s="294" t="s">
        <v>5623</v>
      </c>
      <c r="EBC440" s="294" t="s">
        <v>5623</v>
      </c>
      <c r="EBD440" s="294" t="s">
        <v>5623</v>
      </c>
      <c r="EBE440" s="294" t="s">
        <v>5623</v>
      </c>
      <c r="EBF440" s="294" t="s">
        <v>5623</v>
      </c>
      <c r="EBG440" s="294" t="s">
        <v>5623</v>
      </c>
      <c r="EBH440" s="294" t="s">
        <v>5623</v>
      </c>
      <c r="EBI440" s="294" t="s">
        <v>5623</v>
      </c>
      <c r="EBJ440" s="294" t="s">
        <v>5623</v>
      </c>
      <c r="EBK440" s="294" t="s">
        <v>5623</v>
      </c>
      <c r="EBL440" s="294" t="s">
        <v>5623</v>
      </c>
      <c r="EBM440" s="294" t="s">
        <v>5623</v>
      </c>
      <c r="EBN440" s="294" t="s">
        <v>5623</v>
      </c>
      <c r="EBO440" s="294" t="s">
        <v>5623</v>
      </c>
      <c r="EBP440" s="294" t="s">
        <v>5623</v>
      </c>
      <c r="EBQ440" s="294" t="s">
        <v>5623</v>
      </c>
      <c r="EBR440" s="294" t="s">
        <v>5623</v>
      </c>
      <c r="EBS440" s="294" t="s">
        <v>5623</v>
      </c>
      <c r="EBT440" s="294" t="s">
        <v>5623</v>
      </c>
      <c r="EBU440" s="294" t="s">
        <v>5623</v>
      </c>
      <c r="EBV440" s="294" t="s">
        <v>5623</v>
      </c>
      <c r="EBW440" s="294" t="s">
        <v>5623</v>
      </c>
      <c r="EBX440" s="294" t="s">
        <v>5623</v>
      </c>
      <c r="EBY440" s="294" t="s">
        <v>5623</v>
      </c>
      <c r="EBZ440" s="294" t="s">
        <v>5623</v>
      </c>
      <c r="ECA440" s="294" t="s">
        <v>5623</v>
      </c>
      <c r="ECB440" s="294" t="s">
        <v>5623</v>
      </c>
      <c r="ECC440" s="294" t="s">
        <v>5623</v>
      </c>
      <c r="ECD440" s="294" t="s">
        <v>5623</v>
      </c>
      <c r="ECE440" s="294" t="s">
        <v>5623</v>
      </c>
      <c r="ECF440" s="294" t="s">
        <v>5623</v>
      </c>
      <c r="ECG440" s="294" t="s">
        <v>5623</v>
      </c>
      <c r="ECH440" s="294" t="s">
        <v>5623</v>
      </c>
      <c r="ECI440" s="294" t="s">
        <v>5623</v>
      </c>
      <c r="ECJ440" s="294" t="s">
        <v>5623</v>
      </c>
      <c r="ECK440" s="294" t="s">
        <v>5623</v>
      </c>
      <c r="ECL440" s="294" t="s">
        <v>5623</v>
      </c>
      <c r="ECM440" s="294" t="s">
        <v>5623</v>
      </c>
      <c r="ECN440" s="294" t="s">
        <v>5623</v>
      </c>
      <c r="ECO440" s="294" t="s">
        <v>5623</v>
      </c>
      <c r="ECP440" s="294" t="s">
        <v>5623</v>
      </c>
      <c r="ECQ440" s="294" t="s">
        <v>5623</v>
      </c>
      <c r="ECR440" s="294" t="s">
        <v>5623</v>
      </c>
      <c r="ECS440" s="294" t="s">
        <v>5623</v>
      </c>
      <c r="ECT440" s="294" t="s">
        <v>5623</v>
      </c>
      <c r="ECU440" s="294" t="s">
        <v>5623</v>
      </c>
      <c r="ECV440" s="294" t="s">
        <v>5623</v>
      </c>
      <c r="ECW440" s="294" t="s">
        <v>5623</v>
      </c>
      <c r="ECX440" s="294" t="s">
        <v>5623</v>
      </c>
      <c r="ECY440" s="294" t="s">
        <v>5623</v>
      </c>
      <c r="ECZ440" s="294" t="s">
        <v>5623</v>
      </c>
      <c r="EDA440" s="294" t="s">
        <v>5623</v>
      </c>
      <c r="EDB440" s="294" t="s">
        <v>5623</v>
      </c>
      <c r="EDC440" s="294" t="s">
        <v>5623</v>
      </c>
      <c r="EDD440" s="294" t="s">
        <v>5623</v>
      </c>
      <c r="EDE440" s="294" t="s">
        <v>5623</v>
      </c>
      <c r="EDF440" s="294" t="s">
        <v>5623</v>
      </c>
      <c r="EDG440" s="294" t="s">
        <v>5623</v>
      </c>
      <c r="EDH440" s="294" t="s">
        <v>5623</v>
      </c>
      <c r="EDI440" s="294" t="s">
        <v>5623</v>
      </c>
      <c r="EDJ440" s="294" t="s">
        <v>5623</v>
      </c>
      <c r="EDK440" s="294" t="s">
        <v>5623</v>
      </c>
      <c r="EDL440" s="294" t="s">
        <v>5623</v>
      </c>
      <c r="EDM440" s="294" t="s">
        <v>5623</v>
      </c>
      <c r="EDN440" s="294" t="s">
        <v>5623</v>
      </c>
      <c r="EDO440" s="294" t="s">
        <v>5623</v>
      </c>
      <c r="EDP440" s="294" t="s">
        <v>5623</v>
      </c>
      <c r="EDQ440" s="294" t="s">
        <v>5623</v>
      </c>
      <c r="EDR440" s="294" t="s">
        <v>5623</v>
      </c>
      <c r="EDS440" s="294" t="s">
        <v>5623</v>
      </c>
      <c r="EDT440" s="294" t="s">
        <v>5623</v>
      </c>
      <c r="EDU440" s="294" t="s">
        <v>5623</v>
      </c>
      <c r="EDV440" s="294" t="s">
        <v>5623</v>
      </c>
      <c r="EDW440" s="294" t="s">
        <v>5623</v>
      </c>
      <c r="EDX440" s="294" t="s">
        <v>5623</v>
      </c>
      <c r="EDY440" s="294" t="s">
        <v>5623</v>
      </c>
      <c r="EDZ440" s="294" t="s">
        <v>5623</v>
      </c>
      <c r="EEA440" s="294" t="s">
        <v>5623</v>
      </c>
      <c r="EEB440" s="294" t="s">
        <v>5623</v>
      </c>
      <c r="EEC440" s="294" t="s">
        <v>5623</v>
      </c>
      <c r="EED440" s="294" t="s">
        <v>5623</v>
      </c>
      <c r="EEE440" s="294" t="s">
        <v>5623</v>
      </c>
      <c r="EEF440" s="294" t="s">
        <v>5623</v>
      </c>
      <c r="EEG440" s="294" t="s">
        <v>5623</v>
      </c>
      <c r="EEH440" s="294" t="s">
        <v>5623</v>
      </c>
      <c r="EEI440" s="294" t="s">
        <v>5623</v>
      </c>
      <c r="EEJ440" s="294" t="s">
        <v>5623</v>
      </c>
      <c r="EEK440" s="294" t="s">
        <v>5623</v>
      </c>
      <c r="EEL440" s="294" t="s">
        <v>5623</v>
      </c>
      <c r="EEM440" s="294" t="s">
        <v>5623</v>
      </c>
      <c r="EEN440" s="294" t="s">
        <v>5623</v>
      </c>
      <c r="EEO440" s="294" t="s">
        <v>5623</v>
      </c>
      <c r="EEP440" s="294" t="s">
        <v>5623</v>
      </c>
      <c r="EEQ440" s="294" t="s">
        <v>5623</v>
      </c>
      <c r="EER440" s="294" t="s">
        <v>5623</v>
      </c>
      <c r="EES440" s="294" t="s">
        <v>5623</v>
      </c>
      <c r="EET440" s="294" t="s">
        <v>5623</v>
      </c>
      <c r="EEU440" s="294" t="s">
        <v>5623</v>
      </c>
      <c r="EEV440" s="294" t="s">
        <v>5623</v>
      </c>
      <c r="EEW440" s="294" t="s">
        <v>5623</v>
      </c>
      <c r="EEX440" s="294" t="s">
        <v>5623</v>
      </c>
      <c r="EEY440" s="294" t="s">
        <v>5623</v>
      </c>
      <c r="EEZ440" s="294" t="s">
        <v>5623</v>
      </c>
      <c r="EFA440" s="294" t="s">
        <v>5623</v>
      </c>
      <c r="EFB440" s="294" t="s">
        <v>5623</v>
      </c>
      <c r="EFC440" s="294" t="s">
        <v>5623</v>
      </c>
      <c r="EFD440" s="294" t="s">
        <v>5623</v>
      </c>
      <c r="EFE440" s="294" t="s">
        <v>5623</v>
      </c>
      <c r="EFF440" s="294" t="s">
        <v>5623</v>
      </c>
      <c r="EFG440" s="294" t="s">
        <v>5623</v>
      </c>
      <c r="EFH440" s="294" t="s">
        <v>5623</v>
      </c>
      <c r="EFI440" s="294" t="s">
        <v>5623</v>
      </c>
      <c r="EFJ440" s="294" t="s">
        <v>5623</v>
      </c>
      <c r="EFK440" s="294" t="s">
        <v>5623</v>
      </c>
      <c r="EFL440" s="294" t="s">
        <v>5623</v>
      </c>
      <c r="EFM440" s="294" t="s">
        <v>5623</v>
      </c>
      <c r="EFN440" s="294" t="s">
        <v>5623</v>
      </c>
      <c r="EFO440" s="294" t="s">
        <v>5623</v>
      </c>
      <c r="EFP440" s="294" t="s">
        <v>5623</v>
      </c>
      <c r="EFQ440" s="294" t="s">
        <v>5623</v>
      </c>
      <c r="EFR440" s="294" t="s">
        <v>5623</v>
      </c>
      <c r="EFS440" s="294" t="s">
        <v>5623</v>
      </c>
      <c r="EFT440" s="294" t="s">
        <v>5623</v>
      </c>
      <c r="EFU440" s="294" t="s">
        <v>5623</v>
      </c>
      <c r="EFV440" s="294" t="s">
        <v>5623</v>
      </c>
      <c r="EFW440" s="294" t="s">
        <v>5623</v>
      </c>
      <c r="EFX440" s="294" t="s">
        <v>5623</v>
      </c>
      <c r="EFY440" s="294" t="s">
        <v>5623</v>
      </c>
      <c r="EFZ440" s="294" t="s">
        <v>5623</v>
      </c>
      <c r="EGA440" s="294" t="s">
        <v>5623</v>
      </c>
      <c r="EGB440" s="294" t="s">
        <v>5623</v>
      </c>
      <c r="EGC440" s="294" t="s">
        <v>5623</v>
      </c>
      <c r="EGD440" s="294" t="s">
        <v>5623</v>
      </c>
      <c r="EGE440" s="294" t="s">
        <v>5623</v>
      </c>
      <c r="EGF440" s="294" t="s">
        <v>5623</v>
      </c>
      <c r="EGG440" s="294" t="s">
        <v>5623</v>
      </c>
      <c r="EGH440" s="294" t="s">
        <v>5623</v>
      </c>
      <c r="EGI440" s="294" t="s">
        <v>5623</v>
      </c>
      <c r="EGJ440" s="294" t="s">
        <v>5623</v>
      </c>
      <c r="EGK440" s="294" t="s">
        <v>5623</v>
      </c>
      <c r="EGL440" s="294" t="s">
        <v>5623</v>
      </c>
      <c r="EGM440" s="294" t="s">
        <v>5623</v>
      </c>
      <c r="EGN440" s="294" t="s">
        <v>5623</v>
      </c>
      <c r="EGO440" s="294" t="s">
        <v>5623</v>
      </c>
      <c r="EGP440" s="294" t="s">
        <v>5623</v>
      </c>
      <c r="EGQ440" s="294" t="s">
        <v>5623</v>
      </c>
      <c r="EGR440" s="294" t="s">
        <v>5623</v>
      </c>
      <c r="EGS440" s="294" t="s">
        <v>5623</v>
      </c>
      <c r="EGT440" s="294" t="s">
        <v>5623</v>
      </c>
      <c r="EGU440" s="294" t="s">
        <v>5623</v>
      </c>
      <c r="EGV440" s="294" t="s">
        <v>5623</v>
      </c>
      <c r="EGW440" s="294" t="s">
        <v>5623</v>
      </c>
      <c r="EGX440" s="294" t="s">
        <v>5623</v>
      </c>
      <c r="EGY440" s="294" t="s">
        <v>5623</v>
      </c>
      <c r="EGZ440" s="294" t="s">
        <v>5623</v>
      </c>
      <c r="EHA440" s="294" t="s">
        <v>5623</v>
      </c>
      <c r="EHB440" s="294" t="s">
        <v>5623</v>
      </c>
      <c r="EHC440" s="294" t="s">
        <v>5623</v>
      </c>
      <c r="EHD440" s="294" t="s">
        <v>5623</v>
      </c>
      <c r="EHE440" s="294" t="s">
        <v>5623</v>
      </c>
      <c r="EHF440" s="294" t="s">
        <v>5623</v>
      </c>
      <c r="EHG440" s="294" t="s">
        <v>5623</v>
      </c>
      <c r="EHH440" s="294" t="s">
        <v>5623</v>
      </c>
      <c r="EHI440" s="294" t="s">
        <v>5623</v>
      </c>
      <c r="EHJ440" s="294" t="s">
        <v>5623</v>
      </c>
      <c r="EHK440" s="294" t="s">
        <v>5623</v>
      </c>
      <c r="EHL440" s="294" t="s">
        <v>5623</v>
      </c>
      <c r="EHM440" s="294" t="s">
        <v>5623</v>
      </c>
      <c r="EHN440" s="294" t="s">
        <v>5623</v>
      </c>
      <c r="EHO440" s="294" t="s">
        <v>5623</v>
      </c>
      <c r="EHP440" s="294" t="s">
        <v>5623</v>
      </c>
      <c r="EHQ440" s="294" t="s">
        <v>5623</v>
      </c>
      <c r="EHR440" s="294" t="s">
        <v>5623</v>
      </c>
      <c r="EHS440" s="294" t="s">
        <v>5623</v>
      </c>
      <c r="EHT440" s="294" t="s">
        <v>5623</v>
      </c>
      <c r="EHU440" s="294" t="s">
        <v>5623</v>
      </c>
      <c r="EHV440" s="294" t="s">
        <v>5623</v>
      </c>
      <c r="EHW440" s="294" t="s">
        <v>5623</v>
      </c>
      <c r="EHX440" s="294" t="s">
        <v>5623</v>
      </c>
      <c r="EHY440" s="294" t="s">
        <v>5623</v>
      </c>
      <c r="EHZ440" s="294" t="s">
        <v>5623</v>
      </c>
      <c r="EIA440" s="294" t="s">
        <v>5623</v>
      </c>
      <c r="EIB440" s="294" t="s">
        <v>5623</v>
      </c>
      <c r="EIC440" s="294" t="s">
        <v>5623</v>
      </c>
      <c r="EID440" s="294" t="s">
        <v>5623</v>
      </c>
      <c r="EIE440" s="294" t="s">
        <v>5623</v>
      </c>
      <c r="EIF440" s="294" t="s">
        <v>5623</v>
      </c>
      <c r="EIG440" s="294" t="s">
        <v>5623</v>
      </c>
      <c r="EIH440" s="294" t="s">
        <v>5623</v>
      </c>
      <c r="EII440" s="294" t="s">
        <v>5623</v>
      </c>
      <c r="EIJ440" s="294" t="s">
        <v>5623</v>
      </c>
      <c r="EIK440" s="294" t="s">
        <v>5623</v>
      </c>
      <c r="EIL440" s="294" t="s">
        <v>5623</v>
      </c>
      <c r="EIM440" s="294" t="s">
        <v>5623</v>
      </c>
      <c r="EIN440" s="294" t="s">
        <v>5623</v>
      </c>
      <c r="EIO440" s="294" t="s">
        <v>5623</v>
      </c>
      <c r="EIP440" s="294" t="s">
        <v>5623</v>
      </c>
      <c r="EIQ440" s="294" t="s">
        <v>5623</v>
      </c>
      <c r="EIR440" s="294" t="s">
        <v>5623</v>
      </c>
      <c r="EIS440" s="294" t="s">
        <v>5623</v>
      </c>
      <c r="EIT440" s="294" t="s">
        <v>5623</v>
      </c>
      <c r="EIU440" s="294" t="s">
        <v>5623</v>
      </c>
      <c r="EIV440" s="294" t="s">
        <v>5623</v>
      </c>
      <c r="EIW440" s="294" t="s">
        <v>5623</v>
      </c>
      <c r="EIX440" s="294" t="s">
        <v>5623</v>
      </c>
      <c r="EIY440" s="294" t="s">
        <v>5623</v>
      </c>
      <c r="EIZ440" s="294" t="s">
        <v>5623</v>
      </c>
      <c r="EJA440" s="294" t="s">
        <v>5623</v>
      </c>
      <c r="EJB440" s="294" t="s">
        <v>5623</v>
      </c>
      <c r="EJC440" s="294" t="s">
        <v>5623</v>
      </c>
      <c r="EJD440" s="294" t="s">
        <v>5623</v>
      </c>
      <c r="EJE440" s="294" t="s">
        <v>5623</v>
      </c>
      <c r="EJF440" s="294" t="s">
        <v>5623</v>
      </c>
      <c r="EJG440" s="294" t="s">
        <v>5623</v>
      </c>
      <c r="EJH440" s="294" t="s">
        <v>5623</v>
      </c>
      <c r="EJI440" s="294" t="s">
        <v>5623</v>
      </c>
      <c r="EJJ440" s="294" t="s">
        <v>5623</v>
      </c>
      <c r="EJK440" s="294" t="s">
        <v>5623</v>
      </c>
      <c r="EJL440" s="294" t="s">
        <v>5623</v>
      </c>
      <c r="EJM440" s="294" t="s">
        <v>5623</v>
      </c>
      <c r="EJN440" s="294" t="s">
        <v>5623</v>
      </c>
      <c r="EJO440" s="294" t="s">
        <v>5623</v>
      </c>
      <c r="EJP440" s="294" t="s">
        <v>5623</v>
      </c>
      <c r="EJQ440" s="294" t="s">
        <v>5623</v>
      </c>
      <c r="EJR440" s="294" t="s">
        <v>5623</v>
      </c>
      <c r="EJS440" s="294" t="s">
        <v>5623</v>
      </c>
      <c r="EJT440" s="294" t="s">
        <v>5623</v>
      </c>
      <c r="EJU440" s="294" t="s">
        <v>5623</v>
      </c>
      <c r="EJV440" s="294" t="s">
        <v>5623</v>
      </c>
      <c r="EJW440" s="294" t="s">
        <v>5623</v>
      </c>
      <c r="EJX440" s="294" t="s">
        <v>5623</v>
      </c>
      <c r="EJY440" s="294" t="s">
        <v>5623</v>
      </c>
      <c r="EJZ440" s="294" t="s">
        <v>5623</v>
      </c>
      <c r="EKA440" s="294" t="s">
        <v>5623</v>
      </c>
      <c r="EKB440" s="294" t="s">
        <v>5623</v>
      </c>
      <c r="EKC440" s="294" t="s">
        <v>5623</v>
      </c>
      <c r="EKD440" s="294" t="s">
        <v>5623</v>
      </c>
      <c r="EKE440" s="294" t="s">
        <v>5623</v>
      </c>
      <c r="EKF440" s="294" t="s">
        <v>5623</v>
      </c>
      <c r="EKG440" s="294" t="s">
        <v>5623</v>
      </c>
      <c r="EKH440" s="294" t="s">
        <v>5623</v>
      </c>
      <c r="EKI440" s="294" t="s">
        <v>5623</v>
      </c>
      <c r="EKJ440" s="294" t="s">
        <v>5623</v>
      </c>
      <c r="EKK440" s="294" t="s">
        <v>5623</v>
      </c>
      <c r="EKL440" s="294" t="s">
        <v>5623</v>
      </c>
      <c r="EKM440" s="294" t="s">
        <v>5623</v>
      </c>
      <c r="EKN440" s="294" t="s">
        <v>5623</v>
      </c>
      <c r="EKO440" s="294" t="s">
        <v>5623</v>
      </c>
      <c r="EKP440" s="294" t="s">
        <v>5623</v>
      </c>
      <c r="EKQ440" s="294" t="s">
        <v>5623</v>
      </c>
      <c r="EKR440" s="294" t="s">
        <v>5623</v>
      </c>
      <c r="EKS440" s="294" t="s">
        <v>5623</v>
      </c>
      <c r="EKT440" s="294" t="s">
        <v>5623</v>
      </c>
      <c r="EKU440" s="294" t="s">
        <v>5623</v>
      </c>
      <c r="EKV440" s="294" t="s">
        <v>5623</v>
      </c>
      <c r="EKW440" s="294" t="s">
        <v>5623</v>
      </c>
      <c r="EKX440" s="294" t="s">
        <v>5623</v>
      </c>
      <c r="EKY440" s="294" t="s">
        <v>5623</v>
      </c>
      <c r="EKZ440" s="294" t="s">
        <v>5623</v>
      </c>
      <c r="ELA440" s="294" t="s">
        <v>5623</v>
      </c>
      <c r="ELB440" s="294" t="s">
        <v>5623</v>
      </c>
      <c r="ELC440" s="294" t="s">
        <v>5623</v>
      </c>
      <c r="ELD440" s="294" t="s">
        <v>5623</v>
      </c>
      <c r="ELE440" s="294" t="s">
        <v>5623</v>
      </c>
      <c r="ELF440" s="294" t="s">
        <v>5623</v>
      </c>
      <c r="ELG440" s="294" t="s">
        <v>5623</v>
      </c>
      <c r="ELH440" s="294" t="s">
        <v>5623</v>
      </c>
      <c r="ELI440" s="294" t="s">
        <v>5623</v>
      </c>
      <c r="ELJ440" s="294" t="s">
        <v>5623</v>
      </c>
      <c r="ELK440" s="294" t="s">
        <v>5623</v>
      </c>
      <c r="ELL440" s="294" t="s">
        <v>5623</v>
      </c>
      <c r="ELM440" s="294" t="s">
        <v>5623</v>
      </c>
      <c r="ELN440" s="294" t="s">
        <v>5623</v>
      </c>
      <c r="ELO440" s="294" t="s">
        <v>5623</v>
      </c>
      <c r="ELP440" s="294" t="s">
        <v>5623</v>
      </c>
      <c r="ELQ440" s="294" t="s">
        <v>5623</v>
      </c>
      <c r="ELR440" s="294" t="s">
        <v>5623</v>
      </c>
      <c r="ELS440" s="294" t="s">
        <v>5623</v>
      </c>
      <c r="ELT440" s="294" t="s">
        <v>5623</v>
      </c>
      <c r="ELU440" s="294" t="s">
        <v>5623</v>
      </c>
      <c r="ELV440" s="294" t="s">
        <v>5623</v>
      </c>
      <c r="ELW440" s="294" t="s">
        <v>5623</v>
      </c>
      <c r="ELX440" s="294" t="s">
        <v>5623</v>
      </c>
      <c r="ELY440" s="294" t="s">
        <v>5623</v>
      </c>
      <c r="ELZ440" s="294" t="s">
        <v>5623</v>
      </c>
      <c r="EMA440" s="294" t="s">
        <v>5623</v>
      </c>
      <c r="EMB440" s="294" t="s">
        <v>5623</v>
      </c>
      <c r="EMC440" s="294" t="s">
        <v>5623</v>
      </c>
      <c r="EMD440" s="294" t="s">
        <v>5623</v>
      </c>
      <c r="EME440" s="294" t="s">
        <v>5623</v>
      </c>
      <c r="EMF440" s="294" t="s">
        <v>5623</v>
      </c>
      <c r="EMG440" s="294" t="s">
        <v>5623</v>
      </c>
      <c r="EMH440" s="294" t="s">
        <v>5623</v>
      </c>
      <c r="EMI440" s="294" t="s">
        <v>5623</v>
      </c>
      <c r="EMJ440" s="294" t="s">
        <v>5623</v>
      </c>
      <c r="EMK440" s="294" t="s">
        <v>5623</v>
      </c>
      <c r="EML440" s="294" t="s">
        <v>5623</v>
      </c>
      <c r="EMM440" s="294" t="s">
        <v>5623</v>
      </c>
      <c r="EMN440" s="294" t="s">
        <v>5623</v>
      </c>
      <c r="EMO440" s="294" t="s">
        <v>5623</v>
      </c>
      <c r="EMP440" s="294" t="s">
        <v>5623</v>
      </c>
      <c r="EMQ440" s="294" t="s">
        <v>5623</v>
      </c>
      <c r="EMR440" s="294" t="s">
        <v>5623</v>
      </c>
      <c r="EMS440" s="294" t="s">
        <v>5623</v>
      </c>
      <c r="EMT440" s="294" t="s">
        <v>5623</v>
      </c>
      <c r="EMU440" s="294" t="s">
        <v>5623</v>
      </c>
      <c r="EMV440" s="294" t="s">
        <v>5623</v>
      </c>
      <c r="EMW440" s="294" t="s">
        <v>5623</v>
      </c>
      <c r="EMX440" s="294" t="s">
        <v>5623</v>
      </c>
      <c r="EMY440" s="294" t="s">
        <v>5623</v>
      </c>
      <c r="EMZ440" s="294" t="s">
        <v>5623</v>
      </c>
      <c r="ENA440" s="294" t="s">
        <v>5623</v>
      </c>
      <c r="ENB440" s="294" t="s">
        <v>5623</v>
      </c>
      <c r="ENC440" s="294" t="s">
        <v>5623</v>
      </c>
      <c r="END440" s="294" t="s">
        <v>5623</v>
      </c>
      <c r="ENE440" s="294" t="s">
        <v>5623</v>
      </c>
      <c r="ENF440" s="294" t="s">
        <v>5623</v>
      </c>
      <c r="ENG440" s="294" t="s">
        <v>5623</v>
      </c>
      <c r="ENH440" s="294" t="s">
        <v>5623</v>
      </c>
      <c r="ENI440" s="294" t="s">
        <v>5623</v>
      </c>
      <c r="ENJ440" s="294" t="s">
        <v>5623</v>
      </c>
      <c r="ENK440" s="294" t="s">
        <v>5623</v>
      </c>
      <c r="ENL440" s="294" t="s">
        <v>5623</v>
      </c>
      <c r="ENM440" s="294" t="s">
        <v>5623</v>
      </c>
      <c r="ENN440" s="294" t="s">
        <v>5623</v>
      </c>
      <c r="ENO440" s="294" t="s">
        <v>5623</v>
      </c>
      <c r="ENP440" s="294" t="s">
        <v>5623</v>
      </c>
      <c r="ENQ440" s="294" t="s">
        <v>5623</v>
      </c>
      <c r="ENR440" s="294" t="s">
        <v>5623</v>
      </c>
      <c r="ENS440" s="294" t="s">
        <v>5623</v>
      </c>
      <c r="ENT440" s="294" t="s">
        <v>5623</v>
      </c>
      <c r="ENU440" s="294" t="s">
        <v>5623</v>
      </c>
      <c r="ENV440" s="294" t="s">
        <v>5623</v>
      </c>
      <c r="ENW440" s="294" t="s">
        <v>5623</v>
      </c>
      <c r="ENX440" s="294" t="s">
        <v>5623</v>
      </c>
      <c r="ENY440" s="294" t="s">
        <v>5623</v>
      </c>
      <c r="ENZ440" s="294" t="s">
        <v>5623</v>
      </c>
      <c r="EOA440" s="294" t="s">
        <v>5623</v>
      </c>
      <c r="EOB440" s="294" t="s">
        <v>5623</v>
      </c>
      <c r="EOC440" s="294" t="s">
        <v>5623</v>
      </c>
      <c r="EOD440" s="294" t="s">
        <v>5623</v>
      </c>
      <c r="EOE440" s="294" t="s">
        <v>5623</v>
      </c>
      <c r="EOF440" s="294" t="s">
        <v>5623</v>
      </c>
      <c r="EOG440" s="294" t="s">
        <v>5623</v>
      </c>
      <c r="EOH440" s="294" t="s">
        <v>5623</v>
      </c>
      <c r="EOI440" s="294" t="s">
        <v>5623</v>
      </c>
      <c r="EOJ440" s="294" t="s">
        <v>5623</v>
      </c>
      <c r="EOK440" s="294" t="s">
        <v>5623</v>
      </c>
      <c r="EOL440" s="294" t="s">
        <v>5623</v>
      </c>
      <c r="EOM440" s="294" t="s">
        <v>5623</v>
      </c>
      <c r="EON440" s="294" t="s">
        <v>5623</v>
      </c>
      <c r="EOO440" s="294" t="s">
        <v>5623</v>
      </c>
      <c r="EOP440" s="294" t="s">
        <v>5623</v>
      </c>
      <c r="EOQ440" s="294" t="s">
        <v>5623</v>
      </c>
      <c r="EOR440" s="294" t="s">
        <v>5623</v>
      </c>
      <c r="EOS440" s="294" t="s">
        <v>5623</v>
      </c>
      <c r="EOT440" s="294" t="s">
        <v>5623</v>
      </c>
      <c r="EOU440" s="294" t="s">
        <v>5623</v>
      </c>
      <c r="EOV440" s="294" t="s">
        <v>5623</v>
      </c>
      <c r="EOW440" s="294" t="s">
        <v>5623</v>
      </c>
      <c r="EOX440" s="294" t="s">
        <v>5623</v>
      </c>
      <c r="EOY440" s="294" t="s">
        <v>5623</v>
      </c>
      <c r="EOZ440" s="294" t="s">
        <v>5623</v>
      </c>
      <c r="EPA440" s="294" t="s">
        <v>5623</v>
      </c>
      <c r="EPB440" s="294" t="s">
        <v>5623</v>
      </c>
      <c r="EPC440" s="294" t="s">
        <v>5623</v>
      </c>
      <c r="EPD440" s="294" t="s">
        <v>5623</v>
      </c>
      <c r="EPE440" s="294" t="s">
        <v>5623</v>
      </c>
      <c r="EPF440" s="294" t="s">
        <v>5623</v>
      </c>
      <c r="EPG440" s="294" t="s">
        <v>5623</v>
      </c>
      <c r="EPH440" s="294" t="s">
        <v>5623</v>
      </c>
      <c r="EPI440" s="294" t="s">
        <v>5623</v>
      </c>
      <c r="EPJ440" s="294" t="s">
        <v>5623</v>
      </c>
      <c r="EPK440" s="294" t="s">
        <v>5623</v>
      </c>
      <c r="EPL440" s="294" t="s">
        <v>5623</v>
      </c>
      <c r="EPM440" s="294" t="s">
        <v>5623</v>
      </c>
      <c r="EPN440" s="294" t="s">
        <v>5623</v>
      </c>
      <c r="EPO440" s="294" t="s">
        <v>5623</v>
      </c>
      <c r="EPP440" s="294" t="s">
        <v>5623</v>
      </c>
      <c r="EPQ440" s="294" t="s">
        <v>5623</v>
      </c>
      <c r="EPR440" s="294" t="s">
        <v>5623</v>
      </c>
      <c r="EPS440" s="294" t="s">
        <v>5623</v>
      </c>
      <c r="EPT440" s="294" t="s">
        <v>5623</v>
      </c>
      <c r="EPU440" s="294" t="s">
        <v>5623</v>
      </c>
      <c r="EPV440" s="294" t="s">
        <v>5623</v>
      </c>
      <c r="EPW440" s="294" t="s">
        <v>5623</v>
      </c>
      <c r="EPX440" s="294" t="s">
        <v>5623</v>
      </c>
      <c r="EPY440" s="294" t="s">
        <v>5623</v>
      </c>
      <c r="EPZ440" s="294" t="s">
        <v>5623</v>
      </c>
      <c r="EQA440" s="294" t="s">
        <v>5623</v>
      </c>
      <c r="EQB440" s="294" t="s">
        <v>5623</v>
      </c>
      <c r="EQC440" s="294" t="s">
        <v>5623</v>
      </c>
      <c r="EQD440" s="294" t="s">
        <v>5623</v>
      </c>
      <c r="EQE440" s="294" t="s">
        <v>5623</v>
      </c>
      <c r="EQF440" s="294" t="s">
        <v>5623</v>
      </c>
      <c r="EQG440" s="294" t="s">
        <v>5623</v>
      </c>
      <c r="EQH440" s="294" t="s">
        <v>5623</v>
      </c>
      <c r="EQI440" s="294" t="s">
        <v>5623</v>
      </c>
      <c r="EQJ440" s="294" t="s">
        <v>5623</v>
      </c>
      <c r="EQK440" s="294" t="s">
        <v>5623</v>
      </c>
      <c r="EQL440" s="294" t="s">
        <v>5623</v>
      </c>
      <c r="EQM440" s="294" t="s">
        <v>5623</v>
      </c>
      <c r="EQN440" s="294" t="s">
        <v>5623</v>
      </c>
      <c r="EQO440" s="294" t="s">
        <v>5623</v>
      </c>
      <c r="EQP440" s="294" t="s">
        <v>5623</v>
      </c>
      <c r="EQQ440" s="294" t="s">
        <v>5623</v>
      </c>
      <c r="EQR440" s="294" t="s">
        <v>5623</v>
      </c>
      <c r="EQS440" s="294" t="s">
        <v>5623</v>
      </c>
      <c r="EQT440" s="294" t="s">
        <v>5623</v>
      </c>
      <c r="EQU440" s="294" t="s">
        <v>5623</v>
      </c>
      <c r="EQV440" s="294" t="s">
        <v>5623</v>
      </c>
      <c r="EQW440" s="294" t="s">
        <v>5623</v>
      </c>
      <c r="EQX440" s="294" t="s">
        <v>5623</v>
      </c>
      <c r="EQY440" s="294" t="s">
        <v>5623</v>
      </c>
      <c r="EQZ440" s="294" t="s">
        <v>5623</v>
      </c>
      <c r="ERA440" s="294" t="s">
        <v>5623</v>
      </c>
      <c r="ERB440" s="294" t="s">
        <v>5623</v>
      </c>
      <c r="ERC440" s="294" t="s">
        <v>5623</v>
      </c>
      <c r="ERD440" s="294" t="s">
        <v>5623</v>
      </c>
      <c r="ERE440" s="294" t="s">
        <v>5623</v>
      </c>
      <c r="ERF440" s="294" t="s">
        <v>5623</v>
      </c>
      <c r="ERG440" s="294" t="s">
        <v>5623</v>
      </c>
      <c r="ERH440" s="294" t="s">
        <v>5623</v>
      </c>
      <c r="ERI440" s="294" t="s">
        <v>5623</v>
      </c>
      <c r="ERJ440" s="294" t="s">
        <v>5623</v>
      </c>
      <c r="ERK440" s="294" t="s">
        <v>5623</v>
      </c>
      <c r="ERL440" s="294" t="s">
        <v>5623</v>
      </c>
      <c r="ERM440" s="294" t="s">
        <v>5623</v>
      </c>
      <c r="ERN440" s="294" t="s">
        <v>5623</v>
      </c>
      <c r="ERO440" s="294" t="s">
        <v>5623</v>
      </c>
      <c r="ERP440" s="294" t="s">
        <v>5623</v>
      </c>
      <c r="ERQ440" s="294" t="s">
        <v>5623</v>
      </c>
      <c r="ERR440" s="294" t="s">
        <v>5623</v>
      </c>
      <c r="ERS440" s="294" t="s">
        <v>5623</v>
      </c>
      <c r="ERT440" s="294" t="s">
        <v>5623</v>
      </c>
      <c r="ERU440" s="294" t="s">
        <v>5623</v>
      </c>
      <c r="ERV440" s="294" t="s">
        <v>5623</v>
      </c>
      <c r="ERW440" s="294" t="s">
        <v>5623</v>
      </c>
      <c r="ERX440" s="294" t="s">
        <v>5623</v>
      </c>
      <c r="ERY440" s="294" t="s">
        <v>5623</v>
      </c>
      <c r="ERZ440" s="294" t="s">
        <v>5623</v>
      </c>
      <c r="ESA440" s="294" t="s">
        <v>5623</v>
      </c>
      <c r="ESB440" s="294" t="s">
        <v>5623</v>
      </c>
      <c r="ESC440" s="294" t="s">
        <v>5623</v>
      </c>
      <c r="ESD440" s="294" t="s">
        <v>5623</v>
      </c>
      <c r="ESE440" s="294" t="s">
        <v>5623</v>
      </c>
      <c r="ESF440" s="294" t="s">
        <v>5623</v>
      </c>
      <c r="ESG440" s="294" t="s">
        <v>5623</v>
      </c>
      <c r="ESH440" s="294" t="s">
        <v>5623</v>
      </c>
      <c r="ESI440" s="294" t="s">
        <v>5623</v>
      </c>
      <c r="ESJ440" s="294" t="s">
        <v>5623</v>
      </c>
      <c r="ESK440" s="294" t="s">
        <v>5623</v>
      </c>
      <c r="ESL440" s="294" t="s">
        <v>5623</v>
      </c>
      <c r="ESM440" s="294" t="s">
        <v>5623</v>
      </c>
      <c r="ESN440" s="294" t="s">
        <v>5623</v>
      </c>
      <c r="ESO440" s="294" t="s">
        <v>5623</v>
      </c>
      <c r="ESP440" s="294" t="s">
        <v>5623</v>
      </c>
      <c r="ESQ440" s="294" t="s">
        <v>5623</v>
      </c>
      <c r="ESR440" s="294" t="s">
        <v>5623</v>
      </c>
      <c r="ESS440" s="294" t="s">
        <v>5623</v>
      </c>
      <c r="EST440" s="294" t="s">
        <v>5623</v>
      </c>
      <c r="ESU440" s="294" t="s">
        <v>5623</v>
      </c>
      <c r="ESV440" s="294" t="s">
        <v>5623</v>
      </c>
      <c r="ESW440" s="294" t="s">
        <v>5623</v>
      </c>
      <c r="ESX440" s="294" t="s">
        <v>5623</v>
      </c>
      <c r="ESY440" s="294" t="s">
        <v>5623</v>
      </c>
      <c r="ESZ440" s="294" t="s">
        <v>5623</v>
      </c>
      <c r="ETA440" s="294" t="s">
        <v>5623</v>
      </c>
      <c r="ETB440" s="294" t="s">
        <v>5623</v>
      </c>
      <c r="ETC440" s="294" t="s">
        <v>5623</v>
      </c>
      <c r="ETD440" s="294" t="s">
        <v>5623</v>
      </c>
      <c r="ETE440" s="294" t="s">
        <v>5623</v>
      </c>
      <c r="ETF440" s="294" t="s">
        <v>5623</v>
      </c>
      <c r="ETG440" s="294" t="s">
        <v>5623</v>
      </c>
      <c r="ETH440" s="294" t="s">
        <v>5623</v>
      </c>
      <c r="ETI440" s="294" t="s">
        <v>5623</v>
      </c>
      <c r="ETJ440" s="294" t="s">
        <v>5623</v>
      </c>
      <c r="ETK440" s="294" t="s">
        <v>5623</v>
      </c>
      <c r="ETL440" s="294" t="s">
        <v>5623</v>
      </c>
      <c r="ETM440" s="294" t="s">
        <v>5623</v>
      </c>
      <c r="ETN440" s="294" t="s">
        <v>5623</v>
      </c>
      <c r="ETO440" s="294" t="s">
        <v>5623</v>
      </c>
      <c r="ETP440" s="294" t="s">
        <v>5623</v>
      </c>
      <c r="ETQ440" s="294" t="s">
        <v>5623</v>
      </c>
      <c r="ETR440" s="294" t="s">
        <v>5623</v>
      </c>
      <c r="ETS440" s="294" t="s">
        <v>5623</v>
      </c>
      <c r="ETT440" s="294" t="s">
        <v>5623</v>
      </c>
      <c r="ETU440" s="294" t="s">
        <v>5623</v>
      </c>
      <c r="ETV440" s="294" t="s">
        <v>5623</v>
      </c>
      <c r="ETW440" s="294" t="s">
        <v>5623</v>
      </c>
      <c r="ETX440" s="294" t="s">
        <v>5623</v>
      </c>
      <c r="ETY440" s="294" t="s">
        <v>5623</v>
      </c>
      <c r="ETZ440" s="294" t="s">
        <v>5623</v>
      </c>
      <c r="EUA440" s="294" t="s">
        <v>5623</v>
      </c>
      <c r="EUB440" s="294" t="s">
        <v>5623</v>
      </c>
      <c r="EUC440" s="294" t="s">
        <v>5623</v>
      </c>
      <c r="EUD440" s="294" t="s">
        <v>5623</v>
      </c>
      <c r="EUE440" s="294" t="s">
        <v>5623</v>
      </c>
      <c r="EUF440" s="294" t="s">
        <v>5623</v>
      </c>
      <c r="EUG440" s="294" t="s">
        <v>5623</v>
      </c>
      <c r="EUH440" s="294" t="s">
        <v>5623</v>
      </c>
      <c r="EUI440" s="294" t="s">
        <v>5623</v>
      </c>
      <c r="EUJ440" s="294" t="s">
        <v>5623</v>
      </c>
      <c r="EUK440" s="294" t="s">
        <v>5623</v>
      </c>
      <c r="EUL440" s="294" t="s">
        <v>5623</v>
      </c>
      <c r="EUM440" s="294" t="s">
        <v>5623</v>
      </c>
      <c r="EUN440" s="294" t="s">
        <v>5623</v>
      </c>
      <c r="EUO440" s="294" t="s">
        <v>5623</v>
      </c>
      <c r="EUP440" s="294" t="s">
        <v>5623</v>
      </c>
      <c r="EUQ440" s="294" t="s">
        <v>5623</v>
      </c>
      <c r="EUR440" s="294" t="s">
        <v>5623</v>
      </c>
      <c r="EUS440" s="294" t="s">
        <v>5623</v>
      </c>
      <c r="EUT440" s="294" t="s">
        <v>5623</v>
      </c>
      <c r="EUU440" s="294" t="s">
        <v>5623</v>
      </c>
      <c r="EUV440" s="294" t="s">
        <v>5623</v>
      </c>
      <c r="EUW440" s="294" t="s">
        <v>5623</v>
      </c>
      <c r="EUX440" s="294" t="s">
        <v>5623</v>
      </c>
      <c r="EUY440" s="294" t="s">
        <v>5623</v>
      </c>
      <c r="EUZ440" s="294" t="s">
        <v>5623</v>
      </c>
      <c r="EVA440" s="294" t="s">
        <v>5623</v>
      </c>
      <c r="EVB440" s="294" t="s">
        <v>5623</v>
      </c>
      <c r="EVC440" s="294" t="s">
        <v>5623</v>
      </c>
      <c r="EVD440" s="294" t="s">
        <v>5623</v>
      </c>
      <c r="EVE440" s="294" t="s">
        <v>5623</v>
      </c>
      <c r="EVF440" s="294" t="s">
        <v>5623</v>
      </c>
      <c r="EVG440" s="294" t="s">
        <v>5623</v>
      </c>
      <c r="EVH440" s="294" t="s">
        <v>5623</v>
      </c>
      <c r="EVI440" s="294" t="s">
        <v>5623</v>
      </c>
      <c r="EVJ440" s="294" t="s">
        <v>5623</v>
      </c>
      <c r="EVK440" s="294" t="s">
        <v>5623</v>
      </c>
      <c r="EVL440" s="294" t="s">
        <v>5623</v>
      </c>
      <c r="EVM440" s="294" t="s">
        <v>5623</v>
      </c>
      <c r="EVN440" s="294" t="s">
        <v>5623</v>
      </c>
      <c r="EVO440" s="294" t="s">
        <v>5623</v>
      </c>
      <c r="EVP440" s="294" t="s">
        <v>5623</v>
      </c>
      <c r="EVQ440" s="294" t="s">
        <v>5623</v>
      </c>
      <c r="EVR440" s="294" t="s">
        <v>5623</v>
      </c>
      <c r="EVS440" s="294" t="s">
        <v>5623</v>
      </c>
      <c r="EVT440" s="294" t="s">
        <v>5623</v>
      </c>
      <c r="EVU440" s="294" t="s">
        <v>5623</v>
      </c>
      <c r="EVV440" s="294" t="s">
        <v>5623</v>
      </c>
      <c r="EVW440" s="294" t="s">
        <v>5623</v>
      </c>
      <c r="EVX440" s="294" t="s">
        <v>5623</v>
      </c>
      <c r="EVY440" s="294" t="s">
        <v>5623</v>
      </c>
      <c r="EVZ440" s="294" t="s">
        <v>5623</v>
      </c>
      <c r="EWA440" s="294" t="s">
        <v>5623</v>
      </c>
      <c r="EWB440" s="294" t="s">
        <v>5623</v>
      </c>
      <c r="EWC440" s="294" t="s">
        <v>5623</v>
      </c>
      <c r="EWD440" s="294" t="s">
        <v>5623</v>
      </c>
      <c r="EWE440" s="294" t="s">
        <v>5623</v>
      </c>
      <c r="EWF440" s="294" t="s">
        <v>5623</v>
      </c>
      <c r="EWG440" s="294" t="s">
        <v>5623</v>
      </c>
      <c r="EWH440" s="294" t="s">
        <v>5623</v>
      </c>
      <c r="EWI440" s="294" t="s">
        <v>5623</v>
      </c>
      <c r="EWJ440" s="294" t="s">
        <v>5623</v>
      </c>
      <c r="EWK440" s="294" t="s">
        <v>5623</v>
      </c>
      <c r="EWL440" s="294" t="s">
        <v>5623</v>
      </c>
      <c r="EWM440" s="294" t="s">
        <v>5623</v>
      </c>
      <c r="EWN440" s="294" t="s">
        <v>5623</v>
      </c>
      <c r="EWO440" s="294" t="s">
        <v>5623</v>
      </c>
      <c r="EWP440" s="294" t="s">
        <v>5623</v>
      </c>
      <c r="EWQ440" s="294" t="s">
        <v>5623</v>
      </c>
      <c r="EWR440" s="294" t="s">
        <v>5623</v>
      </c>
      <c r="EWS440" s="294" t="s">
        <v>5623</v>
      </c>
      <c r="EWT440" s="294" t="s">
        <v>5623</v>
      </c>
      <c r="EWU440" s="294" t="s">
        <v>5623</v>
      </c>
      <c r="EWV440" s="294" t="s">
        <v>5623</v>
      </c>
      <c r="EWW440" s="294" t="s">
        <v>5623</v>
      </c>
      <c r="EWX440" s="294" t="s">
        <v>5623</v>
      </c>
      <c r="EWY440" s="294" t="s">
        <v>5623</v>
      </c>
      <c r="EWZ440" s="294" t="s">
        <v>5623</v>
      </c>
      <c r="EXA440" s="294" t="s">
        <v>5623</v>
      </c>
      <c r="EXB440" s="294" t="s">
        <v>5623</v>
      </c>
      <c r="EXC440" s="294" t="s">
        <v>5623</v>
      </c>
      <c r="EXD440" s="294" t="s">
        <v>5623</v>
      </c>
      <c r="EXE440" s="294" t="s">
        <v>5623</v>
      </c>
      <c r="EXF440" s="294" t="s">
        <v>5623</v>
      </c>
      <c r="EXG440" s="294" t="s">
        <v>5623</v>
      </c>
      <c r="EXH440" s="294" t="s">
        <v>5623</v>
      </c>
      <c r="EXI440" s="294" t="s">
        <v>5623</v>
      </c>
      <c r="EXJ440" s="294" t="s">
        <v>5623</v>
      </c>
      <c r="EXK440" s="294" t="s">
        <v>5623</v>
      </c>
      <c r="EXL440" s="294" t="s">
        <v>5623</v>
      </c>
      <c r="EXM440" s="294" t="s">
        <v>5623</v>
      </c>
      <c r="EXN440" s="294" t="s">
        <v>5623</v>
      </c>
      <c r="EXO440" s="294" t="s">
        <v>5623</v>
      </c>
      <c r="EXP440" s="294" t="s">
        <v>5623</v>
      </c>
      <c r="EXQ440" s="294" t="s">
        <v>5623</v>
      </c>
      <c r="EXR440" s="294" t="s">
        <v>5623</v>
      </c>
      <c r="EXS440" s="294" t="s">
        <v>5623</v>
      </c>
      <c r="EXT440" s="294" t="s">
        <v>5623</v>
      </c>
      <c r="EXU440" s="294" t="s">
        <v>5623</v>
      </c>
      <c r="EXV440" s="294" t="s">
        <v>5623</v>
      </c>
      <c r="EXW440" s="294" t="s">
        <v>5623</v>
      </c>
      <c r="EXX440" s="294" t="s">
        <v>5623</v>
      </c>
      <c r="EXY440" s="294" t="s">
        <v>5623</v>
      </c>
      <c r="EXZ440" s="294" t="s">
        <v>5623</v>
      </c>
      <c r="EYA440" s="294" t="s">
        <v>5623</v>
      </c>
      <c r="EYB440" s="294" t="s">
        <v>5623</v>
      </c>
      <c r="EYC440" s="294" t="s">
        <v>5623</v>
      </c>
      <c r="EYD440" s="294" t="s">
        <v>5623</v>
      </c>
      <c r="EYE440" s="294" t="s">
        <v>5623</v>
      </c>
      <c r="EYF440" s="294" t="s">
        <v>5623</v>
      </c>
      <c r="EYG440" s="294" t="s">
        <v>5623</v>
      </c>
      <c r="EYH440" s="294" t="s">
        <v>5623</v>
      </c>
      <c r="EYI440" s="294" t="s">
        <v>5623</v>
      </c>
      <c r="EYJ440" s="294" t="s">
        <v>5623</v>
      </c>
      <c r="EYK440" s="294" t="s">
        <v>5623</v>
      </c>
      <c r="EYL440" s="294" t="s">
        <v>5623</v>
      </c>
      <c r="EYM440" s="294" t="s">
        <v>5623</v>
      </c>
      <c r="EYN440" s="294" t="s">
        <v>5623</v>
      </c>
      <c r="EYO440" s="294" t="s">
        <v>5623</v>
      </c>
      <c r="EYP440" s="294" t="s">
        <v>5623</v>
      </c>
      <c r="EYQ440" s="294" t="s">
        <v>5623</v>
      </c>
      <c r="EYR440" s="294" t="s">
        <v>5623</v>
      </c>
      <c r="EYS440" s="294" t="s">
        <v>5623</v>
      </c>
      <c r="EYT440" s="294" t="s">
        <v>5623</v>
      </c>
      <c r="EYU440" s="294" t="s">
        <v>5623</v>
      </c>
      <c r="EYV440" s="294" t="s">
        <v>5623</v>
      </c>
      <c r="EYW440" s="294" t="s">
        <v>5623</v>
      </c>
      <c r="EYX440" s="294" t="s">
        <v>5623</v>
      </c>
      <c r="EYY440" s="294" t="s">
        <v>5623</v>
      </c>
      <c r="EYZ440" s="294" t="s">
        <v>5623</v>
      </c>
      <c r="EZA440" s="294" t="s">
        <v>5623</v>
      </c>
      <c r="EZB440" s="294" t="s">
        <v>5623</v>
      </c>
      <c r="EZC440" s="294" t="s">
        <v>5623</v>
      </c>
      <c r="EZD440" s="294" t="s">
        <v>5623</v>
      </c>
      <c r="EZE440" s="294" t="s">
        <v>5623</v>
      </c>
      <c r="EZF440" s="294" t="s">
        <v>5623</v>
      </c>
      <c r="EZG440" s="294" t="s">
        <v>5623</v>
      </c>
      <c r="EZH440" s="294" t="s">
        <v>5623</v>
      </c>
      <c r="EZI440" s="294" t="s">
        <v>5623</v>
      </c>
      <c r="EZJ440" s="294" t="s">
        <v>5623</v>
      </c>
      <c r="EZK440" s="294" t="s">
        <v>5623</v>
      </c>
      <c r="EZL440" s="294" t="s">
        <v>5623</v>
      </c>
      <c r="EZM440" s="294" t="s">
        <v>5623</v>
      </c>
      <c r="EZN440" s="294" t="s">
        <v>5623</v>
      </c>
      <c r="EZO440" s="294" t="s">
        <v>5623</v>
      </c>
      <c r="EZP440" s="294" t="s">
        <v>5623</v>
      </c>
      <c r="EZQ440" s="294" t="s">
        <v>5623</v>
      </c>
      <c r="EZR440" s="294" t="s">
        <v>5623</v>
      </c>
      <c r="EZS440" s="294" t="s">
        <v>5623</v>
      </c>
      <c r="EZT440" s="294" t="s">
        <v>5623</v>
      </c>
      <c r="EZU440" s="294" t="s">
        <v>5623</v>
      </c>
      <c r="EZV440" s="294" t="s">
        <v>5623</v>
      </c>
      <c r="EZW440" s="294" t="s">
        <v>5623</v>
      </c>
      <c r="EZX440" s="294" t="s">
        <v>5623</v>
      </c>
      <c r="EZY440" s="294" t="s">
        <v>5623</v>
      </c>
      <c r="EZZ440" s="294" t="s">
        <v>5623</v>
      </c>
      <c r="FAA440" s="294" t="s">
        <v>5623</v>
      </c>
      <c r="FAB440" s="294" t="s">
        <v>5623</v>
      </c>
      <c r="FAC440" s="294" t="s">
        <v>5623</v>
      </c>
      <c r="FAD440" s="294" t="s">
        <v>5623</v>
      </c>
      <c r="FAE440" s="294" t="s">
        <v>5623</v>
      </c>
      <c r="FAF440" s="294" t="s">
        <v>5623</v>
      </c>
      <c r="FAG440" s="294" t="s">
        <v>5623</v>
      </c>
      <c r="FAH440" s="294" t="s">
        <v>5623</v>
      </c>
      <c r="FAI440" s="294" t="s">
        <v>5623</v>
      </c>
      <c r="FAJ440" s="294" t="s">
        <v>5623</v>
      </c>
      <c r="FAK440" s="294" t="s">
        <v>5623</v>
      </c>
      <c r="FAL440" s="294" t="s">
        <v>5623</v>
      </c>
      <c r="FAM440" s="294" t="s">
        <v>5623</v>
      </c>
      <c r="FAN440" s="294" t="s">
        <v>5623</v>
      </c>
      <c r="FAO440" s="294" t="s">
        <v>5623</v>
      </c>
      <c r="FAP440" s="294" t="s">
        <v>5623</v>
      </c>
      <c r="FAQ440" s="294" t="s">
        <v>5623</v>
      </c>
      <c r="FAR440" s="294" t="s">
        <v>5623</v>
      </c>
      <c r="FAS440" s="294" t="s">
        <v>5623</v>
      </c>
      <c r="FAT440" s="294" t="s">
        <v>5623</v>
      </c>
      <c r="FAU440" s="294" t="s">
        <v>5623</v>
      </c>
      <c r="FAV440" s="294" t="s">
        <v>5623</v>
      </c>
      <c r="FAW440" s="294" t="s">
        <v>5623</v>
      </c>
      <c r="FAX440" s="294" t="s">
        <v>5623</v>
      </c>
      <c r="FAY440" s="294" t="s">
        <v>5623</v>
      </c>
      <c r="FAZ440" s="294" t="s">
        <v>5623</v>
      </c>
      <c r="FBA440" s="294" t="s">
        <v>5623</v>
      </c>
      <c r="FBB440" s="294" t="s">
        <v>5623</v>
      </c>
      <c r="FBC440" s="294" t="s">
        <v>5623</v>
      </c>
      <c r="FBD440" s="294" t="s">
        <v>5623</v>
      </c>
      <c r="FBE440" s="294" t="s">
        <v>5623</v>
      </c>
      <c r="FBF440" s="294" t="s">
        <v>5623</v>
      </c>
      <c r="FBG440" s="294" t="s">
        <v>5623</v>
      </c>
      <c r="FBH440" s="294" t="s">
        <v>5623</v>
      </c>
      <c r="FBI440" s="294" t="s">
        <v>5623</v>
      </c>
      <c r="FBJ440" s="294" t="s">
        <v>5623</v>
      </c>
      <c r="FBK440" s="294" t="s">
        <v>5623</v>
      </c>
      <c r="FBL440" s="294" t="s">
        <v>5623</v>
      </c>
      <c r="FBM440" s="294" t="s">
        <v>5623</v>
      </c>
      <c r="FBN440" s="294" t="s">
        <v>5623</v>
      </c>
      <c r="FBO440" s="294" t="s">
        <v>5623</v>
      </c>
      <c r="FBP440" s="294" t="s">
        <v>5623</v>
      </c>
      <c r="FBQ440" s="294" t="s">
        <v>5623</v>
      </c>
      <c r="FBR440" s="294" t="s">
        <v>5623</v>
      </c>
      <c r="FBS440" s="294" t="s">
        <v>5623</v>
      </c>
      <c r="FBT440" s="294" t="s">
        <v>5623</v>
      </c>
      <c r="FBU440" s="294" t="s">
        <v>5623</v>
      </c>
      <c r="FBV440" s="294" t="s">
        <v>5623</v>
      </c>
      <c r="FBW440" s="294" t="s">
        <v>5623</v>
      </c>
      <c r="FBX440" s="294" t="s">
        <v>5623</v>
      </c>
      <c r="FBY440" s="294" t="s">
        <v>5623</v>
      </c>
      <c r="FBZ440" s="294" t="s">
        <v>5623</v>
      </c>
      <c r="FCA440" s="294" t="s">
        <v>5623</v>
      </c>
      <c r="FCB440" s="294" t="s">
        <v>5623</v>
      </c>
      <c r="FCC440" s="294" t="s">
        <v>5623</v>
      </c>
      <c r="FCD440" s="294" t="s">
        <v>5623</v>
      </c>
      <c r="FCE440" s="294" t="s">
        <v>5623</v>
      </c>
      <c r="FCF440" s="294" t="s">
        <v>5623</v>
      </c>
      <c r="FCG440" s="294" t="s">
        <v>5623</v>
      </c>
      <c r="FCH440" s="294" t="s">
        <v>5623</v>
      </c>
      <c r="FCI440" s="294" t="s">
        <v>5623</v>
      </c>
      <c r="FCJ440" s="294" t="s">
        <v>5623</v>
      </c>
      <c r="FCK440" s="294" t="s">
        <v>5623</v>
      </c>
      <c r="FCL440" s="294" t="s">
        <v>5623</v>
      </c>
      <c r="FCM440" s="294" t="s">
        <v>5623</v>
      </c>
      <c r="FCN440" s="294" t="s">
        <v>5623</v>
      </c>
      <c r="FCO440" s="294" t="s">
        <v>5623</v>
      </c>
      <c r="FCP440" s="294" t="s">
        <v>5623</v>
      </c>
      <c r="FCQ440" s="294" t="s">
        <v>5623</v>
      </c>
      <c r="FCR440" s="294" t="s">
        <v>5623</v>
      </c>
      <c r="FCS440" s="294" t="s">
        <v>5623</v>
      </c>
      <c r="FCT440" s="294" t="s">
        <v>5623</v>
      </c>
      <c r="FCU440" s="294" t="s">
        <v>5623</v>
      </c>
      <c r="FCV440" s="294" t="s">
        <v>5623</v>
      </c>
      <c r="FCW440" s="294" t="s">
        <v>5623</v>
      </c>
      <c r="FCX440" s="294" t="s">
        <v>5623</v>
      </c>
      <c r="FCY440" s="294" t="s">
        <v>5623</v>
      </c>
      <c r="FCZ440" s="294" t="s">
        <v>5623</v>
      </c>
      <c r="FDA440" s="294" t="s">
        <v>5623</v>
      </c>
      <c r="FDB440" s="294" t="s">
        <v>5623</v>
      </c>
      <c r="FDC440" s="294" t="s">
        <v>5623</v>
      </c>
      <c r="FDD440" s="294" t="s">
        <v>5623</v>
      </c>
      <c r="FDE440" s="294" t="s">
        <v>5623</v>
      </c>
      <c r="FDF440" s="294" t="s">
        <v>5623</v>
      </c>
      <c r="FDG440" s="294" t="s">
        <v>5623</v>
      </c>
      <c r="FDH440" s="294" t="s">
        <v>5623</v>
      </c>
      <c r="FDI440" s="294" t="s">
        <v>5623</v>
      </c>
      <c r="FDJ440" s="294" t="s">
        <v>5623</v>
      </c>
      <c r="FDK440" s="294" t="s">
        <v>5623</v>
      </c>
      <c r="FDL440" s="294" t="s">
        <v>5623</v>
      </c>
      <c r="FDM440" s="294" t="s">
        <v>5623</v>
      </c>
      <c r="FDN440" s="294" t="s">
        <v>5623</v>
      </c>
      <c r="FDO440" s="294" t="s">
        <v>5623</v>
      </c>
      <c r="FDP440" s="294" t="s">
        <v>5623</v>
      </c>
      <c r="FDQ440" s="294" t="s">
        <v>5623</v>
      </c>
      <c r="FDR440" s="294" t="s">
        <v>5623</v>
      </c>
      <c r="FDS440" s="294" t="s">
        <v>5623</v>
      </c>
      <c r="FDT440" s="294" t="s">
        <v>5623</v>
      </c>
      <c r="FDU440" s="294" t="s">
        <v>5623</v>
      </c>
      <c r="FDV440" s="294" t="s">
        <v>5623</v>
      </c>
      <c r="FDW440" s="294" t="s">
        <v>5623</v>
      </c>
      <c r="FDX440" s="294" t="s">
        <v>5623</v>
      </c>
      <c r="FDY440" s="294" t="s">
        <v>5623</v>
      </c>
      <c r="FDZ440" s="294" t="s">
        <v>5623</v>
      </c>
      <c r="FEA440" s="294" t="s">
        <v>5623</v>
      </c>
      <c r="FEB440" s="294" t="s">
        <v>5623</v>
      </c>
      <c r="FEC440" s="294" t="s">
        <v>5623</v>
      </c>
      <c r="FED440" s="294" t="s">
        <v>5623</v>
      </c>
      <c r="FEE440" s="294" t="s">
        <v>5623</v>
      </c>
      <c r="FEF440" s="294" t="s">
        <v>5623</v>
      </c>
      <c r="FEG440" s="294" t="s">
        <v>5623</v>
      </c>
      <c r="FEH440" s="294" t="s">
        <v>5623</v>
      </c>
      <c r="FEI440" s="294" t="s">
        <v>5623</v>
      </c>
      <c r="FEJ440" s="294" t="s">
        <v>5623</v>
      </c>
      <c r="FEK440" s="294" t="s">
        <v>5623</v>
      </c>
      <c r="FEL440" s="294" t="s">
        <v>5623</v>
      </c>
      <c r="FEM440" s="294" t="s">
        <v>5623</v>
      </c>
      <c r="FEN440" s="294" t="s">
        <v>5623</v>
      </c>
      <c r="FEO440" s="294" t="s">
        <v>5623</v>
      </c>
      <c r="FEP440" s="294" t="s">
        <v>5623</v>
      </c>
      <c r="FEQ440" s="294" t="s">
        <v>5623</v>
      </c>
      <c r="FER440" s="294" t="s">
        <v>5623</v>
      </c>
      <c r="FES440" s="294" t="s">
        <v>5623</v>
      </c>
      <c r="FET440" s="294" t="s">
        <v>5623</v>
      </c>
      <c r="FEU440" s="294" t="s">
        <v>5623</v>
      </c>
      <c r="FEV440" s="294" t="s">
        <v>5623</v>
      </c>
      <c r="FEW440" s="294" t="s">
        <v>5623</v>
      </c>
      <c r="FEX440" s="294" t="s">
        <v>5623</v>
      </c>
      <c r="FEY440" s="294" t="s">
        <v>5623</v>
      </c>
      <c r="FEZ440" s="294" t="s">
        <v>5623</v>
      </c>
      <c r="FFA440" s="294" t="s">
        <v>5623</v>
      </c>
      <c r="FFB440" s="294" t="s">
        <v>5623</v>
      </c>
      <c r="FFC440" s="294" t="s">
        <v>5623</v>
      </c>
      <c r="FFD440" s="294" t="s">
        <v>5623</v>
      </c>
      <c r="FFE440" s="294" t="s">
        <v>5623</v>
      </c>
      <c r="FFF440" s="294" t="s">
        <v>5623</v>
      </c>
      <c r="FFG440" s="294" t="s">
        <v>5623</v>
      </c>
      <c r="FFH440" s="294" t="s">
        <v>5623</v>
      </c>
      <c r="FFI440" s="294" t="s">
        <v>5623</v>
      </c>
      <c r="FFJ440" s="294" t="s">
        <v>5623</v>
      </c>
      <c r="FFK440" s="294" t="s">
        <v>5623</v>
      </c>
      <c r="FFL440" s="294" t="s">
        <v>5623</v>
      </c>
      <c r="FFM440" s="294" t="s">
        <v>5623</v>
      </c>
      <c r="FFN440" s="294" t="s">
        <v>5623</v>
      </c>
      <c r="FFO440" s="294" t="s">
        <v>5623</v>
      </c>
      <c r="FFP440" s="294" t="s">
        <v>5623</v>
      </c>
      <c r="FFQ440" s="294" t="s">
        <v>5623</v>
      </c>
      <c r="FFR440" s="294" t="s">
        <v>5623</v>
      </c>
      <c r="FFS440" s="294" t="s">
        <v>5623</v>
      </c>
      <c r="FFT440" s="294" t="s">
        <v>5623</v>
      </c>
      <c r="FFU440" s="294" t="s">
        <v>5623</v>
      </c>
      <c r="FFV440" s="294" t="s">
        <v>5623</v>
      </c>
      <c r="FFW440" s="294" t="s">
        <v>5623</v>
      </c>
      <c r="FFX440" s="294" t="s">
        <v>5623</v>
      </c>
      <c r="FFY440" s="294" t="s">
        <v>5623</v>
      </c>
      <c r="FFZ440" s="294" t="s">
        <v>5623</v>
      </c>
      <c r="FGA440" s="294" t="s">
        <v>5623</v>
      </c>
      <c r="FGB440" s="294" t="s">
        <v>5623</v>
      </c>
      <c r="FGC440" s="294" t="s">
        <v>5623</v>
      </c>
      <c r="FGD440" s="294" t="s">
        <v>5623</v>
      </c>
      <c r="FGE440" s="294" t="s">
        <v>5623</v>
      </c>
      <c r="FGF440" s="294" t="s">
        <v>5623</v>
      </c>
      <c r="FGG440" s="294" t="s">
        <v>5623</v>
      </c>
      <c r="FGH440" s="294" t="s">
        <v>5623</v>
      </c>
      <c r="FGI440" s="294" t="s">
        <v>5623</v>
      </c>
      <c r="FGJ440" s="294" t="s">
        <v>5623</v>
      </c>
      <c r="FGK440" s="294" t="s">
        <v>5623</v>
      </c>
      <c r="FGL440" s="294" t="s">
        <v>5623</v>
      </c>
      <c r="FGM440" s="294" t="s">
        <v>5623</v>
      </c>
      <c r="FGN440" s="294" t="s">
        <v>5623</v>
      </c>
      <c r="FGO440" s="294" t="s">
        <v>5623</v>
      </c>
      <c r="FGP440" s="294" t="s">
        <v>5623</v>
      </c>
      <c r="FGQ440" s="294" t="s">
        <v>5623</v>
      </c>
      <c r="FGR440" s="294" t="s">
        <v>5623</v>
      </c>
      <c r="FGS440" s="294" t="s">
        <v>5623</v>
      </c>
      <c r="FGT440" s="294" t="s">
        <v>5623</v>
      </c>
      <c r="FGU440" s="294" t="s">
        <v>5623</v>
      </c>
      <c r="FGV440" s="294" t="s">
        <v>5623</v>
      </c>
      <c r="FGW440" s="294" t="s">
        <v>5623</v>
      </c>
      <c r="FGX440" s="294" t="s">
        <v>5623</v>
      </c>
      <c r="FGY440" s="294" t="s">
        <v>5623</v>
      </c>
      <c r="FGZ440" s="294" t="s">
        <v>5623</v>
      </c>
      <c r="FHA440" s="294" t="s">
        <v>5623</v>
      </c>
      <c r="FHB440" s="294" t="s">
        <v>5623</v>
      </c>
      <c r="FHC440" s="294" t="s">
        <v>5623</v>
      </c>
      <c r="FHD440" s="294" t="s">
        <v>5623</v>
      </c>
      <c r="FHE440" s="294" t="s">
        <v>5623</v>
      </c>
      <c r="FHF440" s="294" t="s">
        <v>5623</v>
      </c>
      <c r="FHG440" s="294" t="s">
        <v>5623</v>
      </c>
      <c r="FHH440" s="294" t="s">
        <v>5623</v>
      </c>
      <c r="FHI440" s="294" t="s">
        <v>5623</v>
      </c>
      <c r="FHJ440" s="294" t="s">
        <v>5623</v>
      </c>
      <c r="FHK440" s="294" t="s">
        <v>5623</v>
      </c>
      <c r="FHL440" s="294" t="s">
        <v>5623</v>
      </c>
      <c r="FHM440" s="294" t="s">
        <v>5623</v>
      </c>
      <c r="FHN440" s="294" t="s">
        <v>5623</v>
      </c>
      <c r="FHO440" s="294" t="s">
        <v>5623</v>
      </c>
      <c r="FHP440" s="294" t="s">
        <v>5623</v>
      </c>
      <c r="FHQ440" s="294" t="s">
        <v>5623</v>
      </c>
      <c r="FHR440" s="294" t="s">
        <v>5623</v>
      </c>
      <c r="FHS440" s="294" t="s">
        <v>5623</v>
      </c>
      <c r="FHT440" s="294" t="s">
        <v>5623</v>
      </c>
      <c r="FHU440" s="294" t="s">
        <v>5623</v>
      </c>
      <c r="FHV440" s="294" t="s">
        <v>5623</v>
      </c>
      <c r="FHW440" s="294" t="s">
        <v>5623</v>
      </c>
      <c r="FHX440" s="294" t="s">
        <v>5623</v>
      </c>
      <c r="FHY440" s="294" t="s">
        <v>5623</v>
      </c>
      <c r="FHZ440" s="294" t="s">
        <v>5623</v>
      </c>
      <c r="FIA440" s="294" t="s">
        <v>5623</v>
      </c>
      <c r="FIB440" s="294" t="s">
        <v>5623</v>
      </c>
      <c r="FIC440" s="294" t="s">
        <v>5623</v>
      </c>
      <c r="FID440" s="294" t="s">
        <v>5623</v>
      </c>
      <c r="FIE440" s="294" t="s">
        <v>5623</v>
      </c>
      <c r="FIF440" s="294" t="s">
        <v>5623</v>
      </c>
      <c r="FIG440" s="294" t="s">
        <v>5623</v>
      </c>
      <c r="FIH440" s="294" t="s">
        <v>5623</v>
      </c>
      <c r="FII440" s="294" t="s">
        <v>5623</v>
      </c>
      <c r="FIJ440" s="294" t="s">
        <v>5623</v>
      </c>
      <c r="FIK440" s="294" t="s">
        <v>5623</v>
      </c>
      <c r="FIL440" s="294" t="s">
        <v>5623</v>
      </c>
      <c r="FIM440" s="294" t="s">
        <v>5623</v>
      </c>
      <c r="FIN440" s="294" t="s">
        <v>5623</v>
      </c>
      <c r="FIO440" s="294" t="s">
        <v>5623</v>
      </c>
      <c r="FIP440" s="294" t="s">
        <v>5623</v>
      </c>
      <c r="FIQ440" s="294" t="s">
        <v>5623</v>
      </c>
      <c r="FIR440" s="294" t="s">
        <v>5623</v>
      </c>
      <c r="FIS440" s="294" t="s">
        <v>5623</v>
      </c>
      <c r="FIT440" s="294" t="s">
        <v>5623</v>
      </c>
      <c r="FIU440" s="294" t="s">
        <v>5623</v>
      </c>
      <c r="FIV440" s="294" t="s">
        <v>5623</v>
      </c>
      <c r="FIW440" s="294" t="s">
        <v>5623</v>
      </c>
      <c r="FIX440" s="294" t="s">
        <v>5623</v>
      </c>
      <c r="FIY440" s="294" t="s">
        <v>5623</v>
      </c>
      <c r="FIZ440" s="294" t="s">
        <v>5623</v>
      </c>
      <c r="FJA440" s="294" t="s">
        <v>5623</v>
      </c>
      <c r="FJB440" s="294" t="s">
        <v>5623</v>
      </c>
      <c r="FJC440" s="294" t="s">
        <v>5623</v>
      </c>
      <c r="FJD440" s="294" t="s">
        <v>5623</v>
      </c>
      <c r="FJE440" s="294" t="s">
        <v>5623</v>
      </c>
      <c r="FJF440" s="294" t="s">
        <v>5623</v>
      </c>
      <c r="FJG440" s="294" t="s">
        <v>5623</v>
      </c>
      <c r="FJH440" s="294" t="s">
        <v>5623</v>
      </c>
      <c r="FJI440" s="294" t="s">
        <v>5623</v>
      </c>
      <c r="FJJ440" s="294" t="s">
        <v>5623</v>
      </c>
      <c r="FJK440" s="294" t="s">
        <v>5623</v>
      </c>
      <c r="FJL440" s="294" t="s">
        <v>5623</v>
      </c>
      <c r="FJM440" s="294" t="s">
        <v>5623</v>
      </c>
      <c r="FJN440" s="294" t="s">
        <v>5623</v>
      </c>
      <c r="FJO440" s="294" t="s">
        <v>5623</v>
      </c>
      <c r="FJP440" s="294" t="s">
        <v>5623</v>
      </c>
      <c r="FJQ440" s="294" t="s">
        <v>5623</v>
      </c>
      <c r="FJR440" s="294" t="s">
        <v>5623</v>
      </c>
      <c r="FJS440" s="294" t="s">
        <v>5623</v>
      </c>
      <c r="FJT440" s="294" t="s">
        <v>5623</v>
      </c>
      <c r="FJU440" s="294" t="s">
        <v>5623</v>
      </c>
      <c r="FJV440" s="294" t="s">
        <v>5623</v>
      </c>
      <c r="FJW440" s="294" t="s">
        <v>5623</v>
      </c>
      <c r="FJX440" s="294" t="s">
        <v>5623</v>
      </c>
      <c r="FJY440" s="294" t="s">
        <v>5623</v>
      </c>
      <c r="FJZ440" s="294" t="s">
        <v>5623</v>
      </c>
      <c r="FKA440" s="294" t="s">
        <v>5623</v>
      </c>
      <c r="FKB440" s="294" t="s">
        <v>5623</v>
      </c>
      <c r="FKC440" s="294" t="s">
        <v>5623</v>
      </c>
      <c r="FKD440" s="294" t="s">
        <v>5623</v>
      </c>
      <c r="FKE440" s="294" t="s">
        <v>5623</v>
      </c>
      <c r="FKF440" s="294" t="s">
        <v>5623</v>
      </c>
      <c r="FKG440" s="294" t="s">
        <v>5623</v>
      </c>
      <c r="FKH440" s="294" t="s">
        <v>5623</v>
      </c>
      <c r="FKI440" s="294" t="s">
        <v>5623</v>
      </c>
      <c r="FKJ440" s="294" t="s">
        <v>5623</v>
      </c>
      <c r="FKK440" s="294" t="s">
        <v>5623</v>
      </c>
      <c r="FKL440" s="294" t="s">
        <v>5623</v>
      </c>
      <c r="FKM440" s="294" t="s">
        <v>5623</v>
      </c>
      <c r="FKN440" s="294" t="s">
        <v>5623</v>
      </c>
      <c r="FKO440" s="294" t="s">
        <v>5623</v>
      </c>
      <c r="FKP440" s="294" t="s">
        <v>5623</v>
      </c>
      <c r="FKQ440" s="294" t="s">
        <v>5623</v>
      </c>
      <c r="FKR440" s="294" t="s">
        <v>5623</v>
      </c>
      <c r="FKS440" s="294" t="s">
        <v>5623</v>
      </c>
      <c r="FKT440" s="294" t="s">
        <v>5623</v>
      </c>
      <c r="FKU440" s="294" t="s">
        <v>5623</v>
      </c>
      <c r="FKV440" s="294" t="s">
        <v>5623</v>
      </c>
      <c r="FKW440" s="294" t="s">
        <v>5623</v>
      </c>
      <c r="FKX440" s="294" t="s">
        <v>5623</v>
      </c>
      <c r="FKY440" s="294" t="s">
        <v>5623</v>
      </c>
      <c r="FKZ440" s="294" t="s">
        <v>5623</v>
      </c>
      <c r="FLA440" s="294" t="s">
        <v>5623</v>
      </c>
      <c r="FLB440" s="294" t="s">
        <v>5623</v>
      </c>
      <c r="FLC440" s="294" t="s">
        <v>5623</v>
      </c>
      <c r="FLD440" s="294" t="s">
        <v>5623</v>
      </c>
      <c r="FLE440" s="294" t="s">
        <v>5623</v>
      </c>
      <c r="FLF440" s="294" t="s">
        <v>5623</v>
      </c>
      <c r="FLG440" s="294" t="s">
        <v>5623</v>
      </c>
      <c r="FLH440" s="294" t="s">
        <v>5623</v>
      </c>
      <c r="FLI440" s="294" t="s">
        <v>5623</v>
      </c>
      <c r="FLJ440" s="294" t="s">
        <v>5623</v>
      </c>
      <c r="FLK440" s="294" t="s">
        <v>5623</v>
      </c>
      <c r="FLL440" s="294" t="s">
        <v>5623</v>
      </c>
      <c r="FLM440" s="294" t="s">
        <v>5623</v>
      </c>
      <c r="FLN440" s="294" t="s">
        <v>5623</v>
      </c>
      <c r="FLO440" s="294" t="s">
        <v>5623</v>
      </c>
      <c r="FLP440" s="294" t="s">
        <v>5623</v>
      </c>
      <c r="FLQ440" s="294" t="s">
        <v>5623</v>
      </c>
      <c r="FLR440" s="294" t="s">
        <v>5623</v>
      </c>
      <c r="FLS440" s="294" t="s">
        <v>5623</v>
      </c>
      <c r="FLT440" s="294" t="s">
        <v>5623</v>
      </c>
      <c r="FLU440" s="294" t="s">
        <v>5623</v>
      </c>
      <c r="FLV440" s="294" t="s">
        <v>5623</v>
      </c>
      <c r="FLW440" s="294" t="s">
        <v>5623</v>
      </c>
      <c r="FLX440" s="294" t="s">
        <v>5623</v>
      </c>
      <c r="FLY440" s="294" t="s">
        <v>5623</v>
      </c>
      <c r="FLZ440" s="294" t="s">
        <v>5623</v>
      </c>
      <c r="FMA440" s="294" t="s">
        <v>5623</v>
      </c>
      <c r="FMB440" s="294" t="s">
        <v>5623</v>
      </c>
      <c r="FMC440" s="294" t="s">
        <v>5623</v>
      </c>
      <c r="FMD440" s="294" t="s">
        <v>5623</v>
      </c>
      <c r="FME440" s="294" t="s">
        <v>5623</v>
      </c>
      <c r="FMF440" s="294" t="s">
        <v>5623</v>
      </c>
      <c r="FMG440" s="294" t="s">
        <v>5623</v>
      </c>
      <c r="FMH440" s="294" t="s">
        <v>5623</v>
      </c>
      <c r="FMI440" s="294" t="s">
        <v>5623</v>
      </c>
      <c r="FMJ440" s="294" t="s">
        <v>5623</v>
      </c>
      <c r="FMK440" s="294" t="s">
        <v>5623</v>
      </c>
      <c r="FML440" s="294" t="s">
        <v>5623</v>
      </c>
      <c r="FMM440" s="294" t="s">
        <v>5623</v>
      </c>
      <c r="FMN440" s="294" t="s">
        <v>5623</v>
      </c>
      <c r="FMO440" s="294" t="s">
        <v>5623</v>
      </c>
      <c r="FMP440" s="294" t="s">
        <v>5623</v>
      </c>
      <c r="FMQ440" s="294" t="s">
        <v>5623</v>
      </c>
      <c r="FMR440" s="294" t="s">
        <v>5623</v>
      </c>
      <c r="FMS440" s="294" t="s">
        <v>5623</v>
      </c>
      <c r="FMT440" s="294" t="s">
        <v>5623</v>
      </c>
      <c r="FMU440" s="294" t="s">
        <v>5623</v>
      </c>
      <c r="FMV440" s="294" t="s">
        <v>5623</v>
      </c>
      <c r="FMW440" s="294" t="s">
        <v>5623</v>
      </c>
      <c r="FMX440" s="294" t="s">
        <v>5623</v>
      </c>
      <c r="FMY440" s="294" t="s">
        <v>5623</v>
      </c>
      <c r="FMZ440" s="294" t="s">
        <v>5623</v>
      </c>
      <c r="FNA440" s="294" t="s">
        <v>5623</v>
      </c>
      <c r="FNB440" s="294" t="s">
        <v>5623</v>
      </c>
      <c r="FNC440" s="294" t="s">
        <v>5623</v>
      </c>
      <c r="FND440" s="294" t="s">
        <v>5623</v>
      </c>
      <c r="FNE440" s="294" t="s">
        <v>5623</v>
      </c>
      <c r="FNF440" s="294" t="s">
        <v>5623</v>
      </c>
      <c r="FNG440" s="294" t="s">
        <v>5623</v>
      </c>
      <c r="FNH440" s="294" t="s">
        <v>5623</v>
      </c>
      <c r="FNI440" s="294" t="s">
        <v>5623</v>
      </c>
      <c r="FNJ440" s="294" t="s">
        <v>5623</v>
      </c>
      <c r="FNK440" s="294" t="s">
        <v>5623</v>
      </c>
      <c r="FNL440" s="294" t="s">
        <v>5623</v>
      </c>
      <c r="FNM440" s="294" t="s">
        <v>5623</v>
      </c>
      <c r="FNN440" s="294" t="s">
        <v>5623</v>
      </c>
      <c r="FNO440" s="294" t="s">
        <v>5623</v>
      </c>
      <c r="FNP440" s="294" t="s">
        <v>5623</v>
      </c>
      <c r="FNQ440" s="294" t="s">
        <v>5623</v>
      </c>
      <c r="FNR440" s="294" t="s">
        <v>5623</v>
      </c>
      <c r="FNS440" s="294" t="s">
        <v>5623</v>
      </c>
      <c r="FNT440" s="294" t="s">
        <v>5623</v>
      </c>
      <c r="FNU440" s="294" t="s">
        <v>5623</v>
      </c>
      <c r="FNV440" s="294" t="s">
        <v>5623</v>
      </c>
      <c r="FNW440" s="294" t="s">
        <v>5623</v>
      </c>
      <c r="FNX440" s="294" t="s">
        <v>5623</v>
      </c>
      <c r="FNY440" s="294" t="s">
        <v>5623</v>
      </c>
      <c r="FNZ440" s="294" t="s">
        <v>5623</v>
      </c>
      <c r="FOA440" s="294" t="s">
        <v>5623</v>
      </c>
      <c r="FOB440" s="294" t="s">
        <v>5623</v>
      </c>
      <c r="FOC440" s="294" t="s">
        <v>5623</v>
      </c>
      <c r="FOD440" s="294" t="s">
        <v>5623</v>
      </c>
      <c r="FOE440" s="294" t="s">
        <v>5623</v>
      </c>
      <c r="FOF440" s="294" t="s">
        <v>5623</v>
      </c>
      <c r="FOG440" s="294" t="s">
        <v>5623</v>
      </c>
      <c r="FOH440" s="294" t="s">
        <v>5623</v>
      </c>
      <c r="FOI440" s="294" t="s">
        <v>5623</v>
      </c>
      <c r="FOJ440" s="294" t="s">
        <v>5623</v>
      </c>
      <c r="FOK440" s="294" t="s">
        <v>5623</v>
      </c>
      <c r="FOL440" s="294" t="s">
        <v>5623</v>
      </c>
      <c r="FOM440" s="294" t="s">
        <v>5623</v>
      </c>
      <c r="FON440" s="294" t="s">
        <v>5623</v>
      </c>
      <c r="FOO440" s="294" t="s">
        <v>5623</v>
      </c>
      <c r="FOP440" s="294" t="s">
        <v>5623</v>
      </c>
      <c r="FOQ440" s="294" t="s">
        <v>5623</v>
      </c>
      <c r="FOR440" s="294" t="s">
        <v>5623</v>
      </c>
      <c r="FOS440" s="294" t="s">
        <v>5623</v>
      </c>
      <c r="FOT440" s="294" t="s">
        <v>5623</v>
      </c>
      <c r="FOU440" s="294" t="s">
        <v>5623</v>
      </c>
      <c r="FOV440" s="294" t="s">
        <v>5623</v>
      </c>
      <c r="FOW440" s="294" t="s">
        <v>5623</v>
      </c>
      <c r="FOX440" s="294" t="s">
        <v>5623</v>
      </c>
      <c r="FOY440" s="294" t="s">
        <v>5623</v>
      </c>
      <c r="FOZ440" s="294" t="s">
        <v>5623</v>
      </c>
      <c r="FPA440" s="294" t="s">
        <v>5623</v>
      </c>
      <c r="FPB440" s="294" t="s">
        <v>5623</v>
      </c>
      <c r="FPC440" s="294" t="s">
        <v>5623</v>
      </c>
      <c r="FPD440" s="294" t="s">
        <v>5623</v>
      </c>
      <c r="FPE440" s="294" t="s">
        <v>5623</v>
      </c>
      <c r="FPF440" s="294" t="s">
        <v>5623</v>
      </c>
      <c r="FPG440" s="294" t="s">
        <v>5623</v>
      </c>
      <c r="FPH440" s="294" t="s">
        <v>5623</v>
      </c>
      <c r="FPI440" s="294" t="s">
        <v>5623</v>
      </c>
      <c r="FPJ440" s="294" t="s">
        <v>5623</v>
      </c>
      <c r="FPK440" s="294" t="s">
        <v>5623</v>
      </c>
      <c r="FPL440" s="294" t="s">
        <v>5623</v>
      </c>
      <c r="FPM440" s="294" t="s">
        <v>5623</v>
      </c>
      <c r="FPN440" s="294" t="s">
        <v>5623</v>
      </c>
      <c r="FPO440" s="294" t="s">
        <v>5623</v>
      </c>
      <c r="FPP440" s="294" t="s">
        <v>5623</v>
      </c>
      <c r="FPQ440" s="294" t="s">
        <v>5623</v>
      </c>
      <c r="FPR440" s="294" t="s">
        <v>5623</v>
      </c>
      <c r="FPS440" s="294" t="s">
        <v>5623</v>
      </c>
      <c r="FPT440" s="294" t="s">
        <v>5623</v>
      </c>
      <c r="FPU440" s="294" t="s">
        <v>5623</v>
      </c>
      <c r="FPV440" s="294" t="s">
        <v>5623</v>
      </c>
      <c r="FPW440" s="294" t="s">
        <v>5623</v>
      </c>
      <c r="FPX440" s="294" t="s">
        <v>5623</v>
      </c>
      <c r="FPY440" s="294" t="s">
        <v>5623</v>
      </c>
      <c r="FPZ440" s="294" t="s">
        <v>5623</v>
      </c>
      <c r="FQA440" s="294" t="s">
        <v>5623</v>
      </c>
      <c r="FQB440" s="294" t="s">
        <v>5623</v>
      </c>
      <c r="FQC440" s="294" t="s">
        <v>5623</v>
      </c>
      <c r="FQD440" s="294" t="s">
        <v>5623</v>
      </c>
      <c r="FQE440" s="294" t="s">
        <v>5623</v>
      </c>
      <c r="FQF440" s="294" t="s">
        <v>5623</v>
      </c>
      <c r="FQG440" s="294" t="s">
        <v>5623</v>
      </c>
      <c r="FQH440" s="294" t="s">
        <v>5623</v>
      </c>
      <c r="FQI440" s="294" t="s">
        <v>5623</v>
      </c>
      <c r="FQJ440" s="294" t="s">
        <v>5623</v>
      </c>
      <c r="FQK440" s="294" t="s">
        <v>5623</v>
      </c>
      <c r="FQL440" s="294" t="s">
        <v>5623</v>
      </c>
      <c r="FQM440" s="294" t="s">
        <v>5623</v>
      </c>
      <c r="FQN440" s="294" t="s">
        <v>5623</v>
      </c>
      <c r="FQO440" s="294" t="s">
        <v>5623</v>
      </c>
      <c r="FQP440" s="294" t="s">
        <v>5623</v>
      </c>
      <c r="FQQ440" s="294" t="s">
        <v>5623</v>
      </c>
      <c r="FQR440" s="294" t="s">
        <v>5623</v>
      </c>
      <c r="FQS440" s="294" t="s">
        <v>5623</v>
      </c>
      <c r="FQT440" s="294" t="s">
        <v>5623</v>
      </c>
      <c r="FQU440" s="294" t="s">
        <v>5623</v>
      </c>
      <c r="FQV440" s="294" t="s">
        <v>5623</v>
      </c>
      <c r="FQW440" s="294" t="s">
        <v>5623</v>
      </c>
      <c r="FQX440" s="294" t="s">
        <v>5623</v>
      </c>
      <c r="FQY440" s="294" t="s">
        <v>5623</v>
      </c>
      <c r="FQZ440" s="294" t="s">
        <v>5623</v>
      </c>
      <c r="FRA440" s="294" t="s">
        <v>5623</v>
      </c>
      <c r="FRB440" s="294" t="s">
        <v>5623</v>
      </c>
      <c r="FRC440" s="294" t="s">
        <v>5623</v>
      </c>
      <c r="FRD440" s="294" t="s">
        <v>5623</v>
      </c>
      <c r="FRE440" s="294" t="s">
        <v>5623</v>
      </c>
      <c r="FRF440" s="294" t="s">
        <v>5623</v>
      </c>
      <c r="FRG440" s="294" t="s">
        <v>5623</v>
      </c>
      <c r="FRH440" s="294" t="s">
        <v>5623</v>
      </c>
      <c r="FRI440" s="294" t="s">
        <v>5623</v>
      </c>
      <c r="FRJ440" s="294" t="s">
        <v>5623</v>
      </c>
      <c r="FRK440" s="294" t="s">
        <v>5623</v>
      </c>
      <c r="FRL440" s="294" t="s">
        <v>5623</v>
      </c>
      <c r="FRM440" s="294" t="s">
        <v>5623</v>
      </c>
      <c r="FRN440" s="294" t="s">
        <v>5623</v>
      </c>
      <c r="FRO440" s="294" t="s">
        <v>5623</v>
      </c>
      <c r="FRP440" s="294" t="s">
        <v>5623</v>
      </c>
      <c r="FRQ440" s="294" t="s">
        <v>5623</v>
      </c>
      <c r="FRR440" s="294" t="s">
        <v>5623</v>
      </c>
      <c r="FRS440" s="294" t="s">
        <v>5623</v>
      </c>
      <c r="FRT440" s="294" t="s">
        <v>5623</v>
      </c>
      <c r="FRU440" s="294" t="s">
        <v>5623</v>
      </c>
      <c r="FRV440" s="294" t="s">
        <v>5623</v>
      </c>
      <c r="FRW440" s="294" t="s">
        <v>5623</v>
      </c>
      <c r="FRX440" s="294" t="s">
        <v>5623</v>
      </c>
      <c r="FRY440" s="294" t="s">
        <v>5623</v>
      </c>
      <c r="FRZ440" s="294" t="s">
        <v>5623</v>
      </c>
      <c r="FSA440" s="294" t="s">
        <v>5623</v>
      </c>
      <c r="FSB440" s="294" t="s">
        <v>5623</v>
      </c>
      <c r="FSC440" s="294" t="s">
        <v>5623</v>
      </c>
      <c r="FSD440" s="294" t="s">
        <v>5623</v>
      </c>
      <c r="FSE440" s="294" t="s">
        <v>5623</v>
      </c>
      <c r="FSF440" s="294" t="s">
        <v>5623</v>
      </c>
      <c r="FSG440" s="294" t="s">
        <v>5623</v>
      </c>
      <c r="FSH440" s="294" t="s">
        <v>5623</v>
      </c>
      <c r="FSI440" s="294" t="s">
        <v>5623</v>
      </c>
      <c r="FSJ440" s="294" t="s">
        <v>5623</v>
      </c>
      <c r="FSK440" s="294" t="s">
        <v>5623</v>
      </c>
      <c r="FSL440" s="294" t="s">
        <v>5623</v>
      </c>
      <c r="FSM440" s="294" t="s">
        <v>5623</v>
      </c>
      <c r="FSN440" s="294" t="s">
        <v>5623</v>
      </c>
      <c r="FSO440" s="294" t="s">
        <v>5623</v>
      </c>
      <c r="FSP440" s="294" t="s">
        <v>5623</v>
      </c>
      <c r="FSQ440" s="294" t="s">
        <v>5623</v>
      </c>
      <c r="FSR440" s="294" t="s">
        <v>5623</v>
      </c>
      <c r="FSS440" s="294" t="s">
        <v>5623</v>
      </c>
      <c r="FST440" s="294" t="s">
        <v>5623</v>
      </c>
      <c r="FSU440" s="294" t="s">
        <v>5623</v>
      </c>
      <c r="FSV440" s="294" t="s">
        <v>5623</v>
      </c>
      <c r="FSW440" s="294" t="s">
        <v>5623</v>
      </c>
      <c r="FSX440" s="294" t="s">
        <v>5623</v>
      </c>
      <c r="FSY440" s="294" t="s">
        <v>5623</v>
      </c>
      <c r="FSZ440" s="294" t="s">
        <v>5623</v>
      </c>
      <c r="FTA440" s="294" t="s">
        <v>5623</v>
      </c>
      <c r="FTB440" s="294" t="s">
        <v>5623</v>
      </c>
      <c r="FTC440" s="294" t="s">
        <v>5623</v>
      </c>
      <c r="FTD440" s="294" t="s">
        <v>5623</v>
      </c>
      <c r="FTE440" s="294" t="s">
        <v>5623</v>
      </c>
      <c r="FTF440" s="294" t="s">
        <v>5623</v>
      </c>
      <c r="FTG440" s="294" t="s">
        <v>5623</v>
      </c>
      <c r="FTH440" s="294" t="s">
        <v>5623</v>
      </c>
      <c r="FTI440" s="294" t="s">
        <v>5623</v>
      </c>
      <c r="FTJ440" s="294" t="s">
        <v>5623</v>
      </c>
      <c r="FTK440" s="294" t="s">
        <v>5623</v>
      </c>
      <c r="FTL440" s="294" t="s">
        <v>5623</v>
      </c>
      <c r="FTM440" s="294" t="s">
        <v>5623</v>
      </c>
      <c r="FTN440" s="294" t="s">
        <v>5623</v>
      </c>
      <c r="FTO440" s="294" t="s">
        <v>5623</v>
      </c>
      <c r="FTP440" s="294" t="s">
        <v>5623</v>
      </c>
      <c r="FTQ440" s="294" t="s">
        <v>5623</v>
      </c>
      <c r="FTR440" s="294" t="s">
        <v>5623</v>
      </c>
      <c r="FTS440" s="294" t="s">
        <v>5623</v>
      </c>
      <c r="FTT440" s="294" t="s">
        <v>5623</v>
      </c>
      <c r="FTU440" s="294" t="s">
        <v>5623</v>
      </c>
      <c r="FTV440" s="294" t="s">
        <v>5623</v>
      </c>
      <c r="FTW440" s="294" t="s">
        <v>5623</v>
      </c>
      <c r="FTX440" s="294" t="s">
        <v>5623</v>
      </c>
      <c r="FTY440" s="294" t="s">
        <v>5623</v>
      </c>
      <c r="FTZ440" s="294" t="s">
        <v>5623</v>
      </c>
      <c r="FUA440" s="294" t="s">
        <v>5623</v>
      </c>
      <c r="FUB440" s="294" t="s">
        <v>5623</v>
      </c>
      <c r="FUC440" s="294" t="s">
        <v>5623</v>
      </c>
      <c r="FUD440" s="294" t="s">
        <v>5623</v>
      </c>
      <c r="FUE440" s="294" t="s">
        <v>5623</v>
      </c>
      <c r="FUF440" s="294" t="s">
        <v>5623</v>
      </c>
      <c r="FUG440" s="294" t="s">
        <v>5623</v>
      </c>
      <c r="FUH440" s="294" t="s">
        <v>5623</v>
      </c>
      <c r="FUI440" s="294" t="s">
        <v>5623</v>
      </c>
      <c r="FUJ440" s="294" t="s">
        <v>5623</v>
      </c>
      <c r="FUK440" s="294" t="s">
        <v>5623</v>
      </c>
      <c r="FUL440" s="294" t="s">
        <v>5623</v>
      </c>
      <c r="FUM440" s="294" t="s">
        <v>5623</v>
      </c>
      <c r="FUN440" s="294" t="s">
        <v>5623</v>
      </c>
      <c r="FUO440" s="294" t="s">
        <v>5623</v>
      </c>
      <c r="FUP440" s="294" t="s">
        <v>5623</v>
      </c>
      <c r="FUQ440" s="294" t="s">
        <v>5623</v>
      </c>
      <c r="FUR440" s="294" t="s">
        <v>5623</v>
      </c>
      <c r="FUS440" s="294" t="s">
        <v>5623</v>
      </c>
      <c r="FUT440" s="294" t="s">
        <v>5623</v>
      </c>
      <c r="FUU440" s="294" t="s">
        <v>5623</v>
      </c>
      <c r="FUV440" s="294" t="s">
        <v>5623</v>
      </c>
      <c r="FUW440" s="294" t="s">
        <v>5623</v>
      </c>
      <c r="FUX440" s="294" t="s">
        <v>5623</v>
      </c>
      <c r="FUY440" s="294" t="s">
        <v>5623</v>
      </c>
      <c r="FUZ440" s="294" t="s">
        <v>5623</v>
      </c>
      <c r="FVA440" s="294" t="s">
        <v>5623</v>
      </c>
      <c r="FVB440" s="294" t="s">
        <v>5623</v>
      </c>
      <c r="FVC440" s="294" t="s">
        <v>5623</v>
      </c>
      <c r="FVD440" s="294" t="s">
        <v>5623</v>
      </c>
      <c r="FVE440" s="294" t="s">
        <v>5623</v>
      </c>
      <c r="FVF440" s="294" t="s">
        <v>5623</v>
      </c>
      <c r="FVG440" s="294" t="s">
        <v>5623</v>
      </c>
      <c r="FVH440" s="294" t="s">
        <v>5623</v>
      </c>
      <c r="FVI440" s="294" t="s">
        <v>5623</v>
      </c>
      <c r="FVJ440" s="294" t="s">
        <v>5623</v>
      </c>
      <c r="FVK440" s="294" t="s">
        <v>5623</v>
      </c>
      <c r="FVL440" s="294" t="s">
        <v>5623</v>
      </c>
      <c r="FVM440" s="294" t="s">
        <v>5623</v>
      </c>
      <c r="FVN440" s="294" t="s">
        <v>5623</v>
      </c>
      <c r="FVO440" s="294" t="s">
        <v>5623</v>
      </c>
      <c r="FVP440" s="294" t="s">
        <v>5623</v>
      </c>
      <c r="FVQ440" s="294" t="s">
        <v>5623</v>
      </c>
      <c r="FVR440" s="294" t="s">
        <v>5623</v>
      </c>
      <c r="FVS440" s="294" t="s">
        <v>5623</v>
      </c>
      <c r="FVT440" s="294" t="s">
        <v>5623</v>
      </c>
      <c r="FVU440" s="294" t="s">
        <v>5623</v>
      </c>
      <c r="FVV440" s="294" t="s">
        <v>5623</v>
      </c>
      <c r="FVW440" s="294" t="s">
        <v>5623</v>
      </c>
      <c r="FVX440" s="294" t="s">
        <v>5623</v>
      </c>
      <c r="FVY440" s="294" t="s">
        <v>5623</v>
      </c>
      <c r="FVZ440" s="294" t="s">
        <v>5623</v>
      </c>
      <c r="FWA440" s="294" t="s">
        <v>5623</v>
      </c>
      <c r="FWB440" s="294" t="s">
        <v>5623</v>
      </c>
      <c r="FWC440" s="294" t="s">
        <v>5623</v>
      </c>
      <c r="FWD440" s="294" t="s">
        <v>5623</v>
      </c>
      <c r="FWE440" s="294" t="s">
        <v>5623</v>
      </c>
      <c r="FWF440" s="294" t="s">
        <v>5623</v>
      </c>
      <c r="FWG440" s="294" t="s">
        <v>5623</v>
      </c>
      <c r="FWH440" s="294" t="s">
        <v>5623</v>
      </c>
      <c r="FWI440" s="294" t="s">
        <v>5623</v>
      </c>
      <c r="FWJ440" s="294" t="s">
        <v>5623</v>
      </c>
      <c r="FWK440" s="294" t="s">
        <v>5623</v>
      </c>
      <c r="FWL440" s="294" t="s">
        <v>5623</v>
      </c>
      <c r="FWM440" s="294" t="s">
        <v>5623</v>
      </c>
      <c r="FWN440" s="294" t="s">
        <v>5623</v>
      </c>
      <c r="FWO440" s="294" t="s">
        <v>5623</v>
      </c>
      <c r="FWP440" s="294" t="s">
        <v>5623</v>
      </c>
      <c r="FWQ440" s="294" t="s">
        <v>5623</v>
      </c>
      <c r="FWR440" s="294" t="s">
        <v>5623</v>
      </c>
      <c r="FWS440" s="294" t="s">
        <v>5623</v>
      </c>
      <c r="FWT440" s="294" t="s">
        <v>5623</v>
      </c>
      <c r="FWU440" s="294" t="s">
        <v>5623</v>
      </c>
      <c r="FWV440" s="294" t="s">
        <v>5623</v>
      </c>
      <c r="FWW440" s="294" t="s">
        <v>5623</v>
      </c>
      <c r="FWX440" s="294" t="s">
        <v>5623</v>
      </c>
      <c r="FWY440" s="294" t="s">
        <v>5623</v>
      </c>
      <c r="FWZ440" s="294" t="s">
        <v>5623</v>
      </c>
      <c r="FXA440" s="294" t="s">
        <v>5623</v>
      </c>
      <c r="FXB440" s="294" t="s">
        <v>5623</v>
      </c>
      <c r="FXC440" s="294" t="s">
        <v>5623</v>
      </c>
      <c r="FXD440" s="294" t="s">
        <v>5623</v>
      </c>
      <c r="FXE440" s="294" t="s">
        <v>5623</v>
      </c>
      <c r="FXF440" s="294" t="s">
        <v>5623</v>
      </c>
      <c r="FXG440" s="294" t="s">
        <v>5623</v>
      </c>
      <c r="FXH440" s="294" t="s">
        <v>5623</v>
      </c>
      <c r="FXI440" s="294" t="s">
        <v>5623</v>
      </c>
      <c r="FXJ440" s="294" t="s">
        <v>5623</v>
      </c>
      <c r="FXK440" s="294" t="s">
        <v>5623</v>
      </c>
      <c r="FXL440" s="294" t="s">
        <v>5623</v>
      </c>
      <c r="FXM440" s="294" t="s">
        <v>5623</v>
      </c>
      <c r="FXN440" s="294" t="s">
        <v>5623</v>
      </c>
      <c r="FXO440" s="294" t="s">
        <v>5623</v>
      </c>
      <c r="FXP440" s="294" t="s">
        <v>5623</v>
      </c>
      <c r="FXQ440" s="294" t="s">
        <v>5623</v>
      </c>
      <c r="FXR440" s="294" t="s">
        <v>5623</v>
      </c>
      <c r="FXS440" s="294" t="s">
        <v>5623</v>
      </c>
      <c r="FXT440" s="294" t="s">
        <v>5623</v>
      </c>
      <c r="FXU440" s="294" t="s">
        <v>5623</v>
      </c>
      <c r="FXV440" s="294" t="s">
        <v>5623</v>
      </c>
      <c r="FXW440" s="294" t="s">
        <v>5623</v>
      </c>
      <c r="FXX440" s="294" t="s">
        <v>5623</v>
      </c>
      <c r="FXY440" s="294" t="s">
        <v>5623</v>
      </c>
      <c r="FXZ440" s="294" t="s">
        <v>5623</v>
      </c>
      <c r="FYA440" s="294" t="s">
        <v>5623</v>
      </c>
      <c r="FYB440" s="294" t="s">
        <v>5623</v>
      </c>
      <c r="FYC440" s="294" t="s">
        <v>5623</v>
      </c>
      <c r="FYD440" s="294" t="s">
        <v>5623</v>
      </c>
      <c r="FYE440" s="294" t="s">
        <v>5623</v>
      </c>
      <c r="FYF440" s="294" t="s">
        <v>5623</v>
      </c>
      <c r="FYG440" s="294" t="s">
        <v>5623</v>
      </c>
      <c r="FYH440" s="294" t="s">
        <v>5623</v>
      </c>
      <c r="FYI440" s="294" t="s">
        <v>5623</v>
      </c>
      <c r="FYJ440" s="294" t="s">
        <v>5623</v>
      </c>
      <c r="FYK440" s="294" t="s">
        <v>5623</v>
      </c>
      <c r="FYL440" s="294" t="s">
        <v>5623</v>
      </c>
      <c r="FYM440" s="294" t="s">
        <v>5623</v>
      </c>
      <c r="FYN440" s="294" t="s">
        <v>5623</v>
      </c>
      <c r="FYO440" s="294" t="s">
        <v>5623</v>
      </c>
      <c r="FYP440" s="294" t="s">
        <v>5623</v>
      </c>
      <c r="FYQ440" s="294" t="s">
        <v>5623</v>
      </c>
      <c r="FYR440" s="294" t="s">
        <v>5623</v>
      </c>
      <c r="FYS440" s="294" t="s">
        <v>5623</v>
      </c>
      <c r="FYT440" s="294" t="s">
        <v>5623</v>
      </c>
      <c r="FYU440" s="294" t="s">
        <v>5623</v>
      </c>
      <c r="FYV440" s="294" t="s">
        <v>5623</v>
      </c>
      <c r="FYW440" s="294" t="s">
        <v>5623</v>
      </c>
      <c r="FYX440" s="294" t="s">
        <v>5623</v>
      </c>
      <c r="FYY440" s="294" t="s">
        <v>5623</v>
      </c>
      <c r="FYZ440" s="294" t="s">
        <v>5623</v>
      </c>
      <c r="FZA440" s="294" t="s">
        <v>5623</v>
      </c>
      <c r="FZB440" s="294" t="s">
        <v>5623</v>
      </c>
      <c r="FZC440" s="294" t="s">
        <v>5623</v>
      </c>
      <c r="FZD440" s="294" t="s">
        <v>5623</v>
      </c>
      <c r="FZE440" s="294" t="s">
        <v>5623</v>
      </c>
      <c r="FZF440" s="294" t="s">
        <v>5623</v>
      </c>
      <c r="FZG440" s="294" t="s">
        <v>5623</v>
      </c>
      <c r="FZH440" s="294" t="s">
        <v>5623</v>
      </c>
      <c r="FZI440" s="294" t="s">
        <v>5623</v>
      </c>
      <c r="FZJ440" s="294" t="s">
        <v>5623</v>
      </c>
      <c r="FZK440" s="294" t="s">
        <v>5623</v>
      </c>
      <c r="FZL440" s="294" t="s">
        <v>5623</v>
      </c>
      <c r="FZM440" s="294" t="s">
        <v>5623</v>
      </c>
      <c r="FZN440" s="294" t="s">
        <v>5623</v>
      </c>
      <c r="FZO440" s="294" t="s">
        <v>5623</v>
      </c>
      <c r="FZP440" s="294" t="s">
        <v>5623</v>
      </c>
      <c r="FZQ440" s="294" t="s">
        <v>5623</v>
      </c>
      <c r="FZR440" s="294" t="s">
        <v>5623</v>
      </c>
      <c r="FZS440" s="294" t="s">
        <v>5623</v>
      </c>
      <c r="FZT440" s="294" t="s">
        <v>5623</v>
      </c>
      <c r="FZU440" s="294" t="s">
        <v>5623</v>
      </c>
      <c r="FZV440" s="294" t="s">
        <v>5623</v>
      </c>
      <c r="FZW440" s="294" t="s">
        <v>5623</v>
      </c>
      <c r="FZX440" s="294" t="s">
        <v>5623</v>
      </c>
      <c r="FZY440" s="294" t="s">
        <v>5623</v>
      </c>
      <c r="FZZ440" s="294" t="s">
        <v>5623</v>
      </c>
      <c r="GAA440" s="294" t="s">
        <v>5623</v>
      </c>
      <c r="GAB440" s="294" t="s">
        <v>5623</v>
      </c>
      <c r="GAC440" s="294" t="s">
        <v>5623</v>
      </c>
      <c r="GAD440" s="294" t="s">
        <v>5623</v>
      </c>
      <c r="GAE440" s="294" t="s">
        <v>5623</v>
      </c>
      <c r="GAF440" s="294" t="s">
        <v>5623</v>
      </c>
      <c r="GAG440" s="294" t="s">
        <v>5623</v>
      </c>
      <c r="GAH440" s="294" t="s">
        <v>5623</v>
      </c>
      <c r="GAI440" s="294" t="s">
        <v>5623</v>
      </c>
      <c r="GAJ440" s="294" t="s">
        <v>5623</v>
      </c>
      <c r="GAK440" s="294" t="s">
        <v>5623</v>
      </c>
      <c r="GAL440" s="294" t="s">
        <v>5623</v>
      </c>
      <c r="GAM440" s="294" t="s">
        <v>5623</v>
      </c>
      <c r="GAN440" s="294" t="s">
        <v>5623</v>
      </c>
      <c r="GAO440" s="294" t="s">
        <v>5623</v>
      </c>
      <c r="GAP440" s="294" t="s">
        <v>5623</v>
      </c>
      <c r="GAQ440" s="294" t="s">
        <v>5623</v>
      </c>
      <c r="GAR440" s="294" t="s">
        <v>5623</v>
      </c>
      <c r="GAS440" s="294" t="s">
        <v>5623</v>
      </c>
      <c r="GAT440" s="294" t="s">
        <v>5623</v>
      </c>
      <c r="GAU440" s="294" t="s">
        <v>5623</v>
      </c>
      <c r="GAV440" s="294" t="s">
        <v>5623</v>
      </c>
      <c r="GAW440" s="294" t="s">
        <v>5623</v>
      </c>
      <c r="GAX440" s="294" t="s">
        <v>5623</v>
      </c>
      <c r="GAY440" s="294" t="s">
        <v>5623</v>
      </c>
      <c r="GAZ440" s="294" t="s">
        <v>5623</v>
      </c>
      <c r="GBA440" s="294" t="s">
        <v>5623</v>
      </c>
      <c r="GBB440" s="294" t="s">
        <v>5623</v>
      </c>
      <c r="GBC440" s="294" t="s">
        <v>5623</v>
      </c>
      <c r="GBD440" s="294" t="s">
        <v>5623</v>
      </c>
      <c r="GBE440" s="294" t="s">
        <v>5623</v>
      </c>
      <c r="GBF440" s="294" t="s">
        <v>5623</v>
      </c>
      <c r="GBG440" s="294" t="s">
        <v>5623</v>
      </c>
      <c r="GBH440" s="294" t="s">
        <v>5623</v>
      </c>
      <c r="GBI440" s="294" t="s">
        <v>5623</v>
      </c>
      <c r="GBJ440" s="294" t="s">
        <v>5623</v>
      </c>
      <c r="GBK440" s="294" t="s">
        <v>5623</v>
      </c>
      <c r="GBL440" s="294" t="s">
        <v>5623</v>
      </c>
      <c r="GBM440" s="294" t="s">
        <v>5623</v>
      </c>
      <c r="GBN440" s="294" t="s">
        <v>5623</v>
      </c>
      <c r="GBO440" s="294" t="s">
        <v>5623</v>
      </c>
      <c r="GBP440" s="294" t="s">
        <v>5623</v>
      </c>
      <c r="GBQ440" s="294" t="s">
        <v>5623</v>
      </c>
      <c r="GBR440" s="294" t="s">
        <v>5623</v>
      </c>
      <c r="GBS440" s="294" t="s">
        <v>5623</v>
      </c>
      <c r="GBT440" s="294" t="s">
        <v>5623</v>
      </c>
      <c r="GBU440" s="294" t="s">
        <v>5623</v>
      </c>
      <c r="GBV440" s="294" t="s">
        <v>5623</v>
      </c>
      <c r="GBW440" s="294" t="s">
        <v>5623</v>
      </c>
      <c r="GBX440" s="294" t="s">
        <v>5623</v>
      </c>
      <c r="GBY440" s="294" t="s">
        <v>5623</v>
      </c>
      <c r="GBZ440" s="294" t="s">
        <v>5623</v>
      </c>
      <c r="GCA440" s="294" t="s">
        <v>5623</v>
      </c>
      <c r="GCB440" s="294" t="s">
        <v>5623</v>
      </c>
      <c r="GCC440" s="294" t="s">
        <v>5623</v>
      </c>
      <c r="GCD440" s="294" t="s">
        <v>5623</v>
      </c>
      <c r="GCE440" s="294" t="s">
        <v>5623</v>
      </c>
      <c r="GCF440" s="294" t="s">
        <v>5623</v>
      </c>
      <c r="GCG440" s="294" t="s">
        <v>5623</v>
      </c>
      <c r="GCH440" s="294" t="s">
        <v>5623</v>
      </c>
      <c r="GCI440" s="294" t="s">
        <v>5623</v>
      </c>
      <c r="GCJ440" s="294" t="s">
        <v>5623</v>
      </c>
      <c r="GCK440" s="294" t="s">
        <v>5623</v>
      </c>
      <c r="GCL440" s="294" t="s">
        <v>5623</v>
      </c>
      <c r="GCM440" s="294" t="s">
        <v>5623</v>
      </c>
      <c r="GCN440" s="294" t="s">
        <v>5623</v>
      </c>
      <c r="GCO440" s="294" t="s">
        <v>5623</v>
      </c>
      <c r="GCP440" s="294" t="s">
        <v>5623</v>
      </c>
      <c r="GCQ440" s="294" t="s">
        <v>5623</v>
      </c>
      <c r="GCR440" s="294" t="s">
        <v>5623</v>
      </c>
      <c r="GCS440" s="294" t="s">
        <v>5623</v>
      </c>
      <c r="GCT440" s="294" t="s">
        <v>5623</v>
      </c>
      <c r="GCU440" s="294" t="s">
        <v>5623</v>
      </c>
      <c r="GCV440" s="294" t="s">
        <v>5623</v>
      </c>
      <c r="GCW440" s="294" t="s">
        <v>5623</v>
      </c>
      <c r="GCX440" s="294" t="s">
        <v>5623</v>
      </c>
      <c r="GCY440" s="294" t="s">
        <v>5623</v>
      </c>
      <c r="GCZ440" s="294" t="s">
        <v>5623</v>
      </c>
      <c r="GDA440" s="294" t="s">
        <v>5623</v>
      </c>
      <c r="GDB440" s="294" t="s">
        <v>5623</v>
      </c>
      <c r="GDC440" s="294" t="s">
        <v>5623</v>
      </c>
      <c r="GDD440" s="294" t="s">
        <v>5623</v>
      </c>
      <c r="GDE440" s="294" t="s">
        <v>5623</v>
      </c>
      <c r="GDF440" s="294" t="s">
        <v>5623</v>
      </c>
      <c r="GDG440" s="294" t="s">
        <v>5623</v>
      </c>
      <c r="GDH440" s="294" t="s">
        <v>5623</v>
      </c>
      <c r="GDI440" s="294" t="s">
        <v>5623</v>
      </c>
      <c r="GDJ440" s="294" t="s">
        <v>5623</v>
      </c>
      <c r="GDK440" s="294" t="s">
        <v>5623</v>
      </c>
      <c r="GDL440" s="294" t="s">
        <v>5623</v>
      </c>
      <c r="GDM440" s="294" t="s">
        <v>5623</v>
      </c>
      <c r="GDN440" s="294" t="s">
        <v>5623</v>
      </c>
      <c r="GDO440" s="294" t="s">
        <v>5623</v>
      </c>
      <c r="GDP440" s="294" t="s">
        <v>5623</v>
      </c>
      <c r="GDQ440" s="294" t="s">
        <v>5623</v>
      </c>
      <c r="GDR440" s="294" t="s">
        <v>5623</v>
      </c>
      <c r="GDS440" s="294" t="s">
        <v>5623</v>
      </c>
      <c r="GDT440" s="294" t="s">
        <v>5623</v>
      </c>
      <c r="GDU440" s="294" t="s">
        <v>5623</v>
      </c>
      <c r="GDV440" s="294" t="s">
        <v>5623</v>
      </c>
      <c r="GDW440" s="294" t="s">
        <v>5623</v>
      </c>
      <c r="GDX440" s="294" t="s">
        <v>5623</v>
      </c>
      <c r="GDY440" s="294" t="s">
        <v>5623</v>
      </c>
      <c r="GDZ440" s="294" t="s">
        <v>5623</v>
      </c>
      <c r="GEA440" s="294" t="s">
        <v>5623</v>
      </c>
      <c r="GEB440" s="294" t="s">
        <v>5623</v>
      </c>
      <c r="GEC440" s="294" t="s">
        <v>5623</v>
      </c>
      <c r="GED440" s="294" t="s">
        <v>5623</v>
      </c>
      <c r="GEE440" s="294" t="s">
        <v>5623</v>
      </c>
      <c r="GEF440" s="294" t="s">
        <v>5623</v>
      </c>
      <c r="GEG440" s="294" t="s">
        <v>5623</v>
      </c>
      <c r="GEH440" s="294" t="s">
        <v>5623</v>
      </c>
      <c r="GEI440" s="294" t="s">
        <v>5623</v>
      </c>
      <c r="GEJ440" s="294" t="s">
        <v>5623</v>
      </c>
      <c r="GEK440" s="294" t="s">
        <v>5623</v>
      </c>
      <c r="GEL440" s="294" t="s">
        <v>5623</v>
      </c>
      <c r="GEM440" s="294" t="s">
        <v>5623</v>
      </c>
      <c r="GEN440" s="294" t="s">
        <v>5623</v>
      </c>
      <c r="GEO440" s="294" t="s">
        <v>5623</v>
      </c>
      <c r="GEP440" s="294" t="s">
        <v>5623</v>
      </c>
      <c r="GEQ440" s="294" t="s">
        <v>5623</v>
      </c>
      <c r="GER440" s="294" t="s">
        <v>5623</v>
      </c>
      <c r="GES440" s="294" t="s">
        <v>5623</v>
      </c>
      <c r="GET440" s="294" t="s">
        <v>5623</v>
      </c>
      <c r="GEU440" s="294" t="s">
        <v>5623</v>
      </c>
      <c r="GEV440" s="294" t="s">
        <v>5623</v>
      </c>
      <c r="GEW440" s="294" t="s">
        <v>5623</v>
      </c>
      <c r="GEX440" s="294" t="s">
        <v>5623</v>
      </c>
      <c r="GEY440" s="294" t="s">
        <v>5623</v>
      </c>
      <c r="GEZ440" s="294" t="s">
        <v>5623</v>
      </c>
      <c r="GFA440" s="294" t="s">
        <v>5623</v>
      </c>
      <c r="GFB440" s="294" t="s">
        <v>5623</v>
      </c>
      <c r="GFC440" s="294" t="s">
        <v>5623</v>
      </c>
      <c r="GFD440" s="294" t="s">
        <v>5623</v>
      </c>
      <c r="GFE440" s="294" t="s">
        <v>5623</v>
      </c>
      <c r="GFF440" s="294" t="s">
        <v>5623</v>
      </c>
      <c r="GFG440" s="294" t="s">
        <v>5623</v>
      </c>
      <c r="GFH440" s="294" t="s">
        <v>5623</v>
      </c>
      <c r="GFI440" s="294" t="s">
        <v>5623</v>
      </c>
      <c r="GFJ440" s="294" t="s">
        <v>5623</v>
      </c>
      <c r="GFK440" s="294" t="s">
        <v>5623</v>
      </c>
      <c r="GFL440" s="294" t="s">
        <v>5623</v>
      </c>
      <c r="GFM440" s="294" t="s">
        <v>5623</v>
      </c>
      <c r="GFN440" s="294" t="s">
        <v>5623</v>
      </c>
      <c r="GFO440" s="294" t="s">
        <v>5623</v>
      </c>
      <c r="GFP440" s="294" t="s">
        <v>5623</v>
      </c>
      <c r="GFQ440" s="294" t="s">
        <v>5623</v>
      </c>
      <c r="GFR440" s="294" t="s">
        <v>5623</v>
      </c>
      <c r="GFS440" s="294" t="s">
        <v>5623</v>
      </c>
      <c r="GFT440" s="294" t="s">
        <v>5623</v>
      </c>
      <c r="GFU440" s="294" t="s">
        <v>5623</v>
      </c>
      <c r="GFV440" s="294" t="s">
        <v>5623</v>
      </c>
      <c r="GFW440" s="294" t="s">
        <v>5623</v>
      </c>
      <c r="GFX440" s="294" t="s">
        <v>5623</v>
      </c>
      <c r="GFY440" s="294" t="s">
        <v>5623</v>
      </c>
      <c r="GFZ440" s="294" t="s">
        <v>5623</v>
      </c>
      <c r="GGA440" s="294" t="s">
        <v>5623</v>
      </c>
      <c r="GGB440" s="294" t="s">
        <v>5623</v>
      </c>
      <c r="GGC440" s="294" t="s">
        <v>5623</v>
      </c>
      <c r="GGD440" s="294" t="s">
        <v>5623</v>
      </c>
      <c r="GGE440" s="294" t="s">
        <v>5623</v>
      </c>
      <c r="GGF440" s="294" t="s">
        <v>5623</v>
      </c>
      <c r="GGG440" s="294" t="s">
        <v>5623</v>
      </c>
      <c r="GGH440" s="294" t="s">
        <v>5623</v>
      </c>
      <c r="GGI440" s="294" t="s">
        <v>5623</v>
      </c>
      <c r="GGJ440" s="294" t="s">
        <v>5623</v>
      </c>
      <c r="GGK440" s="294" t="s">
        <v>5623</v>
      </c>
      <c r="GGL440" s="294" t="s">
        <v>5623</v>
      </c>
      <c r="GGM440" s="294" t="s">
        <v>5623</v>
      </c>
      <c r="GGN440" s="294" t="s">
        <v>5623</v>
      </c>
      <c r="GGO440" s="294" t="s">
        <v>5623</v>
      </c>
      <c r="GGP440" s="294" t="s">
        <v>5623</v>
      </c>
      <c r="GGQ440" s="294" t="s">
        <v>5623</v>
      </c>
      <c r="GGR440" s="294" t="s">
        <v>5623</v>
      </c>
      <c r="GGS440" s="294" t="s">
        <v>5623</v>
      </c>
      <c r="GGT440" s="294" t="s">
        <v>5623</v>
      </c>
      <c r="GGU440" s="294" t="s">
        <v>5623</v>
      </c>
      <c r="GGV440" s="294" t="s">
        <v>5623</v>
      </c>
      <c r="GGW440" s="294" t="s">
        <v>5623</v>
      </c>
      <c r="GGX440" s="294" t="s">
        <v>5623</v>
      </c>
      <c r="GGY440" s="294" t="s">
        <v>5623</v>
      </c>
      <c r="GGZ440" s="294" t="s">
        <v>5623</v>
      </c>
      <c r="GHA440" s="294" t="s">
        <v>5623</v>
      </c>
      <c r="GHB440" s="294" t="s">
        <v>5623</v>
      </c>
      <c r="GHC440" s="294" t="s">
        <v>5623</v>
      </c>
      <c r="GHD440" s="294" t="s">
        <v>5623</v>
      </c>
      <c r="GHE440" s="294" t="s">
        <v>5623</v>
      </c>
      <c r="GHF440" s="294" t="s">
        <v>5623</v>
      </c>
      <c r="GHG440" s="294" t="s">
        <v>5623</v>
      </c>
      <c r="GHH440" s="294" t="s">
        <v>5623</v>
      </c>
      <c r="GHI440" s="294" t="s">
        <v>5623</v>
      </c>
      <c r="GHJ440" s="294" t="s">
        <v>5623</v>
      </c>
      <c r="GHK440" s="294" t="s">
        <v>5623</v>
      </c>
      <c r="GHL440" s="294" t="s">
        <v>5623</v>
      </c>
      <c r="GHM440" s="294" t="s">
        <v>5623</v>
      </c>
      <c r="GHN440" s="294" t="s">
        <v>5623</v>
      </c>
      <c r="GHO440" s="294" t="s">
        <v>5623</v>
      </c>
      <c r="GHP440" s="294" t="s">
        <v>5623</v>
      </c>
      <c r="GHQ440" s="294" t="s">
        <v>5623</v>
      </c>
      <c r="GHR440" s="294" t="s">
        <v>5623</v>
      </c>
      <c r="GHS440" s="294" t="s">
        <v>5623</v>
      </c>
      <c r="GHT440" s="294" t="s">
        <v>5623</v>
      </c>
      <c r="GHU440" s="294" t="s">
        <v>5623</v>
      </c>
      <c r="GHV440" s="294" t="s">
        <v>5623</v>
      </c>
      <c r="GHW440" s="294" t="s">
        <v>5623</v>
      </c>
      <c r="GHX440" s="294" t="s">
        <v>5623</v>
      </c>
      <c r="GHY440" s="294" t="s">
        <v>5623</v>
      </c>
      <c r="GHZ440" s="294" t="s">
        <v>5623</v>
      </c>
      <c r="GIA440" s="294" t="s">
        <v>5623</v>
      </c>
      <c r="GIB440" s="294" t="s">
        <v>5623</v>
      </c>
      <c r="GIC440" s="294" t="s">
        <v>5623</v>
      </c>
      <c r="GID440" s="294" t="s">
        <v>5623</v>
      </c>
      <c r="GIE440" s="294" t="s">
        <v>5623</v>
      </c>
      <c r="GIF440" s="294" t="s">
        <v>5623</v>
      </c>
      <c r="GIG440" s="294" t="s">
        <v>5623</v>
      </c>
      <c r="GIH440" s="294" t="s">
        <v>5623</v>
      </c>
      <c r="GII440" s="294" t="s">
        <v>5623</v>
      </c>
      <c r="GIJ440" s="294" t="s">
        <v>5623</v>
      </c>
      <c r="GIK440" s="294" t="s">
        <v>5623</v>
      </c>
      <c r="GIL440" s="294" t="s">
        <v>5623</v>
      </c>
      <c r="GIM440" s="294" t="s">
        <v>5623</v>
      </c>
      <c r="GIN440" s="294" t="s">
        <v>5623</v>
      </c>
      <c r="GIO440" s="294" t="s">
        <v>5623</v>
      </c>
      <c r="GIP440" s="294" t="s">
        <v>5623</v>
      </c>
      <c r="GIQ440" s="294" t="s">
        <v>5623</v>
      </c>
      <c r="GIR440" s="294" t="s">
        <v>5623</v>
      </c>
      <c r="GIS440" s="294" t="s">
        <v>5623</v>
      </c>
      <c r="GIT440" s="294" t="s">
        <v>5623</v>
      </c>
      <c r="GIU440" s="294" t="s">
        <v>5623</v>
      </c>
      <c r="GIV440" s="294" t="s">
        <v>5623</v>
      </c>
      <c r="GIW440" s="294" t="s">
        <v>5623</v>
      </c>
      <c r="GIX440" s="294" t="s">
        <v>5623</v>
      </c>
      <c r="GIY440" s="294" t="s">
        <v>5623</v>
      </c>
      <c r="GIZ440" s="294" t="s">
        <v>5623</v>
      </c>
      <c r="GJA440" s="294" t="s">
        <v>5623</v>
      </c>
      <c r="GJB440" s="294" t="s">
        <v>5623</v>
      </c>
      <c r="GJC440" s="294" t="s">
        <v>5623</v>
      </c>
      <c r="GJD440" s="294" t="s">
        <v>5623</v>
      </c>
      <c r="GJE440" s="294" t="s">
        <v>5623</v>
      </c>
      <c r="GJF440" s="294" t="s">
        <v>5623</v>
      </c>
      <c r="GJG440" s="294" t="s">
        <v>5623</v>
      </c>
      <c r="GJH440" s="294" t="s">
        <v>5623</v>
      </c>
      <c r="GJI440" s="294" t="s">
        <v>5623</v>
      </c>
      <c r="GJJ440" s="294" t="s">
        <v>5623</v>
      </c>
      <c r="GJK440" s="294" t="s">
        <v>5623</v>
      </c>
      <c r="GJL440" s="294" t="s">
        <v>5623</v>
      </c>
      <c r="GJM440" s="294" t="s">
        <v>5623</v>
      </c>
      <c r="GJN440" s="294" t="s">
        <v>5623</v>
      </c>
      <c r="GJO440" s="294" t="s">
        <v>5623</v>
      </c>
      <c r="GJP440" s="294" t="s">
        <v>5623</v>
      </c>
      <c r="GJQ440" s="294" t="s">
        <v>5623</v>
      </c>
      <c r="GJR440" s="294" t="s">
        <v>5623</v>
      </c>
      <c r="GJS440" s="294" t="s">
        <v>5623</v>
      </c>
      <c r="GJT440" s="294" t="s">
        <v>5623</v>
      </c>
      <c r="GJU440" s="294" t="s">
        <v>5623</v>
      </c>
      <c r="GJV440" s="294" t="s">
        <v>5623</v>
      </c>
      <c r="GJW440" s="294" t="s">
        <v>5623</v>
      </c>
      <c r="GJX440" s="294" t="s">
        <v>5623</v>
      </c>
      <c r="GJY440" s="294" t="s">
        <v>5623</v>
      </c>
      <c r="GJZ440" s="294" t="s">
        <v>5623</v>
      </c>
      <c r="GKA440" s="294" t="s">
        <v>5623</v>
      </c>
      <c r="GKB440" s="294" t="s">
        <v>5623</v>
      </c>
      <c r="GKC440" s="294" t="s">
        <v>5623</v>
      </c>
      <c r="GKD440" s="294" t="s">
        <v>5623</v>
      </c>
      <c r="GKE440" s="294" t="s">
        <v>5623</v>
      </c>
      <c r="GKF440" s="294" t="s">
        <v>5623</v>
      </c>
      <c r="GKG440" s="294" t="s">
        <v>5623</v>
      </c>
      <c r="GKH440" s="294" t="s">
        <v>5623</v>
      </c>
      <c r="GKI440" s="294" t="s">
        <v>5623</v>
      </c>
      <c r="GKJ440" s="294" t="s">
        <v>5623</v>
      </c>
      <c r="GKK440" s="294" t="s">
        <v>5623</v>
      </c>
      <c r="GKL440" s="294" t="s">
        <v>5623</v>
      </c>
      <c r="GKM440" s="294" t="s">
        <v>5623</v>
      </c>
      <c r="GKN440" s="294" t="s">
        <v>5623</v>
      </c>
      <c r="GKO440" s="294" t="s">
        <v>5623</v>
      </c>
      <c r="GKP440" s="294" t="s">
        <v>5623</v>
      </c>
      <c r="GKQ440" s="294" t="s">
        <v>5623</v>
      </c>
      <c r="GKR440" s="294" t="s">
        <v>5623</v>
      </c>
      <c r="GKS440" s="294" t="s">
        <v>5623</v>
      </c>
      <c r="GKT440" s="294" t="s">
        <v>5623</v>
      </c>
      <c r="GKU440" s="294" t="s">
        <v>5623</v>
      </c>
      <c r="GKV440" s="294" t="s">
        <v>5623</v>
      </c>
      <c r="GKW440" s="294" t="s">
        <v>5623</v>
      </c>
      <c r="GKX440" s="294" t="s">
        <v>5623</v>
      </c>
      <c r="GKY440" s="294" t="s">
        <v>5623</v>
      </c>
      <c r="GKZ440" s="294" t="s">
        <v>5623</v>
      </c>
      <c r="GLA440" s="294" t="s">
        <v>5623</v>
      </c>
      <c r="GLB440" s="294" t="s">
        <v>5623</v>
      </c>
      <c r="GLC440" s="294" t="s">
        <v>5623</v>
      </c>
      <c r="GLD440" s="294" t="s">
        <v>5623</v>
      </c>
      <c r="GLE440" s="294" t="s">
        <v>5623</v>
      </c>
      <c r="GLF440" s="294" t="s">
        <v>5623</v>
      </c>
      <c r="GLG440" s="294" t="s">
        <v>5623</v>
      </c>
      <c r="GLH440" s="294" t="s">
        <v>5623</v>
      </c>
      <c r="GLI440" s="294" t="s">
        <v>5623</v>
      </c>
      <c r="GLJ440" s="294" t="s">
        <v>5623</v>
      </c>
      <c r="GLK440" s="294" t="s">
        <v>5623</v>
      </c>
      <c r="GLL440" s="294" t="s">
        <v>5623</v>
      </c>
      <c r="GLM440" s="294" t="s">
        <v>5623</v>
      </c>
      <c r="GLN440" s="294" t="s">
        <v>5623</v>
      </c>
      <c r="GLO440" s="294" t="s">
        <v>5623</v>
      </c>
      <c r="GLP440" s="294" t="s">
        <v>5623</v>
      </c>
      <c r="GLQ440" s="294" t="s">
        <v>5623</v>
      </c>
      <c r="GLR440" s="294" t="s">
        <v>5623</v>
      </c>
      <c r="GLS440" s="294" t="s">
        <v>5623</v>
      </c>
      <c r="GLT440" s="294" t="s">
        <v>5623</v>
      </c>
      <c r="GLU440" s="294" t="s">
        <v>5623</v>
      </c>
      <c r="GLV440" s="294" t="s">
        <v>5623</v>
      </c>
      <c r="GLW440" s="294" t="s">
        <v>5623</v>
      </c>
      <c r="GLX440" s="294" t="s">
        <v>5623</v>
      </c>
      <c r="GLY440" s="294" t="s">
        <v>5623</v>
      </c>
      <c r="GLZ440" s="294" t="s">
        <v>5623</v>
      </c>
      <c r="GMA440" s="294" t="s">
        <v>5623</v>
      </c>
      <c r="GMB440" s="294" t="s">
        <v>5623</v>
      </c>
      <c r="GMC440" s="294" t="s">
        <v>5623</v>
      </c>
      <c r="GMD440" s="294" t="s">
        <v>5623</v>
      </c>
      <c r="GME440" s="294" t="s">
        <v>5623</v>
      </c>
      <c r="GMF440" s="294" t="s">
        <v>5623</v>
      </c>
      <c r="GMG440" s="294" t="s">
        <v>5623</v>
      </c>
      <c r="GMH440" s="294" t="s">
        <v>5623</v>
      </c>
      <c r="GMI440" s="294" t="s">
        <v>5623</v>
      </c>
      <c r="GMJ440" s="294" t="s">
        <v>5623</v>
      </c>
      <c r="GMK440" s="294" t="s">
        <v>5623</v>
      </c>
      <c r="GML440" s="294" t="s">
        <v>5623</v>
      </c>
      <c r="GMM440" s="294" t="s">
        <v>5623</v>
      </c>
      <c r="GMN440" s="294" t="s">
        <v>5623</v>
      </c>
      <c r="GMO440" s="294" t="s">
        <v>5623</v>
      </c>
      <c r="GMP440" s="294" t="s">
        <v>5623</v>
      </c>
      <c r="GMQ440" s="294" t="s">
        <v>5623</v>
      </c>
      <c r="GMR440" s="294" t="s">
        <v>5623</v>
      </c>
      <c r="GMS440" s="294" t="s">
        <v>5623</v>
      </c>
      <c r="GMT440" s="294" t="s">
        <v>5623</v>
      </c>
      <c r="GMU440" s="294" t="s">
        <v>5623</v>
      </c>
      <c r="GMV440" s="294" t="s">
        <v>5623</v>
      </c>
      <c r="GMW440" s="294" t="s">
        <v>5623</v>
      </c>
      <c r="GMX440" s="294" t="s">
        <v>5623</v>
      </c>
      <c r="GMY440" s="294" t="s">
        <v>5623</v>
      </c>
      <c r="GMZ440" s="294" t="s">
        <v>5623</v>
      </c>
      <c r="GNA440" s="294" t="s">
        <v>5623</v>
      </c>
      <c r="GNB440" s="294" t="s">
        <v>5623</v>
      </c>
      <c r="GNC440" s="294" t="s">
        <v>5623</v>
      </c>
      <c r="GND440" s="294" t="s">
        <v>5623</v>
      </c>
      <c r="GNE440" s="294" t="s">
        <v>5623</v>
      </c>
      <c r="GNF440" s="294" t="s">
        <v>5623</v>
      </c>
      <c r="GNG440" s="294" t="s">
        <v>5623</v>
      </c>
      <c r="GNH440" s="294" t="s">
        <v>5623</v>
      </c>
      <c r="GNI440" s="294" t="s">
        <v>5623</v>
      </c>
      <c r="GNJ440" s="294" t="s">
        <v>5623</v>
      </c>
      <c r="GNK440" s="294" t="s">
        <v>5623</v>
      </c>
      <c r="GNL440" s="294" t="s">
        <v>5623</v>
      </c>
      <c r="GNM440" s="294" t="s">
        <v>5623</v>
      </c>
      <c r="GNN440" s="294" t="s">
        <v>5623</v>
      </c>
      <c r="GNO440" s="294" t="s">
        <v>5623</v>
      </c>
      <c r="GNP440" s="294" t="s">
        <v>5623</v>
      </c>
      <c r="GNQ440" s="294" t="s">
        <v>5623</v>
      </c>
      <c r="GNR440" s="294" t="s">
        <v>5623</v>
      </c>
      <c r="GNS440" s="294" t="s">
        <v>5623</v>
      </c>
      <c r="GNT440" s="294" t="s">
        <v>5623</v>
      </c>
      <c r="GNU440" s="294" t="s">
        <v>5623</v>
      </c>
      <c r="GNV440" s="294" t="s">
        <v>5623</v>
      </c>
      <c r="GNW440" s="294" t="s">
        <v>5623</v>
      </c>
      <c r="GNX440" s="294" t="s">
        <v>5623</v>
      </c>
      <c r="GNY440" s="294" t="s">
        <v>5623</v>
      </c>
      <c r="GNZ440" s="294" t="s">
        <v>5623</v>
      </c>
      <c r="GOA440" s="294" t="s">
        <v>5623</v>
      </c>
      <c r="GOB440" s="294" t="s">
        <v>5623</v>
      </c>
      <c r="GOC440" s="294" t="s">
        <v>5623</v>
      </c>
      <c r="GOD440" s="294" t="s">
        <v>5623</v>
      </c>
      <c r="GOE440" s="294" t="s">
        <v>5623</v>
      </c>
      <c r="GOF440" s="294" t="s">
        <v>5623</v>
      </c>
      <c r="GOG440" s="294" t="s">
        <v>5623</v>
      </c>
      <c r="GOH440" s="294" t="s">
        <v>5623</v>
      </c>
      <c r="GOI440" s="294" t="s">
        <v>5623</v>
      </c>
      <c r="GOJ440" s="294" t="s">
        <v>5623</v>
      </c>
      <c r="GOK440" s="294" t="s">
        <v>5623</v>
      </c>
      <c r="GOL440" s="294" t="s">
        <v>5623</v>
      </c>
      <c r="GOM440" s="294" t="s">
        <v>5623</v>
      </c>
      <c r="GON440" s="294" t="s">
        <v>5623</v>
      </c>
      <c r="GOO440" s="294" t="s">
        <v>5623</v>
      </c>
      <c r="GOP440" s="294" t="s">
        <v>5623</v>
      </c>
      <c r="GOQ440" s="294" t="s">
        <v>5623</v>
      </c>
      <c r="GOR440" s="294" t="s">
        <v>5623</v>
      </c>
      <c r="GOS440" s="294" t="s">
        <v>5623</v>
      </c>
      <c r="GOT440" s="294" t="s">
        <v>5623</v>
      </c>
      <c r="GOU440" s="294" t="s">
        <v>5623</v>
      </c>
      <c r="GOV440" s="294" t="s">
        <v>5623</v>
      </c>
      <c r="GOW440" s="294" t="s">
        <v>5623</v>
      </c>
      <c r="GOX440" s="294" t="s">
        <v>5623</v>
      </c>
      <c r="GOY440" s="294" t="s">
        <v>5623</v>
      </c>
      <c r="GOZ440" s="294" t="s">
        <v>5623</v>
      </c>
      <c r="GPA440" s="294" t="s">
        <v>5623</v>
      </c>
      <c r="GPB440" s="294" t="s">
        <v>5623</v>
      </c>
      <c r="GPC440" s="294" t="s">
        <v>5623</v>
      </c>
      <c r="GPD440" s="294" t="s">
        <v>5623</v>
      </c>
      <c r="GPE440" s="294" t="s">
        <v>5623</v>
      </c>
      <c r="GPF440" s="294" t="s">
        <v>5623</v>
      </c>
      <c r="GPG440" s="294" t="s">
        <v>5623</v>
      </c>
      <c r="GPH440" s="294" t="s">
        <v>5623</v>
      </c>
      <c r="GPI440" s="294" t="s">
        <v>5623</v>
      </c>
      <c r="GPJ440" s="294" t="s">
        <v>5623</v>
      </c>
      <c r="GPK440" s="294" t="s">
        <v>5623</v>
      </c>
      <c r="GPL440" s="294" t="s">
        <v>5623</v>
      </c>
      <c r="GPM440" s="294" t="s">
        <v>5623</v>
      </c>
      <c r="GPN440" s="294" t="s">
        <v>5623</v>
      </c>
      <c r="GPO440" s="294" t="s">
        <v>5623</v>
      </c>
      <c r="GPP440" s="294" t="s">
        <v>5623</v>
      </c>
      <c r="GPQ440" s="294" t="s">
        <v>5623</v>
      </c>
      <c r="GPR440" s="294" t="s">
        <v>5623</v>
      </c>
      <c r="GPS440" s="294" t="s">
        <v>5623</v>
      </c>
      <c r="GPT440" s="294" t="s">
        <v>5623</v>
      </c>
      <c r="GPU440" s="294" t="s">
        <v>5623</v>
      </c>
      <c r="GPV440" s="294" t="s">
        <v>5623</v>
      </c>
      <c r="GPW440" s="294" t="s">
        <v>5623</v>
      </c>
      <c r="GPX440" s="294" t="s">
        <v>5623</v>
      </c>
      <c r="GPY440" s="294" t="s">
        <v>5623</v>
      </c>
      <c r="GPZ440" s="294" t="s">
        <v>5623</v>
      </c>
      <c r="GQA440" s="294" t="s">
        <v>5623</v>
      </c>
      <c r="GQB440" s="294" t="s">
        <v>5623</v>
      </c>
      <c r="GQC440" s="294" t="s">
        <v>5623</v>
      </c>
      <c r="GQD440" s="294" t="s">
        <v>5623</v>
      </c>
      <c r="GQE440" s="294" t="s">
        <v>5623</v>
      </c>
      <c r="GQF440" s="294" t="s">
        <v>5623</v>
      </c>
      <c r="GQG440" s="294" t="s">
        <v>5623</v>
      </c>
      <c r="GQH440" s="294" t="s">
        <v>5623</v>
      </c>
      <c r="GQI440" s="294" t="s">
        <v>5623</v>
      </c>
      <c r="GQJ440" s="294" t="s">
        <v>5623</v>
      </c>
      <c r="GQK440" s="294" t="s">
        <v>5623</v>
      </c>
      <c r="GQL440" s="294" t="s">
        <v>5623</v>
      </c>
      <c r="GQM440" s="294" t="s">
        <v>5623</v>
      </c>
      <c r="GQN440" s="294" t="s">
        <v>5623</v>
      </c>
      <c r="GQO440" s="294" t="s">
        <v>5623</v>
      </c>
      <c r="GQP440" s="294" t="s">
        <v>5623</v>
      </c>
      <c r="GQQ440" s="294" t="s">
        <v>5623</v>
      </c>
      <c r="GQR440" s="294" t="s">
        <v>5623</v>
      </c>
      <c r="GQS440" s="294" t="s">
        <v>5623</v>
      </c>
      <c r="GQT440" s="294" t="s">
        <v>5623</v>
      </c>
      <c r="GQU440" s="294" t="s">
        <v>5623</v>
      </c>
      <c r="GQV440" s="294" t="s">
        <v>5623</v>
      </c>
      <c r="GQW440" s="294" t="s">
        <v>5623</v>
      </c>
      <c r="GQX440" s="294" t="s">
        <v>5623</v>
      </c>
      <c r="GQY440" s="294" t="s">
        <v>5623</v>
      </c>
      <c r="GQZ440" s="294" t="s">
        <v>5623</v>
      </c>
      <c r="GRA440" s="294" t="s">
        <v>5623</v>
      </c>
      <c r="GRB440" s="294" t="s">
        <v>5623</v>
      </c>
      <c r="GRC440" s="294" t="s">
        <v>5623</v>
      </c>
      <c r="GRD440" s="294" t="s">
        <v>5623</v>
      </c>
      <c r="GRE440" s="294" t="s">
        <v>5623</v>
      </c>
      <c r="GRF440" s="294" t="s">
        <v>5623</v>
      </c>
      <c r="GRG440" s="294" t="s">
        <v>5623</v>
      </c>
      <c r="GRH440" s="294" t="s">
        <v>5623</v>
      </c>
      <c r="GRI440" s="294" t="s">
        <v>5623</v>
      </c>
      <c r="GRJ440" s="294" t="s">
        <v>5623</v>
      </c>
      <c r="GRK440" s="294" t="s">
        <v>5623</v>
      </c>
      <c r="GRL440" s="294" t="s">
        <v>5623</v>
      </c>
      <c r="GRM440" s="294" t="s">
        <v>5623</v>
      </c>
      <c r="GRN440" s="294" t="s">
        <v>5623</v>
      </c>
      <c r="GRO440" s="294" t="s">
        <v>5623</v>
      </c>
      <c r="GRP440" s="294" t="s">
        <v>5623</v>
      </c>
      <c r="GRQ440" s="294" t="s">
        <v>5623</v>
      </c>
      <c r="GRR440" s="294" t="s">
        <v>5623</v>
      </c>
      <c r="GRS440" s="294" t="s">
        <v>5623</v>
      </c>
      <c r="GRT440" s="294" t="s">
        <v>5623</v>
      </c>
      <c r="GRU440" s="294" t="s">
        <v>5623</v>
      </c>
      <c r="GRV440" s="294" t="s">
        <v>5623</v>
      </c>
      <c r="GRW440" s="294" t="s">
        <v>5623</v>
      </c>
      <c r="GRX440" s="294" t="s">
        <v>5623</v>
      </c>
      <c r="GRY440" s="294" t="s">
        <v>5623</v>
      </c>
      <c r="GRZ440" s="294" t="s">
        <v>5623</v>
      </c>
      <c r="GSA440" s="294" t="s">
        <v>5623</v>
      </c>
      <c r="GSB440" s="294" t="s">
        <v>5623</v>
      </c>
      <c r="GSC440" s="294" t="s">
        <v>5623</v>
      </c>
      <c r="GSD440" s="294" t="s">
        <v>5623</v>
      </c>
      <c r="GSE440" s="294" t="s">
        <v>5623</v>
      </c>
      <c r="GSF440" s="294" t="s">
        <v>5623</v>
      </c>
      <c r="GSG440" s="294" t="s">
        <v>5623</v>
      </c>
      <c r="GSH440" s="294" t="s">
        <v>5623</v>
      </c>
      <c r="GSI440" s="294" t="s">
        <v>5623</v>
      </c>
      <c r="GSJ440" s="294" t="s">
        <v>5623</v>
      </c>
      <c r="GSK440" s="294" t="s">
        <v>5623</v>
      </c>
      <c r="GSL440" s="294" t="s">
        <v>5623</v>
      </c>
      <c r="GSM440" s="294" t="s">
        <v>5623</v>
      </c>
      <c r="GSN440" s="294" t="s">
        <v>5623</v>
      </c>
      <c r="GSO440" s="294" t="s">
        <v>5623</v>
      </c>
      <c r="GSP440" s="294" t="s">
        <v>5623</v>
      </c>
      <c r="GSQ440" s="294" t="s">
        <v>5623</v>
      </c>
      <c r="GSR440" s="294" t="s">
        <v>5623</v>
      </c>
      <c r="GSS440" s="294" t="s">
        <v>5623</v>
      </c>
      <c r="GST440" s="294" t="s">
        <v>5623</v>
      </c>
      <c r="GSU440" s="294" t="s">
        <v>5623</v>
      </c>
      <c r="GSV440" s="294" t="s">
        <v>5623</v>
      </c>
      <c r="GSW440" s="294" t="s">
        <v>5623</v>
      </c>
      <c r="GSX440" s="294" t="s">
        <v>5623</v>
      </c>
      <c r="GSY440" s="294" t="s">
        <v>5623</v>
      </c>
      <c r="GSZ440" s="294" t="s">
        <v>5623</v>
      </c>
      <c r="GTA440" s="294" t="s">
        <v>5623</v>
      </c>
      <c r="GTB440" s="294" t="s">
        <v>5623</v>
      </c>
      <c r="GTC440" s="294" t="s">
        <v>5623</v>
      </c>
      <c r="GTD440" s="294" t="s">
        <v>5623</v>
      </c>
      <c r="GTE440" s="294" t="s">
        <v>5623</v>
      </c>
      <c r="GTF440" s="294" t="s">
        <v>5623</v>
      </c>
      <c r="GTG440" s="294" t="s">
        <v>5623</v>
      </c>
      <c r="GTH440" s="294" t="s">
        <v>5623</v>
      </c>
      <c r="GTI440" s="294" t="s">
        <v>5623</v>
      </c>
      <c r="GTJ440" s="294" t="s">
        <v>5623</v>
      </c>
      <c r="GTK440" s="294" t="s">
        <v>5623</v>
      </c>
      <c r="GTL440" s="294" t="s">
        <v>5623</v>
      </c>
      <c r="GTM440" s="294" t="s">
        <v>5623</v>
      </c>
      <c r="GTN440" s="294" t="s">
        <v>5623</v>
      </c>
      <c r="GTO440" s="294" t="s">
        <v>5623</v>
      </c>
      <c r="GTP440" s="294" t="s">
        <v>5623</v>
      </c>
      <c r="GTQ440" s="294" t="s">
        <v>5623</v>
      </c>
      <c r="GTR440" s="294" t="s">
        <v>5623</v>
      </c>
      <c r="GTS440" s="294" t="s">
        <v>5623</v>
      </c>
      <c r="GTT440" s="294" t="s">
        <v>5623</v>
      </c>
      <c r="GTU440" s="294" t="s">
        <v>5623</v>
      </c>
      <c r="GTV440" s="294" t="s">
        <v>5623</v>
      </c>
      <c r="GTW440" s="294" t="s">
        <v>5623</v>
      </c>
      <c r="GTX440" s="294" t="s">
        <v>5623</v>
      </c>
      <c r="GTY440" s="294" t="s">
        <v>5623</v>
      </c>
      <c r="GTZ440" s="294" t="s">
        <v>5623</v>
      </c>
      <c r="GUA440" s="294" t="s">
        <v>5623</v>
      </c>
      <c r="GUB440" s="294" t="s">
        <v>5623</v>
      </c>
      <c r="GUC440" s="294" t="s">
        <v>5623</v>
      </c>
      <c r="GUD440" s="294" t="s">
        <v>5623</v>
      </c>
      <c r="GUE440" s="294" t="s">
        <v>5623</v>
      </c>
      <c r="GUF440" s="294" t="s">
        <v>5623</v>
      </c>
      <c r="GUG440" s="294" t="s">
        <v>5623</v>
      </c>
      <c r="GUH440" s="294" t="s">
        <v>5623</v>
      </c>
      <c r="GUI440" s="294" t="s">
        <v>5623</v>
      </c>
      <c r="GUJ440" s="294" t="s">
        <v>5623</v>
      </c>
      <c r="GUK440" s="294" t="s">
        <v>5623</v>
      </c>
      <c r="GUL440" s="294" t="s">
        <v>5623</v>
      </c>
      <c r="GUM440" s="294" t="s">
        <v>5623</v>
      </c>
      <c r="GUN440" s="294" t="s">
        <v>5623</v>
      </c>
      <c r="GUO440" s="294" t="s">
        <v>5623</v>
      </c>
      <c r="GUP440" s="294" t="s">
        <v>5623</v>
      </c>
      <c r="GUQ440" s="294" t="s">
        <v>5623</v>
      </c>
      <c r="GUR440" s="294" t="s">
        <v>5623</v>
      </c>
      <c r="GUS440" s="294" t="s">
        <v>5623</v>
      </c>
      <c r="GUT440" s="294" t="s">
        <v>5623</v>
      </c>
      <c r="GUU440" s="294" t="s">
        <v>5623</v>
      </c>
      <c r="GUV440" s="294" t="s">
        <v>5623</v>
      </c>
      <c r="GUW440" s="294" t="s">
        <v>5623</v>
      </c>
      <c r="GUX440" s="294" t="s">
        <v>5623</v>
      </c>
      <c r="GUY440" s="294" t="s">
        <v>5623</v>
      </c>
      <c r="GUZ440" s="294" t="s">
        <v>5623</v>
      </c>
      <c r="GVA440" s="294" t="s">
        <v>5623</v>
      </c>
      <c r="GVB440" s="294" t="s">
        <v>5623</v>
      </c>
      <c r="GVC440" s="294" t="s">
        <v>5623</v>
      </c>
      <c r="GVD440" s="294" t="s">
        <v>5623</v>
      </c>
      <c r="GVE440" s="294" t="s">
        <v>5623</v>
      </c>
      <c r="GVF440" s="294" t="s">
        <v>5623</v>
      </c>
      <c r="GVG440" s="294" t="s">
        <v>5623</v>
      </c>
      <c r="GVH440" s="294" t="s">
        <v>5623</v>
      </c>
      <c r="GVI440" s="294" t="s">
        <v>5623</v>
      </c>
      <c r="GVJ440" s="294" t="s">
        <v>5623</v>
      </c>
      <c r="GVK440" s="294" t="s">
        <v>5623</v>
      </c>
      <c r="GVL440" s="294" t="s">
        <v>5623</v>
      </c>
      <c r="GVM440" s="294" t="s">
        <v>5623</v>
      </c>
      <c r="GVN440" s="294" t="s">
        <v>5623</v>
      </c>
      <c r="GVO440" s="294" t="s">
        <v>5623</v>
      </c>
      <c r="GVP440" s="294" t="s">
        <v>5623</v>
      </c>
      <c r="GVQ440" s="294" t="s">
        <v>5623</v>
      </c>
      <c r="GVR440" s="294" t="s">
        <v>5623</v>
      </c>
      <c r="GVS440" s="294" t="s">
        <v>5623</v>
      </c>
      <c r="GVT440" s="294" t="s">
        <v>5623</v>
      </c>
      <c r="GVU440" s="294" t="s">
        <v>5623</v>
      </c>
      <c r="GVV440" s="294" t="s">
        <v>5623</v>
      </c>
      <c r="GVW440" s="294" t="s">
        <v>5623</v>
      </c>
      <c r="GVX440" s="294" t="s">
        <v>5623</v>
      </c>
      <c r="GVY440" s="294" t="s">
        <v>5623</v>
      </c>
      <c r="GVZ440" s="294" t="s">
        <v>5623</v>
      </c>
      <c r="GWA440" s="294" t="s">
        <v>5623</v>
      </c>
      <c r="GWB440" s="294" t="s">
        <v>5623</v>
      </c>
      <c r="GWC440" s="294" t="s">
        <v>5623</v>
      </c>
      <c r="GWD440" s="294" t="s">
        <v>5623</v>
      </c>
      <c r="GWE440" s="294" t="s">
        <v>5623</v>
      </c>
      <c r="GWF440" s="294" t="s">
        <v>5623</v>
      </c>
      <c r="GWG440" s="294" t="s">
        <v>5623</v>
      </c>
      <c r="GWH440" s="294" t="s">
        <v>5623</v>
      </c>
      <c r="GWI440" s="294" t="s">
        <v>5623</v>
      </c>
      <c r="GWJ440" s="294" t="s">
        <v>5623</v>
      </c>
      <c r="GWK440" s="294" t="s">
        <v>5623</v>
      </c>
      <c r="GWL440" s="294" t="s">
        <v>5623</v>
      </c>
      <c r="GWM440" s="294" t="s">
        <v>5623</v>
      </c>
      <c r="GWN440" s="294" t="s">
        <v>5623</v>
      </c>
      <c r="GWO440" s="294" t="s">
        <v>5623</v>
      </c>
      <c r="GWP440" s="294" t="s">
        <v>5623</v>
      </c>
      <c r="GWQ440" s="294" t="s">
        <v>5623</v>
      </c>
      <c r="GWR440" s="294" t="s">
        <v>5623</v>
      </c>
      <c r="GWS440" s="294" t="s">
        <v>5623</v>
      </c>
      <c r="GWT440" s="294" t="s">
        <v>5623</v>
      </c>
      <c r="GWU440" s="294" t="s">
        <v>5623</v>
      </c>
      <c r="GWV440" s="294" t="s">
        <v>5623</v>
      </c>
      <c r="GWW440" s="294" t="s">
        <v>5623</v>
      </c>
      <c r="GWX440" s="294" t="s">
        <v>5623</v>
      </c>
      <c r="GWY440" s="294" t="s">
        <v>5623</v>
      </c>
      <c r="GWZ440" s="294" t="s">
        <v>5623</v>
      </c>
      <c r="GXA440" s="294" t="s">
        <v>5623</v>
      </c>
      <c r="GXB440" s="294" t="s">
        <v>5623</v>
      </c>
      <c r="GXC440" s="294" t="s">
        <v>5623</v>
      </c>
      <c r="GXD440" s="294" t="s">
        <v>5623</v>
      </c>
      <c r="GXE440" s="294" t="s">
        <v>5623</v>
      </c>
      <c r="GXF440" s="294" t="s">
        <v>5623</v>
      </c>
      <c r="GXG440" s="294" t="s">
        <v>5623</v>
      </c>
      <c r="GXH440" s="294" t="s">
        <v>5623</v>
      </c>
      <c r="GXI440" s="294" t="s">
        <v>5623</v>
      </c>
      <c r="GXJ440" s="294" t="s">
        <v>5623</v>
      </c>
      <c r="GXK440" s="294" t="s">
        <v>5623</v>
      </c>
      <c r="GXL440" s="294" t="s">
        <v>5623</v>
      </c>
      <c r="GXM440" s="294" t="s">
        <v>5623</v>
      </c>
      <c r="GXN440" s="294" t="s">
        <v>5623</v>
      </c>
      <c r="GXO440" s="294" t="s">
        <v>5623</v>
      </c>
      <c r="GXP440" s="294" t="s">
        <v>5623</v>
      </c>
      <c r="GXQ440" s="294" t="s">
        <v>5623</v>
      </c>
      <c r="GXR440" s="294" t="s">
        <v>5623</v>
      </c>
      <c r="GXS440" s="294" t="s">
        <v>5623</v>
      </c>
      <c r="GXT440" s="294" t="s">
        <v>5623</v>
      </c>
      <c r="GXU440" s="294" t="s">
        <v>5623</v>
      </c>
      <c r="GXV440" s="294" t="s">
        <v>5623</v>
      </c>
      <c r="GXW440" s="294" t="s">
        <v>5623</v>
      </c>
      <c r="GXX440" s="294" t="s">
        <v>5623</v>
      </c>
      <c r="GXY440" s="294" t="s">
        <v>5623</v>
      </c>
      <c r="GXZ440" s="294" t="s">
        <v>5623</v>
      </c>
      <c r="GYA440" s="294" t="s">
        <v>5623</v>
      </c>
      <c r="GYB440" s="294" t="s">
        <v>5623</v>
      </c>
      <c r="GYC440" s="294" t="s">
        <v>5623</v>
      </c>
      <c r="GYD440" s="294" t="s">
        <v>5623</v>
      </c>
      <c r="GYE440" s="294" t="s">
        <v>5623</v>
      </c>
      <c r="GYF440" s="294" t="s">
        <v>5623</v>
      </c>
      <c r="GYG440" s="294" t="s">
        <v>5623</v>
      </c>
      <c r="GYH440" s="294" t="s">
        <v>5623</v>
      </c>
      <c r="GYI440" s="294" t="s">
        <v>5623</v>
      </c>
      <c r="GYJ440" s="294" t="s">
        <v>5623</v>
      </c>
      <c r="GYK440" s="294" t="s">
        <v>5623</v>
      </c>
      <c r="GYL440" s="294" t="s">
        <v>5623</v>
      </c>
      <c r="GYM440" s="294" t="s">
        <v>5623</v>
      </c>
      <c r="GYN440" s="294" t="s">
        <v>5623</v>
      </c>
      <c r="GYO440" s="294" t="s">
        <v>5623</v>
      </c>
      <c r="GYP440" s="294" t="s">
        <v>5623</v>
      </c>
      <c r="GYQ440" s="294" t="s">
        <v>5623</v>
      </c>
      <c r="GYR440" s="294" t="s">
        <v>5623</v>
      </c>
      <c r="GYS440" s="294" t="s">
        <v>5623</v>
      </c>
      <c r="GYT440" s="294" t="s">
        <v>5623</v>
      </c>
      <c r="GYU440" s="294" t="s">
        <v>5623</v>
      </c>
      <c r="GYV440" s="294" t="s">
        <v>5623</v>
      </c>
      <c r="GYW440" s="294" t="s">
        <v>5623</v>
      </c>
      <c r="GYX440" s="294" t="s">
        <v>5623</v>
      </c>
      <c r="GYY440" s="294" t="s">
        <v>5623</v>
      </c>
      <c r="GYZ440" s="294" t="s">
        <v>5623</v>
      </c>
      <c r="GZA440" s="294" t="s">
        <v>5623</v>
      </c>
      <c r="GZB440" s="294" t="s">
        <v>5623</v>
      </c>
      <c r="GZC440" s="294" t="s">
        <v>5623</v>
      </c>
      <c r="GZD440" s="294" t="s">
        <v>5623</v>
      </c>
      <c r="GZE440" s="294" t="s">
        <v>5623</v>
      </c>
      <c r="GZF440" s="294" t="s">
        <v>5623</v>
      </c>
      <c r="GZG440" s="294" t="s">
        <v>5623</v>
      </c>
      <c r="GZH440" s="294" t="s">
        <v>5623</v>
      </c>
      <c r="GZI440" s="294" t="s">
        <v>5623</v>
      </c>
      <c r="GZJ440" s="294" t="s">
        <v>5623</v>
      </c>
      <c r="GZK440" s="294" t="s">
        <v>5623</v>
      </c>
      <c r="GZL440" s="294" t="s">
        <v>5623</v>
      </c>
      <c r="GZM440" s="294" t="s">
        <v>5623</v>
      </c>
      <c r="GZN440" s="294" t="s">
        <v>5623</v>
      </c>
      <c r="GZO440" s="294" t="s">
        <v>5623</v>
      </c>
      <c r="GZP440" s="294" t="s">
        <v>5623</v>
      </c>
      <c r="GZQ440" s="294" t="s">
        <v>5623</v>
      </c>
      <c r="GZR440" s="294" t="s">
        <v>5623</v>
      </c>
      <c r="GZS440" s="294" t="s">
        <v>5623</v>
      </c>
      <c r="GZT440" s="294" t="s">
        <v>5623</v>
      </c>
      <c r="GZU440" s="294" t="s">
        <v>5623</v>
      </c>
      <c r="GZV440" s="294" t="s">
        <v>5623</v>
      </c>
      <c r="GZW440" s="294" t="s">
        <v>5623</v>
      </c>
      <c r="GZX440" s="294" t="s">
        <v>5623</v>
      </c>
      <c r="GZY440" s="294" t="s">
        <v>5623</v>
      </c>
      <c r="GZZ440" s="294" t="s">
        <v>5623</v>
      </c>
      <c r="HAA440" s="294" t="s">
        <v>5623</v>
      </c>
      <c r="HAB440" s="294" t="s">
        <v>5623</v>
      </c>
      <c r="HAC440" s="294" t="s">
        <v>5623</v>
      </c>
      <c r="HAD440" s="294" t="s">
        <v>5623</v>
      </c>
      <c r="HAE440" s="294" t="s">
        <v>5623</v>
      </c>
      <c r="HAF440" s="294" t="s">
        <v>5623</v>
      </c>
      <c r="HAG440" s="294" t="s">
        <v>5623</v>
      </c>
      <c r="HAH440" s="294" t="s">
        <v>5623</v>
      </c>
      <c r="HAI440" s="294" t="s">
        <v>5623</v>
      </c>
      <c r="HAJ440" s="294" t="s">
        <v>5623</v>
      </c>
      <c r="HAK440" s="294" t="s">
        <v>5623</v>
      </c>
      <c r="HAL440" s="294" t="s">
        <v>5623</v>
      </c>
      <c r="HAM440" s="294" t="s">
        <v>5623</v>
      </c>
      <c r="HAN440" s="294" t="s">
        <v>5623</v>
      </c>
      <c r="HAO440" s="294" t="s">
        <v>5623</v>
      </c>
      <c r="HAP440" s="294" t="s">
        <v>5623</v>
      </c>
      <c r="HAQ440" s="294" t="s">
        <v>5623</v>
      </c>
      <c r="HAR440" s="294" t="s">
        <v>5623</v>
      </c>
      <c r="HAS440" s="294" t="s">
        <v>5623</v>
      </c>
      <c r="HAT440" s="294" t="s">
        <v>5623</v>
      </c>
      <c r="HAU440" s="294" t="s">
        <v>5623</v>
      </c>
      <c r="HAV440" s="294" t="s">
        <v>5623</v>
      </c>
      <c r="HAW440" s="294" t="s">
        <v>5623</v>
      </c>
      <c r="HAX440" s="294" t="s">
        <v>5623</v>
      </c>
      <c r="HAY440" s="294" t="s">
        <v>5623</v>
      </c>
      <c r="HAZ440" s="294" t="s">
        <v>5623</v>
      </c>
      <c r="HBA440" s="294" t="s">
        <v>5623</v>
      </c>
      <c r="HBB440" s="294" t="s">
        <v>5623</v>
      </c>
      <c r="HBC440" s="294" t="s">
        <v>5623</v>
      </c>
      <c r="HBD440" s="294" t="s">
        <v>5623</v>
      </c>
      <c r="HBE440" s="294" t="s">
        <v>5623</v>
      </c>
      <c r="HBF440" s="294" t="s">
        <v>5623</v>
      </c>
      <c r="HBG440" s="294" t="s">
        <v>5623</v>
      </c>
      <c r="HBH440" s="294" t="s">
        <v>5623</v>
      </c>
      <c r="HBI440" s="294" t="s">
        <v>5623</v>
      </c>
      <c r="HBJ440" s="294" t="s">
        <v>5623</v>
      </c>
      <c r="HBK440" s="294" t="s">
        <v>5623</v>
      </c>
      <c r="HBL440" s="294" t="s">
        <v>5623</v>
      </c>
      <c r="HBM440" s="294" t="s">
        <v>5623</v>
      </c>
      <c r="HBN440" s="294" t="s">
        <v>5623</v>
      </c>
      <c r="HBO440" s="294" t="s">
        <v>5623</v>
      </c>
      <c r="HBP440" s="294" t="s">
        <v>5623</v>
      </c>
      <c r="HBQ440" s="294" t="s">
        <v>5623</v>
      </c>
      <c r="HBR440" s="294" t="s">
        <v>5623</v>
      </c>
      <c r="HBS440" s="294" t="s">
        <v>5623</v>
      </c>
      <c r="HBT440" s="294" t="s">
        <v>5623</v>
      </c>
      <c r="HBU440" s="294" t="s">
        <v>5623</v>
      </c>
      <c r="HBV440" s="294" t="s">
        <v>5623</v>
      </c>
      <c r="HBW440" s="294" t="s">
        <v>5623</v>
      </c>
      <c r="HBX440" s="294" t="s">
        <v>5623</v>
      </c>
      <c r="HBY440" s="294" t="s">
        <v>5623</v>
      </c>
      <c r="HBZ440" s="294" t="s">
        <v>5623</v>
      </c>
      <c r="HCA440" s="294" t="s">
        <v>5623</v>
      </c>
      <c r="HCB440" s="294" t="s">
        <v>5623</v>
      </c>
      <c r="HCC440" s="294" t="s">
        <v>5623</v>
      </c>
      <c r="HCD440" s="294" t="s">
        <v>5623</v>
      </c>
      <c r="HCE440" s="294" t="s">
        <v>5623</v>
      </c>
      <c r="HCF440" s="294" t="s">
        <v>5623</v>
      </c>
      <c r="HCG440" s="294" t="s">
        <v>5623</v>
      </c>
      <c r="HCH440" s="294" t="s">
        <v>5623</v>
      </c>
      <c r="HCI440" s="294" t="s">
        <v>5623</v>
      </c>
      <c r="HCJ440" s="294" t="s">
        <v>5623</v>
      </c>
      <c r="HCK440" s="294" t="s">
        <v>5623</v>
      </c>
      <c r="HCL440" s="294" t="s">
        <v>5623</v>
      </c>
      <c r="HCM440" s="294" t="s">
        <v>5623</v>
      </c>
      <c r="HCN440" s="294" t="s">
        <v>5623</v>
      </c>
      <c r="HCO440" s="294" t="s">
        <v>5623</v>
      </c>
      <c r="HCP440" s="294" t="s">
        <v>5623</v>
      </c>
      <c r="HCQ440" s="294" t="s">
        <v>5623</v>
      </c>
      <c r="HCR440" s="294" t="s">
        <v>5623</v>
      </c>
      <c r="HCS440" s="294" t="s">
        <v>5623</v>
      </c>
      <c r="HCT440" s="294" t="s">
        <v>5623</v>
      </c>
      <c r="HCU440" s="294" t="s">
        <v>5623</v>
      </c>
      <c r="HCV440" s="294" t="s">
        <v>5623</v>
      </c>
      <c r="HCW440" s="294" t="s">
        <v>5623</v>
      </c>
      <c r="HCX440" s="294" t="s">
        <v>5623</v>
      </c>
      <c r="HCY440" s="294" t="s">
        <v>5623</v>
      </c>
      <c r="HCZ440" s="294" t="s">
        <v>5623</v>
      </c>
      <c r="HDA440" s="294" t="s">
        <v>5623</v>
      </c>
      <c r="HDB440" s="294" t="s">
        <v>5623</v>
      </c>
      <c r="HDC440" s="294" t="s">
        <v>5623</v>
      </c>
      <c r="HDD440" s="294" t="s">
        <v>5623</v>
      </c>
      <c r="HDE440" s="294" t="s">
        <v>5623</v>
      </c>
      <c r="HDF440" s="294" t="s">
        <v>5623</v>
      </c>
      <c r="HDG440" s="294" t="s">
        <v>5623</v>
      </c>
      <c r="HDH440" s="294" t="s">
        <v>5623</v>
      </c>
      <c r="HDI440" s="294" t="s">
        <v>5623</v>
      </c>
      <c r="HDJ440" s="294" t="s">
        <v>5623</v>
      </c>
      <c r="HDK440" s="294" t="s">
        <v>5623</v>
      </c>
      <c r="HDL440" s="294" t="s">
        <v>5623</v>
      </c>
      <c r="HDM440" s="294" t="s">
        <v>5623</v>
      </c>
      <c r="HDN440" s="294" t="s">
        <v>5623</v>
      </c>
      <c r="HDO440" s="294" t="s">
        <v>5623</v>
      </c>
      <c r="HDP440" s="294" t="s">
        <v>5623</v>
      </c>
      <c r="HDQ440" s="294" t="s">
        <v>5623</v>
      </c>
      <c r="HDR440" s="294" t="s">
        <v>5623</v>
      </c>
      <c r="HDS440" s="294" t="s">
        <v>5623</v>
      </c>
      <c r="HDT440" s="294" t="s">
        <v>5623</v>
      </c>
      <c r="HDU440" s="294" t="s">
        <v>5623</v>
      </c>
      <c r="HDV440" s="294" t="s">
        <v>5623</v>
      </c>
      <c r="HDW440" s="294" t="s">
        <v>5623</v>
      </c>
      <c r="HDX440" s="294" t="s">
        <v>5623</v>
      </c>
      <c r="HDY440" s="294" t="s">
        <v>5623</v>
      </c>
      <c r="HDZ440" s="294" t="s">
        <v>5623</v>
      </c>
      <c r="HEA440" s="294" t="s">
        <v>5623</v>
      </c>
      <c r="HEB440" s="294" t="s">
        <v>5623</v>
      </c>
      <c r="HEC440" s="294" t="s">
        <v>5623</v>
      </c>
      <c r="HED440" s="294" t="s">
        <v>5623</v>
      </c>
      <c r="HEE440" s="294" t="s">
        <v>5623</v>
      </c>
      <c r="HEF440" s="294" t="s">
        <v>5623</v>
      </c>
      <c r="HEG440" s="294" t="s">
        <v>5623</v>
      </c>
      <c r="HEH440" s="294" t="s">
        <v>5623</v>
      </c>
      <c r="HEI440" s="294" t="s">
        <v>5623</v>
      </c>
      <c r="HEJ440" s="294" t="s">
        <v>5623</v>
      </c>
      <c r="HEK440" s="294" t="s">
        <v>5623</v>
      </c>
      <c r="HEL440" s="294" t="s">
        <v>5623</v>
      </c>
      <c r="HEM440" s="294" t="s">
        <v>5623</v>
      </c>
      <c r="HEN440" s="294" t="s">
        <v>5623</v>
      </c>
      <c r="HEO440" s="294" t="s">
        <v>5623</v>
      </c>
      <c r="HEP440" s="294" t="s">
        <v>5623</v>
      </c>
      <c r="HEQ440" s="294" t="s">
        <v>5623</v>
      </c>
      <c r="HER440" s="294" t="s">
        <v>5623</v>
      </c>
      <c r="HES440" s="294" t="s">
        <v>5623</v>
      </c>
      <c r="HET440" s="294" t="s">
        <v>5623</v>
      </c>
      <c r="HEU440" s="294" t="s">
        <v>5623</v>
      </c>
      <c r="HEV440" s="294" t="s">
        <v>5623</v>
      </c>
      <c r="HEW440" s="294" t="s">
        <v>5623</v>
      </c>
      <c r="HEX440" s="294" t="s">
        <v>5623</v>
      </c>
      <c r="HEY440" s="294" t="s">
        <v>5623</v>
      </c>
      <c r="HEZ440" s="294" t="s">
        <v>5623</v>
      </c>
      <c r="HFA440" s="294" t="s">
        <v>5623</v>
      </c>
      <c r="HFB440" s="294" t="s">
        <v>5623</v>
      </c>
      <c r="HFC440" s="294" t="s">
        <v>5623</v>
      </c>
      <c r="HFD440" s="294" t="s">
        <v>5623</v>
      </c>
      <c r="HFE440" s="294" t="s">
        <v>5623</v>
      </c>
      <c r="HFF440" s="294" t="s">
        <v>5623</v>
      </c>
      <c r="HFG440" s="294" t="s">
        <v>5623</v>
      </c>
      <c r="HFH440" s="294" t="s">
        <v>5623</v>
      </c>
      <c r="HFI440" s="294" t="s">
        <v>5623</v>
      </c>
      <c r="HFJ440" s="294" t="s">
        <v>5623</v>
      </c>
      <c r="HFK440" s="294" t="s">
        <v>5623</v>
      </c>
      <c r="HFL440" s="294" t="s">
        <v>5623</v>
      </c>
      <c r="HFM440" s="294" t="s">
        <v>5623</v>
      </c>
      <c r="HFN440" s="294" t="s">
        <v>5623</v>
      </c>
      <c r="HFO440" s="294" t="s">
        <v>5623</v>
      </c>
      <c r="HFP440" s="294" t="s">
        <v>5623</v>
      </c>
      <c r="HFQ440" s="294" t="s">
        <v>5623</v>
      </c>
      <c r="HFR440" s="294" t="s">
        <v>5623</v>
      </c>
      <c r="HFS440" s="294" t="s">
        <v>5623</v>
      </c>
      <c r="HFT440" s="294" t="s">
        <v>5623</v>
      </c>
      <c r="HFU440" s="294" t="s">
        <v>5623</v>
      </c>
      <c r="HFV440" s="294" t="s">
        <v>5623</v>
      </c>
      <c r="HFW440" s="294" t="s">
        <v>5623</v>
      </c>
      <c r="HFX440" s="294" t="s">
        <v>5623</v>
      </c>
      <c r="HFY440" s="294" t="s">
        <v>5623</v>
      </c>
      <c r="HFZ440" s="294" t="s">
        <v>5623</v>
      </c>
      <c r="HGA440" s="294" t="s">
        <v>5623</v>
      </c>
      <c r="HGB440" s="294" t="s">
        <v>5623</v>
      </c>
      <c r="HGC440" s="294" t="s">
        <v>5623</v>
      </c>
      <c r="HGD440" s="294" t="s">
        <v>5623</v>
      </c>
      <c r="HGE440" s="294" t="s">
        <v>5623</v>
      </c>
      <c r="HGF440" s="294" t="s">
        <v>5623</v>
      </c>
      <c r="HGG440" s="294" t="s">
        <v>5623</v>
      </c>
      <c r="HGH440" s="294" t="s">
        <v>5623</v>
      </c>
      <c r="HGI440" s="294" t="s">
        <v>5623</v>
      </c>
      <c r="HGJ440" s="294" t="s">
        <v>5623</v>
      </c>
      <c r="HGK440" s="294" t="s">
        <v>5623</v>
      </c>
      <c r="HGL440" s="294" t="s">
        <v>5623</v>
      </c>
      <c r="HGM440" s="294" t="s">
        <v>5623</v>
      </c>
      <c r="HGN440" s="294" t="s">
        <v>5623</v>
      </c>
      <c r="HGO440" s="294" t="s">
        <v>5623</v>
      </c>
      <c r="HGP440" s="294" t="s">
        <v>5623</v>
      </c>
      <c r="HGQ440" s="294" t="s">
        <v>5623</v>
      </c>
      <c r="HGR440" s="294" t="s">
        <v>5623</v>
      </c>
      <c r="HGS440" s="294" t="s">
        <v>5623</v>
      </c>
      <c r="HGT440" s="294" t="s">
        <v>5623</v>
      </c>
      <c r="HGU440" s="294" t="s">
        <v>5623</v>
      </c>
      <c r="HGV440" s="294" t="s">
        <v>5623</v>
      </c>
      <c r="HGW440" s="294" t="s">
        <v>5623</v>
      </c>
      <c r="HGX440" s="294" t="s">
        <v>5623</v>
      </c>
      <c r="HGY440" s="294" t="s">
        <v>5623</v>
      </c>
      <c r="HGZ440" s="294" t="s">
        <v>5623</v>
      </c>
      <c r="HHA440" s="294" t="s">
        <v>5623</v>
      </c>
      <c r="HHB440" s="294" t="s">
        <v>5623</v>
      </c>
      <c r="HHC440" s="294" t="s">
        <v>5623</v>
      </c>
      <c r="HHD440" s="294" t="s">
        <v>5623</v>
      </c>
      <c r="HHE440" s="294" t="s">
        <v>5623</v>
      </c>
      <c r="HHF440" s="294" t="s">
        <v>5623</v>
      </c>
      <c r="HHG440" s="294" t="s">
        <v>5623</v>
      </c>
      <c r="HHH440" s="294" t="s">
        <v>5623</v>
      </c>
      <c r="HHI440" s="294" t="s">
        <v>5623</v>
      </c>
      <c r="HHJ440" s="294" t="s">
        <v>5623</v>
      </c>
      <c r="HHK440" s="294" t="s">
        <v>5623</v>
      </c>
      <c r="HHL440" s="294" t="s">
        <v>5623</v>
      </c>
      <c r="HHM440" s="294" t="s">
        <v>5623</v>
      </c>
      <c r="HHN440" s="294" t="s">
        <v>5623</v>
      </c>
      <c r="HHO440" s="294" t="s">
        <v>5623</v>
      </c>
      <c r="HHP440" s="294" t="s">
        <v>5623</v>
      </c>
      <c r="HHQ440" s="294" t="s">
        <v>5623</v>
      </c>
      <c r="HHR440" s="294" t="s">
        <v>5623</v>
      </c>
      <c r="HHS440" s="294" t="s">
        <v>5623</v>
      </c>
      <c r="HHT440" s="294" t="s">
        <v>5623</v>
      </c>
      <c r="HHU440" s="294" t="s">
        <v>5623</v>
      </c>
      <c r="HHV440" s="294" t="s">
        <v>5623</v>
      </c>
      <c r="HHW440" s="294" t="s">
        <v>5623</v>
      </c>
      <c r="HHX440" s="294" t="s">
        <v>5623</v>
      </c>
      <c r="HHY440" s="294" t="s">
        <v>5623</v>
      </c>
      <c r="HHZ440" s="294" t="s">
        <v>5623</v>
      </c>
      <c r="HIA440" s="294" t="s">
        <v>5623</v>
      </c>
      <c r="HIB440" s="294" t="s">
        <v>5623</v>
      </c>
      <c r="HIC440" s="294" t="s">
        <v>5623</v>
      </c>
      <c r="HID440" s="294" t="s">
        <v>5623</v>
      </c>
      <c r="HIE440" s="294" t="s">
        <v>5623</v>
      </c>
      <c r="HIF440" s="294" t="s">
        <v>5623</v>
      </c>
      <c r="HIG440" s="294" t="s">
        <v>5623</v>
      </c>
      <c r="HIH440" s="294" t="s">
        <v>5623</v>
      </c>
      <c r="HII440" s="294" t="s">
        <v>5623</v>
      </c>
      <c r="HIJ440" s="294" t="s">
        <v>5623</v>
      </c>
      <c r="HIK440" s="294" t="s">
        <v>5623</v>
      </c>
      <c r="HIL440" s="294" t="s">
        <v>5623</v>
      </c>
      <c r="HIM440" s="294" t="s">
        <v>5623</v>
      </c>
      <c r="HIN440" s="294" t="s">
        <v>5623</v>
      </c>
      <c r="HIO440" s="294" t="s">
        <v>5623</v>
      </c>
      <c r="HIP440" s="294" t="s">
        <v>5623</v>
      </c>
      <c r="HIQ440" s="294" t="s">
        <v>5623</v>
      </c>
      <c r="HIR440" s="294" t="s">
        <v>5623</v>
      </c>
      <c r="HIS440" s="294" t="s">
        <v>5623</v>
      </c>
      <c r="HIT440" s="294" t="s">
        <v>5623</v>
      </c>
      <c r="HIU440" s="294" t="s">
        <v>5623</v>
      </c>
      <c r="HIV440" s="294" t="s">
        <v>5623</v>
      </c>
      <c r="HIW440" s="294" t="s">
        <v>5623</v>
      </c>
      <c r="HIX440" s="294" t="s">
        <v>5623</v>
      </c>
      <c r="HIY440" s="294" t="s">
        <v>5623</v>
      </c>
      <c r="HIZ440" s="294" t="s">
        <v>5623</v>
      </c>
      <c r="HJA440" s="294" t="s">
        <v>5623</v>
      </c>
      <c r="HJB440" s="294" t="s">
        <v>5623</v>
      </c>
      <c r="HJC440" s="294" t="s">
        <v>5623</v>
      </c>
      <c r="HJD440" s="294" t="s">
        <v>5623</v>
      </c>
      <c r="HJE440" s="294" t="s">
        <v>5623</v>
      </c>
      <c r="HJF440" s="294" t="s">
        <v>5623</v>
      </c>
      <c r="HJG440" s="294" t="s">
        <v>5623</v>
      </c>
      <c r="HJH440" s="294" t="s">
        <v>5623</v>
      </c>
      <c r="HJI440" s="294" t="s">
        <v>5623</v>
      </c>
      <c r="HJJ440" s="294" t="s">
        <v>5623</v>
      </c>
      <c r="HJK440" s="294" t="s">
        <v>5623</v>
      </c>
      <c r="HJL440" s="294" t="s">
        <v>5623</v>
      </c>
      <c r="HJM440" s="294" t="s">
        <v>5623</v>
      </c>
      <c r="HJN440" s="294" t="s">
        <v>5623</v>
      </c>
      <c r="HJO440" s="294" t="s">
        <v>5623</v>
      </c>
      <c r="HJP440" s="294" t="s">
        <v>5623</v>
      </c>
      <c r="HJQ440" s="294" t="s">
        <v>5623</v>
      </c>
      <c r="HJR440" s="294" t="s">
        <v>5623</v>
      </c>
      <c r="HJS440" s="294" t="s">
        <v>5623</v>
      </c>
      <c r="HJT440" s="294" t="s">
        <v>5623</v>
      </c>
      <c r="HJU440" s="294" t="s">
        <v>5623</v>
      </c>
      <c r="HJV440" s="294" t="s">
        <v>5623</v>
      </c>
      <c r="HJW440" s="294" t="s">
        <v>5623</v>
      </c>
      <c r="HJX440" s="294" t="s">
        <v>5623</v>
      </c>
      <c r="HJY440" s="294" t="s">
        <v>5623</v>
      </c>
      <c r="HJZ440" s="294" t="s">
        <v>5623</v>
      </c>
      <c r="HKA440" s="294" t="s">
        <v>5623</v>
      </c>
      <c r="HKB440" s="294" t="s">
        <v>5623</v>
      </c>
      <c r="HKC440" s="294" t="s">
        <v>5623</v>
      </c>
      <c r="HKD440" s="294" t="s">
        <v>5623</v>
      </c>
      <c r="HKE440" s="294" t="s">
        <v>5623</v>
      </c>
      <c r="HKF440" s="294" t="s">
        <v>5623</v>
      </c>
      <c r="HKG440" s="294" t="s">
        <v>5623</v>
      </c>
      <c r="HKH440" s="294" t="s">
        <v>5623</v>
      </c>
      <c r="HKI440" s="294" t="s">
        <v>5623</v>
      </c>
      <c r="HKJ440" s="294" t="s">
        <v>5623</v>
      </c>
      <c r="HKK440" s="294" t="s">
        <v>5623</v>
      </c>
      <c r="HKL440" s="294" t="s">
        <v>5623</v>
      </c>
      <c r="HKM440" s="294" t="s">
        <v>5623</v>
      </c>
      <c r="HKN440" s="294" t="s">
        <v>5623</v>
      </c>
      <c r="HKO440" s="294" t="s">
        <v>5623</v>
      </c>
      <c r="HKP440" s="294" t="s">
        <v>5623</v>
      </c>
      <c r="HKQ440" s="294" t="s">
        <v>5623</v>
      </c>
      <c r="HKR440" s="294" t="s">
        <v>5623</v>
      </c>
      <c r="HKS440" s="294" t="s">
        <v>5623</v>
      </c>
      <c r="HKT440" s="294" t="s">
        <v>5623</v>
      </c>
      <c r="HKU440" s="294" t="s">
        <v>5623</v>
      </c>
      <c r="HKV440" s="294" t="s">
        <v>5623</v>
      </c>
      <c r="HKW440" s="294" t="s">
        <v>5623</v>
      </c>
      <c r="HKX440" s="294" t="s">
        <v>5623</v>
      </c>
      <c r="HKY440" s="294" t="s">
        <v>5623</v>
      </c>
      <c r="HKZ440" s="294" t="s">
        <v>5623</v>
      </c>
      <c r="HLA440" s="294" t="s">
        <v>5623</v>
      </c>
      <c r="HLB440" s="294" t="s">
        <v>5623</v>
      </c>
      <c r="HLC440" s="294" t="s">
        <v>5623</v>
      </c>
      <c r="HLD440" s="294" t="s">
        <v>5623</v>
      </c>
      <c r="HLE440" s="294" t="s">
        <v>5623</v>
      </c>
      <c r="HLF440" s="294" t="s">
        <v>5623</v>
      </c>
      <c r="HLG440" s="294" t="s">
        <v>5623</v>
      </c>
      <c r="HLH440" s="294" t="s">
        <v>5623</v>
      </c>
      <c r="HLI440" s="294" t="s">
        <v>5623</v>
      </c>
      <c r="HLJ440" s="294" t="s">
        <v>5623</v>
      </c>
      <c r="HLK440" s="294" t="s">
        <v>5623</v>
      </c>
      <c r="HLL440" s="294" t="s">
        <v>5623</v>
      </c>
      <c r="HLM440" s="294" t="s">
        <v>5623</v>
      </c>
      <c r="HLN440" s="294" t="s">
        <v>5623</v>
      </c>
      <c r="HLO440" s="294" t="s">
        <v>5623</v>
      </c>
      <c r="HLP440" s="294" t="s">
        <v>5623</v>
      </c>
      <c r="HLQ440" s="294" t="s">
        <v>5623</v>
      </c>
      <c r="HLR440" s="294" t="s">
        <v>5623</v>
      </c>
      <c r="HLS440" s="294" t="s">
        <v>5623</v>
      </c>
      <c r="HLT440" s="294" t="s">
        <v>5623</v>
      </c>
      <c r="HLU440" s="294" t="s">
        <v>5623</v>
      </c>
      <c r="HLV440" s="294" t="s">
        <v>5623</v>
      </c>
      <c r="HLW440" s="294" t="s">
        <v>5623</v>
      </c>
      <c r="HLX440" s="294" t="s">
        <v>5623</v>
      </c>
      <c r="HLY440" s="294" t="s">
        <v>5623</v>
      </c>
      <c r="HLZ440" s="294" t="s">
        <v>5623</v>
      </c>
      <c r="HMA440" s="294" t="s">
        <v>5623</v>
      </c>
      <c r="HMB440" s="294" t="s">
        <v>5623</v>
      </c>
      <c r="HMC440" s="294" t="s">
        <v>5623</v>
      </c>
      <c r="HMD440" s="294" t="s">
        <v>5623</v>
      </c>
      <c r="HME440" s="294" t="s">
        <v>5623</v>
      </c>
      <c r="HMF440" s="294" t="s">
        <v>5623</v>
      </c>
      <c r="HMG440" s="294" t="s">
        <v>5623</v>
      </c>
      <c r="HMH440" s="294" t="s">
        <v>5623</v>
      </c>
      <c r="HMI440" s="294" t="s">
        <v>5623</v>
      </c>
      <c r="HMJ440" s="294" t="s">
        <v>5623</v>
      </c>
      <c r="HMK440" s="294" t="s">
        <v>5623</v>
      </c>
      <c r="HML440" s="294" t="s">
        <v>5623</v>
      </c>
      <c r="HMM440" s="294" t="s">
        <v>5623</v>
      </c>
      <c r="HMN440" s="294" t="s">
        <v>5623</v>
      </c>
      <c r="HMO440" s="294" t="s">
        <v>5623</v>
      </c>
      <c r="HMP440" s="294" t="s">
        <v>5623</v>
      </c>
      <c r="HMQ440" s="294" t="s">
        <v>5623</v>
      </c>
      <c r="HMR440" s="294" t="s">
        <v>5623</v>
      </c>
      <c r="HMS440" s="294" t="s">
        <v>5623</v>
      </c>
      <c r="HMT440" s="294" t="s">
        <v>5623</v>
      </c>
      <c r="HMU440" s="294" t="s">
        <v>5623</v>
      </c>
      <c r="HMV440" s="294" t="s">
        <v>5623</v>
      </c>
      <c r="HMW440" s="294" t="s">
        <v>5623</v>
      </c>
      <c r="HMX440" s="294" t="s">
        <v>5623</v>
      </c>
      <c r="HMY440" s="294" t="s">
        <v>5623</v>
      </c>
      <c r="HMZ440" s="294" t="s">
        <v>5623</v>
      </c>
      <c r="HNA440" s="294" t="s">
        <v>5623</v>
      </c>
      <c r="HNB440" s="294" t="s">
        <v>5623</v>
      </c>
      <c r="HNC440" s="294" t="s">
        <v>5623</v>
      </c>
      <c r="HND440" s="294" t="s">
        <v>5623</v>
      </c>
      <c r="HNE440" s="294" t="s">
        <v>5623</v>
      </c>
      <c r="HNF440" s="294" t="s">
        <v>5623</v>
      </c>
      <c r="HNG440" s="294" t="s">
        <v>5623</v>
      </c>
      <c r="HNH440" s="294" t="s">
        <v>5623</v>
      </c>
      <c r="HNI440" s="294" t="s">
        <v>5623</v>
      </c>
      <c r="HNJ440" s="294" t="s">
        <v>5623</v>
      </c>
      <c r="HNK440" s="294" t="s">
        <v>5623</v>
      </c>
      <c r="HNL440" s="294" t="s">
        <v>5623</v>
      </c>
      <c r="HNM440" s="294" t="s">
        <v>5623</v>
      </c>
      <c r="HNN440" s="294" t="s">
        <v>5623</v>
      </c>
      <c r="HNO440" s="294" t="s">
        <v>5623</v>
      </c>
      <c r="HNP440" s="294" t="s">
        <v>5623</v>
      </c>
      <c r="HNQ440" s="294" t="s">
        <v>5623</v>
      </c>
      <c r="HNR440" s="294" t="s">
        <v>5623</v>
      </c>
      <c r="HNS440" s="294" t="s">
        <v>5623</v>
      </c>
      <c r="HNT440" s="294" t="s">
        <v>5623</v>
      </c>
      <c r="HNU440" s="294" t="s">
        <v>5623</v>
      </c>
      <c r="HNV440" s="294" t="s">
        <v>5623</v>
      </c>
      <c r="HNW440" s="294" t="s">
        <v>5623</v>
      </c>
      <c r="HNX440" s="294" t="s">
        <v>5623</v>
      </c>
      <c r="HNY440" s="294" t="s">
        <v>5623</v>
      </c>
      <c r="HNZ440" s="294" t="s">
        <v>5623</v>
      </c>
      <c r="HOA440" s="294" t="s">
        <v>5623</v>
      </c>
      <c r="HOB440" s="294" t="s">
        <v>5623</v>
      </c>
      <c r="HOC440" s="294" t="s">
        <v>5623</v>
      </c>
      <c r="HOD440" s="294" t="s">
        <v>5623</v>
      </c>
      <c r="HOE440" s="294" t="s">
        <v>5623</v>
      </c>
      <c r="HOF440" s="294" t="s">
        <v>5623</v>
      </c>
      <c r="HOG440" s="294" t="s">
        <v>5623</v>
      </c>
      <c r="HOH440" s="294" t="s">
        <v>5623</v>
      </c>
      <c r="HOI440" s="294" t="s">
        <v>5623</v>
      </c>
      <c r="HOJ440" s="294" t="s">
        <v>5623</v>
      </c>
      <c r="HOK440" s="294" t="s">
        <v>5623</v>
      </c>
      <c r="HOL440" s="294" t="s">
        <v>5623</v>
      </c>
      <c r="HOM440" s="294" t="s">
        <v>5623</v>
      </c>
      <c r="HON440" s="294" t="s">
        <v>5623</v>
      </c>
      <c r="HOO440" s="294" t="s">
        <v>5623</v>
      </c>
      <c r="HOP440" s="294" t="s">
        <v>5623</v>
      </c>
      <c r="HOQ440" s="294" t="s">
        <v>5623</v>
      </c>
      <c r="HOR440" s="294" t="s">
        <v>5623</v>
      </c>
      <c r="HOS440" s="294" t="s">
        <v>5623</v>
      </c>
      <c r="HOT440" s="294" t="s">
        <v>5623</v>
      </c>
      <c r="HOU440" s="294" t="s">
        <v>5623</v>
      </c>
      <c r="HOV440" s="294" t="s">
        <v>5623</v>
      </c>
      <c r="HOW440" s="294" t="s">
        <v>5623</v>
      </c>
      <c r="HOX440" s="294" t="s">
        <v>5623</v>
      </c>
      <c r="HOY440" s="294" t="s">
        <v>5623</v>
      </c>
      <c r="HOZ440" s="294" t="s">
        <v>5623</v>
      </c>
      <c r="HPA440" s="294" t="s">
        <v>5623</v>
      </c>
      <c r="HPB440" s="294" t="s">
        <v>5623</v>
      </c>
      <c r="HPC440" s="294" t="s">
        <v>5623</v>
      </c>
      <c r="HPD440" s="294" t="s">
        <v>5623</v>
      </c>
      <c r="HPE440" s="294" t="s">
        <v>5623</v>
      </c>
      <c r="HPF440" s="294" t="s">
        <v>5623</v>
      </c>
      <c r="HPG440" s="294" t="s">
        <v>5623</v>
      </c>
      <c r="HPH440" s="294" t="s">
        <v>5623</v>
      </c>
      <c r="HPI440" s="294" t="s">
        <v>5623</v>
      </c>
      <c r="HPJ440" s="294" t="s">
        <v>5623</v>
      </c>
      <c r="HPK440" s="294" t="s">
        <v>5623</v>
      </c>
      <c r="HPL440" s="294" t="s">
        <v>5623</v>
      </c>
      <c r="HPM440" s="294" t="s">
        <v>5623</v>
      </c>
      <c r="HPN440" s="294" t="s">
        <v>5623</v>
      </c>
      <c r="HPO440" s="294" t="s">
        <v>5623</v>
      </c>
      <c r="HPP440" s="294" t="s">
        <v>5623</v>
      </c>
      <c r="HPQ440" s="294" t="s">
        <v>5623</v>
      </c>
      <c r="HPR440" s="294" t="s">
        <v>5623</v>
      </c>
      <c r="HPS440" s="294" t="s">
        <v>5623</v>
      </c>
      <c r="HPT440" s="294" t="s">
        <v>5623</v>
      </c>
      <c r="HPU440" s="294" t="s">
        <v>5623</v>
      </c>
      <c r="HPV440" s="294" t="s">
        <v>5623</v>
      </c>
      <c r="HPW440" s="294" t="s">
        <v>5623</v>
      </c>
      <c r="HPX440" s="294" t="s">
        <v>5623</v>
      </c>
      <c r="HPY440" s="294" t="s">
        <v>5623</v>
      </c>
      <c r="HPZ440" s="294" t="s">
        <v>5623</v>
      </c>
      <c r="HQA440" s="294" t="s">
        <v>5623</v>
      </c>
      <c r="HQB440" s="294" t="s">
        <v>5623</v>
      </c>
      <c r="HQC440" s="294" t="s">
        <v>5623</v>
      </c>
      <c r="HQD440" s="294" t="s">
        <v>5623</v>
      </c>
      <c r="HQE440" s="294" t="s">
        <v>5623</v>
      </c>
      <c r="HQF440" s="294" t="s">
        <v>5623</v>
      </c>
      <c r="HQG440" s="294" t="s">
        <v>5623</v>
      </c>
      <c r="HQH440" s="294" t="s">
        <v>5623</v>
      </c>
      <c r="HQI440" s="294" t="s">
        <v>5623</v>
      </c>
      <c r="HQJ440" s="294" t="s">
        <v>5623</v>
      </c>
      <c r="HQK440" s="294" t="s">
        <v>5623</v>
      </c>
      <c r="HQL440" s="294" t="s">
        <v>5623</v>
      </c>
      <c r="HQM440" s="294" t="s">
        <v>5623</v>
      </c>
      <c r="HQN440" s="294" t="s">
        <v>5623</v>
      </c>
      <c r="HQO440" s="294" t="s">
        <v>5623</v>
      </c>
      <c r="HQP440" s="294" t="s">
        <v>5623</v>
      </c>
      <c r="HQQ440" s="294" t="s">
        <v>5623</v>
      </c>
      <c r="HQR440" s="294" t="s">
        <v>5623</v>
      </c>
      <c r="HQS440" s="294" t="s">
        <v>5623</v>
      </c>
      <c r="HQT440" s="294" t="s">
        <v>5623</v>
      </c>
      <c r="HQU440" s="294" t="s">
        <v>5623</v>
      </c>
      <c r="HQV440" s="294" t="s">
        <v>5623</v>
      </c>
      <c r="HQW440" s="294" t="s">
        <v>5623</v>
      </c>
      <c r="HQX440" s="294" t="s">
        <v>5623</v>
      </c>
      <c r="HQY440" s="294" t="s">
        <v>5623</v>
      </c>
      <c r="HQZ440" s="294" t="s">
        <v>5623</v>
      </c>
      <c r="HRA440" s="294" t="s">
        <v>5623</v>
      </c>
      <c r="HRB440" s="294" t="s">
        <v>5623</v>
      </c>
      <c r="HRC440" s="294" t="s">
        <v>5623</v>
      </c>
      <c r="HRD440" s="294" t="s">
        <v>5623</v>
      </c>
      <c r="HRE440" s="294" t="s">
        <v>5623</v>
      </c>
      <c r="HRF440" s="294" t="s">
        <v>5623</v>
      </c>
      <c r="HRG440" s="294" t="s">
        <v>5623</v>
      </c>
      <c r="HRH440" s="294" t="s">
        <v>5623</v>
      </c>
      <c r="HRI440" s="294" t="s">
        <v>5623</v>
      </c>
      <c r="HRJ440" s="294" t="s">
        <v>5623</v>
      </c>
      <c r="HRK440" s="294" t="s">
        <v>5623</v>
      </c>
      <c r="HRL440" s="294" t="s">
        <v>5623</v>
      </c>
      <c r="HRM440" s="294" t="s">
        <v>5623</v>
      </c>
      <c r="HRN440" s="294" t="s">
        <v>5623</v>
      </c>
      <c r="HRO440" s="294" t="s">
        <v>5623</v>
      </c>
      <c r="HRP440" s="294" t="s">
        <v>5623</v>
      </c>
      <c r="HRQ440" s="294" t="s">
        <v>5623</v>
      </c>
      <c r="HRR440" s="294" t="s">
        <v>5623</v>
      </c>
      <c r="HRS440" s="294" t="s">
        <v>5623</v>
      </c>
      <c r="HRT440" s="294" t="s">
        <v>5623</v>
      </c>
      <c r="HRU440" s="294" t="s">
        <v>5623</v>
      </c>
      <c r="HRV440" s="294" t="s">
        <v>5623</v>
      </c>
      <c r="HRW440" s="294" t="s">
        <v>5623</v>
      </c>
      <c r="HRX440" s="294" t="s">
        <v>5623</v>
      </c>
      <c r="HRY440" s="294" t="s">
        <v>5623</v>
      </c>
      <c r="HRZ440" s="294" t="s">
        <v>5623</v>
      </c>
      <c r="HSA440" s="294" t="s">
        <v>5623</v>
      </c>
      <c r="HSB440" s="294" t="s">
        <v>5623</v>
      </c>
      <c r="HSC440" s="294" t="s">
        <v>5623</v>
      </c>
      <c r="HSD440" s="294" t="s">
        <v>5623</v>
      </c>
      <c r="HSE440" s="294" t="s">
        <v>5623</v>
      </c>
      <c r="HSF440" s="294" t="s">
        <v>5623</v>
      </c>
      <c r="HSG440" s="294" t="s">
        <v>5623</v>
      </c>
      <c r="HSH440" s="294" t="s">
        <v>5623</v>
      </c>
      <c r="HSI440" s="294" t="s">
        <v>5623</v>
      </c>
      <c r="HSJ440" s="294" t="s">
        <v>5623</v>
      </c>
      <c r="HSK440" s="294" t="s">
        <v>5623</v>
      </c>
      <c r="HSL440" s="294" t="s">
        <v>5623</v>
      </c>
      <c r="HSM440" s="294" t="s">
        <v>5623</v>
      </c>
      <c r="HSN440" s="294" t="s">
        <v>5623</v>
      </c>
      <c r="HSO440" s="294" t="s">
        <v>5623</v>
      </c>
      <c r="HSP440" s="294" t="s">
        <v>5623</v>
      </c>
      <c r="HSQ440" s="294" t="s">
        <v>5623</v>
      </c>
      <c r="HSR440" s="294" t="s">
        <v>5623</v>
      </c>
      <c r="HSS440" s="294" t="s">
        <v>5623</v>
      </c>
      <c r="HST440" s="294" t="s">
        <v>5623</v>
      </c>
      <c r="HSU440" s="294" t="s">
        <v>5623</v>
      </c>
      <c r="HSV440" s="294" t="s">
        <v>5623</v>
      </c>
      <c r="HSW440" s="294" t="s">
        <v>5623</v>
      </c>
      <c r="HSX440" s="294" t="s">
        <v>5623</v>
      </c>
      <c r="HSY440" s="294" t="s">
        <v>5623</v>
      </c>
      <c r="HSZ440" s="294" t="s">
        <v>5623</v>
      </c>
      <c r="HTA440" s="294" t="s">
        <v>5623</v>
      </c>
      <c r="HTB440" s="294" t="s">
        <v>5623</v>
      </c>
      <c r="HTC440" s="294" t="s">
        <v>5623</v>
      </c>
      <c r="HTD440" s="294" t="s">
        <v>5623</v>
      </c>
      <c r="HTE440" s="294" t="s">
        <v>5623</v>
      </c>
      <c r="HTF440" s="294" t="s">
        <v>5623</v>
      </c>
      <c r="HTG440" s="294" t="s">
        <v>5623</v>
      </c>
      <c r="HTH440" s="294" t="s">
        <v>5623</v>
      </c>
      <c r="HTI440" s="294" t="s">
        <v>5623</v>
      </c>
      <c r="HTJ440" s="294" t="s">
        <v>5623</v>
      </c>
      <c r="HTK440" s="294" t="s">
        <v>5623</v>
      </c>
      <c r="HTL440" s="294" t="s">
        <v>5623</v>
      </c>
      <c r="HTM440" s="294" t="s">
        <v>5623</v>
      </c>
      <c r="HTN440" s="294" t="s">
        <v>5623</v>
      </c>
      <c r="HTO440" s="294" t="s">
        <v>5623</v>
      </c>
      <c r="HTP440" s="294" t="s">
        <v>5623</v>
      </c>
      <c r="HTQ440" s="294" t="s">
        <v>5623</v>
      </c>
      <c r="HTR440" s="294" t="s">
        <v>5623</v>
      </c>
      <c r="HTS440" s="294" t="s">
        <v>5623</v>
      </c>
      <c r="HTT440" s="294" t="s">
        <v>5623</v>
      </c>
      <c r="HTU440" s="294" t="s">
        <v>5623</v>
      </c>
      <c r="HTV440" s="294" t="s">
        <v>5623</v>
      </c>
      <c r="HTW440" s="294" t="s">
        <v>5623</v>
      </c>
      <c r="HTX440" s="294" t="s">
        <v>5623</v>
      </c>
      <c r="HTY440" s="294" t="s">
        <v>5623</v>
      </c>
      <c r="HTZ440" s="294" t="s">
        <v>5623</v>
      </c>
      <c r="HUA440" s="294" t="s">
        <v>5623</v>
      </c>
      <c r="HUB440" s="294" t="s">
        <v>5623</v>
      </c>
      <c r="HUC440" s="294" t="s">
        <v>5623</v>
      </c>
      <c r="HUD440" s="294" t="s">
        <v>5623</v>
      </c>
      <c r="HUE440" s="294" t="s">
        <v>5623</v>
      </c>
      <c r="HUF440" s="294" t="s">
        <v>5623</v>
      </c>
      <c r="HUG440" s="294" t="s">
        <v>5623</v>
      </c>
      <c r="HUH440" s="294" t="s">
        <v>5623</v>
      </c>
      <c r="HUI440" s="294" t="s">
        <v>5623</v>
      </c>
      <c r="HUJ440" s="294" t="s">
        <v>5623</v>
      </c>
      <c r="HUK440" s="294" t="s">
        <v>5623</v>
      </c>
      <c r="HUL440" s="294" t="s">
        <v>5623</v>
      </c>
      <c r="HUM440" s="294" t="s">
        <v>5623</v>
      </c>
      <c r="HUN440" s="294" t="s">
        <v>5623</v>
      </c>
      <c r="HUO440" s="294" t="s">
        <v>5623</v>
      </c>
      <c r="HUP440" s="294" t="s">
        <v>5623</v>
      </c>
      <c r="HUQ440" s="294" t="s">
        <v>5623</v>
      </c>
      <c r="HUR440" s="294" t="s">
        <v>5623</v>
      </c>
      <c r="HUS440" s="294" t="s">
        <v>5623</v>
      </c>
      <c r="HUT440" s="294" t="s">
        <v>5623</v>
      </c>
      <c r="HUU440" s="294" t="s">
        <v>5623</v>
      </c>
      <c r="HUV440" s="294" t="s">
        <v>5623</v>
      </c>
      <c r="HUW440" s="294" t="s">
        <v>5623</v>
      </c>
      <c r="HUX440" s="294" t="s">
        <v>5623</v>
      </c>
      <c r="HUY440" s="294" t="s">
        <v>5623</v>
      </c>
      <c r="HUZ440" s="294" t="s">
        <v>5623</v>
      </c>
      <c r="HVA440" s="294" t="s">
        <v>5623</v>
      </c>
      <c r="HVB440" s="294" t="s">
        <v>5623</v>
      </c>
      <c r="HVC440" s="294" t="s">
        <v>5623</v>
      </c>
      <c r="HVD440" s="294" t="s">
        <v>5623</v>
      </c>
      <c r="HVE440" s="294" t="s">
        <v>5623</v>
      </c>
      <c r="HVF440" s="294" t="s">
        <v>5623</v>
      </c>
      <c r="HVG440" s="294" t="s">
        <v>5623</v>
      </c>
      <c r="HVH440" s="294" t="s">
        <v>5623</v>
      </c>
      <c r="HVI440" s="294" t="s">
        <v>5623</v>
      </c>
      <c r="HVJ440" s="294" t="s">
        <v>5623</v>
      </c>
      <c r="HVK440" s="294" t="s">
        <v>5623</v>
      </c>
      <c r="HVL440" s="294" t="s">
        <v>5623</v>
      </c>
      <c r="HVM440" s="294" t="s">
        <v>5623</v>
      </c>
      <c r="HVN440" s="294" t="s">
        <v>5623</v>
      </c>
      <c r="HVO440" s="294" t="s">
        <v>5623</v>
      </c>
      <c r="HVP440" s="294" t="s">
        <v>5623</v>
      </c>
      <c r="HVQ440" s="294" t="s">
        <v>5623</v>
      </c>
      <c r="HVR440" s="294" t="s">
        <v>5623</v>
      </c>
      <c r="HVS440" s="294" t="s">
        <v>5623</v>
      </c>
      <c r="HVT440" s="294" t="s">
        <v>5623</v>
      </c>
      <c r="HVU440" s="294" t="s">
        <v>5623</v>
      </c>
      <c r="HVV440" s="294" t="s">
        <v>5623</v>
      </c>
      <c r="HVW440" s="294" t="s">
        <v>5623</v>
      </c>
      <c r="HVX440" s="294" t="s">
        <v>5623</v>
      </c>
      <c r="HVY440" s="294" t="s">
        <v>5623</v>
      </c>
      <c r="HVZ440" s="294" t="s">
        <v>5623</v>
      </c>
      <c r="HWA440" s="294" t="s">
        <v>5623</v>
      </c>
      <c r="HWB440" s="294" t="s">
        <v>5623</v>
      </c>
      <c r="HWC440" s="294" t="s">
        <v>5623</v>
      </c>
      <c r="HWD440" s="294" t="s">
        <v>5623</v>
      </c>
      <c r="HWE440" s="294" t="s">
        <v>5623</v>
      </c>
      <c r="HWF440" s="294" t="s">
        <v>5623</v>
      </c>
      <c r="HWG440" s="294" t="s">
        <v>5623</v>
      </c>
      <c r="HWH440" s="294" t="s">
        <v>5623</v>
      </c>
      <c r="HWI440" s="294" t="s">
        <v>5623</v>
      </c>
      <c r="HWJ440" s="294" t="s">
        <v>5623</v>
      </c>
      <c r="HWK440" s="294" t="s">
        <v>5623</v>
      </c>
      <c r="HWL440" s="294" t="s">
        <v>5623</v>
      </c>
      <c r="HWM440" s="294" t="s">
        <v>5623</v>
      </c>
      <c r="HWN440" s="294" t="s">
        <v>5623</v>
      </c>
      <c r="HWO440" s="294" t="s">
        <v>5623</v>
      </c>
      <c r="HWP440" s="294" t="s">
        <v>5623</v>
      </c>
      <c r="HWQ440" s="294" t="s">
        <v>5623</v>
      </c>
      <c r="HWR440" s="294" t="s">
        <v>5623</v>
      </c>
      <c r="HWS440" s="294" t="s">
        <v>5623</v>
      </c>
      <c r="HWT440" s="294" t="s">
        <v>5623</v>
      </c>
      <c r="HWU440" s="294" t="s">
        <v>5623</v>
      </c>
      <c r="HWV440" s="294" t="s">
        <v>5623</v>
      </c>
      <c r="HWW440" s="294" t="s">
        <v>5623</v>
      </c>
      <c r="HWX440" s="294" t="s">
        <v>5623</v>
      </c>
      <c r="HWY440" s="294" t="s">
        <v>5623</v>
      </c>
      <c r="HWZ440" s="294" t="s">
        <v>5623</v>
      </c>
      <c r="HXA440" s="294" t="s">
        <v>5623</v>
      </c>
      <c r="HXB440" s="294" t="s">
        <v>5623</v>
      </c>
      <c r="HXC440" s="294" t="s">
        <v>5623</v>
      </c>
      <c r="HXD440" s="294" t="s">
        <v>5623</v>
      </c>
      <c r="HXE440" s="294" t="s">
        <v>5623</v>
      </c>
      <c r="HXF440" s="294" t="s">
        <v>5623</v>
      </c>
      <c r="HXG440" s="294" t="s">
        <v>5623</v>
      </c>
      <c r="HXH440" s="294" t="s">
        <v>5623</v>
      </c>
      <c r="HXI440" s="294" t="s">
        <v>5623</v>
      </c>
      <c r="HXJ440" s="294" t="s">
        <v>5623</v>
      </c>
      <c r="HXK440" s="294" t="s">
        <v>5623</v>
      </c>
      <c r="HXL440" s="294" t="s">
        <v>5623</v>
      </c>
      <c r="HXM440" s="294" t="s">
        <v>5623</v>
      </c>
      <c r="HXN440" s="294" t="s">
        <v>5623</v>
      </c>
      <c r="HXO440" s="294" t="s">
        <v>5623</v>
      </c>
      <c r="HXP440" s="294" t="s">
        <v>5623</v>
      </c>
      <c r="HXQ440" s="294" t="s">
        <v>5623</v>
      </c>
      <c r="HXR440" s="294" t="s">
        <v>5623</v>
      </c>
      <c r="HXS440" s="294" t="s">
        <v>5623</v>
      </c>
      <c r="HXT440" s="294" t="s">
        <v>5623</v>
      </c>
      <c r="HXU440" s="294" t="s">
        <v>5623</v>
      </c>
      <c r="HXV440" s="294" t="s">
        <v>5623</v>
      </c>
      <c r="HXW440" s="294" t="s">
        <v>5623</v>
      </c>
      <c r="HXX440" s="294" t="s">
        <v>5623</v>
      </c>
      <c r="HXY440" s="294" t="s">
        <v>5623</v>
      </c>
      <c r="HXZ440" s="294" t="s">
        <v>5623</v>
      </c>
      <c r="HYA440" s="294" t="s">
        <v>5623</v>
      </c>
      <c r="HYB440" s="294" t="s">
        <v>5623</v>
      </c>
      <c r="HYC440" s="294" t="s">
        <v>5623</v>
      </c>
      <c r="HYD440" s="294" t="s">
        <v>5623</v>
      </c>
      <c r="HYE440" s="294" t="s">
        <v>5623</v>
      </c>
      <c r="HYF440" s="294" t="s">
        <v>5623</v>
      </c>
      <c r="HYG440" s="294" t="s">
        <v>5623</v>
      </c>
      <c r="HYH440" s="294" t="s">
        <v>5623</v>
      </c>
      <c r="HYI440" s="294" t="s">
        <v>5623</v>
      </c>
      <c r="HYJ440" s="294" t="s">
        <v>5623</v>
      </c>
      <c r="HYK440" s="294" t="s">
        <v>5623</v>
      </c>
      <c r="HYL440" s="294" t="s">
        <v>5623</v>
      </c>
      <c r="HYM440" s="294" t="s">
        <v>5623</v>
      </c>
      <c r="HYN440" s="294" t="s">
        <v>5623</v>
      </c>
      <c r="HYO440" s="294" t="s">
        <v>5623</v>
      </c>
      <c r="HYP440" s="294" t="s">
        <v>5623</v>
      </c>
      <c r="HYQ440" s="294" t="s">
        <v>5623</v>
      </c>
      <c r="HYR440" s="294" t="s">
        <v>5623</v>
      </c>
      <c r="HYS440" s="294" t="s">
        <v>5623</v>
      </c>
      <c r="HYT440" s="294" t="s">
        <v>5623</v>
      </c>
      <c r="HYU440" s="294" t="s">
        <v>5623</v>
      </c>
      <c r="HYV440" s="294" t="s">
        <v>5623</v>
      </c>
      <c r="HYW440" s="294" t="s">
        <v>5623</v>
      </c>
      <c r="HYX440" s="294" t="s">
        <v>5623</v>
      </c>
      <c r="HYY440" s="294" t="s">
        <v>5623</v>
      </c>
      <c r="HYZ440" s="294" t="s">
        <v>5623</v>
      </c>
      <c r="HZA440" s="294" t="s">
        <v>5623</v>
      </c>
      <c r="HZB440" s="294" t="s">
        <v>5623</v>
      </c>
      <c r="HZC440" s="294" t="s">
        <v>5623</v>
      </c>
      <c r="HZD440" s="294" t="s">
        <v>5623</v>
      </c>
      <c r="HZE440" s="294" t="s">
        <v>5623</v>
      </c>
      <c r="HZF440" s="294" t="s">
        <v>5623</v>
      </c>
      <c r="HZG440" s="294" t="s">
        <v>5623</v>
      </c>
      <c r="HZH440" s="294" t="s">
        <v>5623</v>
      </c>
      <c r="HZI440" s="294" t="s">
        <v>5623</v>
      </c>
      <c r="HZJ440" s="294" t="s">
        <v>5623</v>
      </c>
      <c r="HZK440" s="294" t="s">
        <v>5623</v>
      </c>
      <c r="HZL440" s="294" t="s">
        <v>5623</v>
      </c>
      <c r="HZM440" s="294" t="s">
        <v>5623</v>
      </c>
      <c r="HZN440" s="294" t="s">
        <v>5623</v>
      </c>
      <c r="HZO440" s="294" t="s">
        <v>5623</v>
      </c>
      <c r="HZP440" s="294" t="s">
        <v>5623</v>
      </c>
      <c r="HZQ440" s="294" t="s">
        <v>5623</v>
      </c>
      <c r="HZR440" s="294" t="s">
        <v>5623</v>
      </c>
      <c r="HZS440" s="294" t="s">
        <v>5623</v>
      </c>
      <c r="HZT440" s="294" t="s">
        <v>5623</v>
      </c>
      <c r="HZU440" s="294" t="s">
        <v>5623</v>
      </c>
      <c r="HZV440" s="294" t="s">
        <v>5623</v>
      </c>
      <c r="HZW440" s="294" t="s">
        <v>5623</v>
      </c>
      <c r="HZX440" s="294" t="s">
        <v>5623</v>
      </c>
      <c r="HZY440" s="294" t="s">
        <v>5623</v>
      </c>
      <c r="HZZ440" s="294" t="s">
        <v>5623</v>
      </c>
      <c r="IAA440" s="294" t="s">
        <v>5623</v>
      </c>
      <c r="IAB440" s="294" t="s">
        <v>5623</v>
      </c>
      <c r="IAC440" s="294" t="s">
        <v>5623</v>
      </c>
      <c r="IAD440" s="294" t="s">
        <v>5623</v>
      </c>
      <c r="IAE440" s="294" t="s">
        <v>5623</v>
      </c>
      <c r="IAF440" s="294" t="s">
        <v>5623</v>
      </c>
      <c r="IAG440" s="294" t="s">
        <v>5623</v>
      </c>
      <c r="IAH440" s="294" t="s">
        <v>5623</v>
      </c>
      <c r="IAI440" s="294" t="s">
        <v>5623</v>
      </c>
      <c r="IAJ440" s="294" t="s">
        <v>5623</v>
      </c>
      <c r="IAK440" s="294" t="s">
        <v>5623</v>
      </c>
      <c r="IAL440" s="294" t="s">
        <v>5623</v>
      </c>
      <c r="IAM440" s="294" t="s">
        <v>5623</v>
      </c>
      <c r="IAN440" s="294" t="s">
        <v>5623</v>
      </c>
      <c r="IAO440" s="294" t="s">
        <v>5623</v>
      </c>
      <c r="IAP440" s="294" t="s">
        <v>5623</v>
      </c>
      <c r="IAQ440" s="294" t="s">
        <v>5623</v>
      </c>
      <c r="IAR440" s="294" t="s">
        <v>5623</v>
      </c>
      <c r="IAS440" s="294" t="s">
        <v>5623</v>
      </c>
      <c r="IAT440" s="294" t="s">
        <v>5623</v>
      </c>
      <c r="IAU440" s="294" t="s">
        <v>5623</v>
      </c>
      <c r="IAV440" s="294" t="s">
        <v>5623</v>
      </c>
      <c r="IAW440" s="294" t="s">
        <v>5623</v>
      </c>
      <c r="IAX440" s="294" t="s">
        <v>5623</v>
      </c>
      <c r="IAY440" s="294" t="s">
        <v>5623</v>
      </c>
      <c r="IAZ440" s="294" t="s">
        <v>5623</v>
      </c>
      <c r="IBA440" s="294" t="s">
        <v>5623</v>
      </c>
      <c r="IBB440" s="294" t="s">
        <v>5623</v>
      </c>
      <c r="IBC440" s="294" t="s">
        <v>5623</v>
      </c>
      <c r="IBD440" s="294" t="s">
        <v>5623</v>
      </c>
      <c r="IBE440" s="294" t="s">
        <v>5623</v>
      </c>
      <c r="IBF440" s="294" t="s">
        <v>5623</v>
      </c>
      <c r="IBG440" s="294" t="s">
        <v>5623</v>
      </c>
      <c r="IBH440" s="294" t="s">
        <v>5623</v>
      </c>
      <c r="IBI440" s="294" t="s">
        <v>5623</v>
      </c>
      <c r="IBJ440" s="294" t="s">
        <v>5623</v>
      </c>
      <c r="IBK440" s="294" t="s">
        <v>5623</v>
      </c>
      <c r="IBL440" s="294" t="s">
        <v>5623</v>
      </c>
      <c r="IBM440" s="294" t="s">
        <v>5623</v>
      </c>
      <c r="IBN440" s="294" t="s">
        <v>5623</v>
      </c>
      <c r="IBO440" s="294" t="s">
        <v>5623</v>
      </c>
      <c r="IBP440" s="294" t="s">
        <v>5623</v>
      </c>
      <c r="IBQ440" s="294" t="s">
        <v>5623</v>
      </c>
      <c r="IBR440" s="294" t="s">
        <v>5623</v>
      </c>
      <c r="IBS440" s="294" t="s">
        <v>5623</v>
      </c>
      <c r="IBT440" s="294" t="s">
        <v>5623</v>
      </c>
      <c r="IBU440" s="294" t="s">
        <v>5623</v>
      </c>
      <c r="IBV440" s="294" t="s">
        <v>5623</v>
      </c>
      <c r="IBW440" s="294" t="s">
        <v>5623</v>
      </c>
      <c r="IBX440" s="294" t="s">
        <v>5623</v>
      </c>
      <c r="IBY440" s="294" t="s">
        <v>5623</v>
      </c>
      <c r="IBZ440" s="294" t="s">
        <v>5623</v>
      </c>
      <c r="ICA440" s="294" t="s">
        <v>5623</v>
      </c>
      <c r="ICB440" s="294" t="s">
        <v>5623</v>
      </c>
      <c r="ICC440" s="294" t="s">
        <v>5623</v>
      </c>
      <c r="ICD440" s="294" t="s">
        <v>5623</v>
      </c>
      <c r="ICE440" s="294" t="s">
        <v>5623</v>
      </c>
      <c r="ICF440" s="294" t="s">
        <v>5623</v>
      </c>
      <c r="ICG440" s="294" t="s">
        <v>5623</v>
      </c>
      <c r="ICH440" s="294" t="s">
        <v>5623</v>
      </c>
      <c r="ICI440" s="294" t="s">
        <v>5623</v>
      </c>
      <c r="ICJ440" s="294" t="s">
        <v>5623</v>
      </c>
      <c r="ICK440" s="294" t="s">
        <v>5623</v>
      </c>
      <c r="ICL440" s="294" t="s">
        <v>5623</v>
      </c>
      <c r="ICM440" s="294" t="s">
        <v>5623</v>
      </c>
      <c r="ICN440" s="294" t="s">
        <v>5623</v>
      </c>
      <c r="ICO440" s="294" t="s">
        <v>5623</v>
      </c>
      <c r="ICP440" s="294" t="s">
        <v>5623</v>
      </c>
      <c r="ICQ440" s="294" t="s">
        <v>5623</v>
      </c>
      <c r="ICR440" s="294" t="s">
        <v>5623</v>
      </c>
      <c r="ICS440" s="294" t="s">
        <v>5623</v>
      </c>
      <c r="ICT440" s="294" t="s">
        <v>5623</v>
      </c>
      <c r="ICU440" s="294" t="s">
        <v>5623</v>
      </c>
      <c r="ICV440" s="294" t="s">
        <v>5623</v>
      </c>
      <c r="ICW440" s="294" t="s">
        <v>5623</v>
      </c>
      <c r="ICX440" s="294" t="s">
        <v>5623</v>
      </c>
      <c r="ICY440" s="294" t="s">
        <v>5623</v>
      </c>
      <c r="ICZ440" s="294" t="s">
        <v>5623</v>
      </c>
      <c r="IDA440" s="294" t="s">
        <v>5623</v>
      </c>
      <c r="IDB440" s="294" t="s">
        <v>5623</v>
      </c>
      <c r="IDC440" s="294" t="s">
        <v>5623</v>
      </c>
      <c r="IDD440" s="294" t="s">
        <v>5623</v>
      </c>
      <c r="IDE440" s="294" t="s">
        <v>5623</v>
      </c>
      <c r="IDF440" s="294" t="s">
        <v>5623</v>
      </c>
      <c r="IDG440" s="294" t="s">
        <v>5623</v>
      </c>
      <c r="IDH440" s="294" t="s">
        <v>5623</v>
      </c>
      <c r="IDI440" s="294" t="s">
        <v>5623</v>
      </c>
      <c r="IDJ440" s="294" t="s">
        <v>5623</v>
      </c>
      <c r="IDK440" s="294" t="s">
        <v>5623</v>
      </c>
      <c r="IDL440" s="294" t="s">
        <v>5623</v>
      </c>
      <c r="IDM440" s="294" t="s">
        <v>5623</v>
      </c>
      <c r="IDN440" s="294" t="s">
        <v>5623</v>
      </c>
      <c r="IDO440" s="294" t="s">
        <v>5623</v>
      </c>
      <c r="IDP440" s="294" t="s">
        <v>5623</v>
      </c>
      <c r="IDQ440" s="294" t="s">
        <v>5623</v>
      </c>
      <c r="IDR440" s="294" t="s">
        <v>5623</v>
      </c>
      <c r="IDS440" s="294" t="s">
        <v>5623</v>
      </c>
      <c r="IDT440" s="294" t="s">
        <v>5623</v>
      </c>
      <c r="IDU440" s="294" t="s">
        <v>5623</v>
      </c>
      <c r="IDV440" s="294" t="s">
        <v>5623</v>
      </c>
      <c r="IDW440" s="294" t="s">
        <v>5623</v>
      </c>
      <c r="IDX440" s="294" t="s">
        <v>5623</v>
      </c>
      <c r="IDY440" s="294" t="s">
        <v>5623</v>
      </c>
      <c r="IDZ440" s="294" t="s">
        <v>5623</v>
      </c>
      <c r="IEA440" s="294" t="s">
        <v>5623</v>
      </c>
      <c r="IEB440" s="294" t="s">
        <v>5623</v>
      </c>
      <c r="IEC440" s="294" t="s">
        <v>5623</v>
      </c>
      <c r="IED440" s="294" t="s">
        <v>5623</v>
      </c>
      <c r="IEE440" s="294" t="s">
        <v>5623</v>
      </c>
      <c r="IEF440" s="294" t="s">
        <v>5623</v>
      </c>
      <c r="IEG440" s="294" t="s">
        <v>5623</v>
      </c>
      <c r="IEH440" s="294" t="s">
        <v>5623</v>
      </c>
      <c r="IEI440" s="294" t="s">
        <v>5623</v>
      </c>
      <c r="IEJ440" s="294" t="s">
        <v>5623</v>
      </c>
      <c r="IEK440" s="294" t="s">
        <v>5623</v>
      </c>
      <c r="IEL440" s="294" t="s">
        <v>5623</v>
      </c>
      <c r="IEM440" s="294" t="s">
        <v>5623</v>
      </c>
      <c r="IEN440" s="294" t="s">
        <v>5623</v>
      </c>
      <c r="IEO440" s="294" t="s">
        <v>5623</v>
      </c>
      <c r="IEP440" s="294" t="s">
        <v>5623</v>
      </c>
      <c r="IEQ440" s="294" t="s">
        <v>5623</v>
      </c>
      <c r="IER440" s="294" t="s">
        <v>5623</v>
      </c>
      <c r="IES440" s="294" t="s">
        <v>5623</v>
      </c>
      <c r="IET440" s="294" t="s">
        <v>5623</v>
      </c>
      <c r="IEU440" s="294" t="s">
        <v>5623</v>
      </c>
      <c r="IEV440" s="294" t="s">
        <v>5623</v>
      </c>
      <c r="IEW440" s="294" t="s">
        <v>5623</v>
      </c>
      <c r="IEX440" s="294" t="s">
        <v>5623</v>
      </c>
      <c r="IEY440" s="294" t="s">
        <v>5623</v>
      </c>
      <c r="IEZ440" s="294" t="s">
        <v>5623</v>
      </c>
      <c r="IFA440" s="294" t="s">
        <v>5623</v>
      </c>
      <c r="IFB440" s="294" t="s">
        <v>5623</v>
      </c>
      <c r="IFC440" s="294" t="s">
        <v>5623</v>
      </c>
      <c r="IFD440" s="294" t="s">
        <v>5623</v>
      </c>
      <c r="IFE440" s="294" t="s">
        <v>5623</v>
      </c>
      <c r="IFF440" s="294" t="s">
        <v>5623</v>
      </c>
      <c r="IFG440" s="294" t="s">
        <v>5623</v>
      </c>
      <c r="IFH440" s="294" t="s">
        <v>5623</v>
      </c>
      <c r="IFI440" s="294" t="s">
        <v>5623</v>
      </c>
      <c r="IFJ440" s="294" t="s">
        <v>5623</v>
      </c>
      <c r="IFK440" s="294" t="s">
        <v>5623</v>
      </c>
      <c r="IFL440" s="294" t="s">
        <v>5623</v>
      </c>
      <c r="IFM440" s="294" t="s">
        <v>5623</v>
      </c>
      <c r="IFN440" s="294" t="s">
        <v>5623</v>
      </c>
      <c r="IFO440" s="294" t="s">
        <v>5623</v>
      </c>
      <c r="IFP440" s="294" t="s">
        <v>5623</v>
      </c>
      <c r="IFQ440" s="294" t="s">
        <v>5623</v>
      </c>
      <c r="IFR440" s="294" t="s">
        <v>5623</v>
      </c>
      <c r="IFS440" s="294" t="s">
        <v>5623</v>
      </c>
      <c r="IFT440" s="294" t="s">
        <v>5623</v>
      </c>
      <c r="IFU440" s="294" t="s">
        <v>5623</v>
      </c>
      <c r="IFV440" s="294" t="s">
        <v>5623</v>
      </c>
      <c r="IFW440" s="294" t="s">
        <v>5623</v>
      </c>
      <c r="IFX440" s="294" t="s">
        <v>5623</v>
      </c>
      <c r="IFY440" s="294" t="s">
        <v>5623</v>
      </c>
      <c r="IFZ440" s="294" t="s">
        <v>5623</v>
      </c>
      <c r="IGA440" s="294" t="s">
        <v>5623</v>
      </c>
      <c r="IGB440" s="294" t="s">
        <v>5623</v>
      </c>
      <c r="IGC440" s="294" t="s">
        <v>5623</v>
      </c>
      <c r="IGD440" s="294" t="s">
        <v>5623</v>
      </c>
      <c r="IGE440" s="294" t="s">
        <v>5623</v>
      </c>
      <c r="IGF440" s="294" t="s">
        <v>5623</v>
      </c>
      <c r="IGG440" s="294" t="s">
        <v>5623</v>
      </c>
      <c r="IGH440" s="294" t="s">
        <v>5623</v>
      </c>
      <c r="IGI440" s="294" t="s">
        <v>5623</v>
      </c>
      <c r="IGJ440" s="294" t="s">
        <v>5623</v>
      </c>
      <c r="IGK440" s="294" t="s">
        <v>5623</v>
      </c>
      <c r="IGL440" s="294" t="s">
        <v>5623</v>
      </c>
      <c r="IGM440" s="294" t="s">
        <v>5623</v>
      </c>
      <c r="IGN440" s="294" t="s">
        <v>5623</v>
      </c>
      <c r="IGO440" s="294" t="s">
        <v>5623</v>
      </c>
      <c r="IGP440" s="294" t="s">
        <v>5623</v>
      </c>
      <c r="IGQ440" s="294" t="s">
        <v>5623</v>
      </c>
      <c r="IGR440" s="294" t="s">
        <v>5623</v>
      </c>
      <c r="IGS440" s="294" t="s">
        <v>5623</v>
      </c>
      <c r="IGT440" s="294" t="s">
        <v>5623</v>
      </c>
      <c r="IGU440" s="294" t="s">
        <v>5623</v>
      </c>
      <c r="IGV440" s="294" t="s">
        <v>5623</v>
      </c>
      <c r="IGW440" s="294" t="s">
        <v>5623</v>
      </c>
      <c r="IGX440" s="294" t="s">
        <v>5623</v>
      </c>
      <c r="IGY440" s="294" t="s">
        <v>5623</v>
      </c>
      <c r="IGZ440" s="294" t="s">
        <v>5623</v>
      </c>
      <c r="IHA440" s="294" t="s">
        <v>5623</v>
      </c>
      <c r="IHB440" s="294" t="s">
        <v>5623</v>
      </c>
      <c r="IHC440" s="294" t="s">
        <v>5623</v>
      </c>
      <c r="IHD440" s="294" t="s">
        <v>5623</v>
      </c>
      <c r="IHE440" s="294" t="s">
        <v>5623</v>
      </c>
      <c r="IHF440" s="294" t="s">
        <v>5623</v>
      </c>
      <c r="IHG440" s="294" t="s">
        <v>5623</v>
      </c>
      <c r="IHH440" s="294" t="s">
        <v>5623</v>
      </c>
      <c r="IHI440" s="294" t="s">
        <v>5623</v>
      </c>
      <c r="IHJ440" s="294" t="s">
        <v>5623</v>
      </c>
      <c r="IHK440" s="294" t="s">
        <v>5623</v>
      </c>
      <c r="IHL440" s="294" t="s">
        <v>5623</v>
      </c>
      <c r="IHM440" s="294" t="s">
        <v>5623</v>
      </c>
      <c r="IHN440" s="294" t="s">
        <v>5623</v>
      </c>
      <c r="IHO440" s="294" t="s">
        <v>5623</v>
      </c>
      <c r="IHP440" s="294" t="s">
        <v>5623</v>
      </c>
      <c r="IHQ440" s="294" t="s">
        <v>5623</v>
      </c>
      <c r="IHR440" s="294" t="s">
        <v>5623</v>
      </c>
      <c r="IHS440" s="294" t="s">
        <v>5623</v>
      </c>
      <c r="IHT440" s="294" t="s">
        <v>5623</v>
      </c>
      <c r="IHU440" s="294" t="s">
        <v>5623</v>
      </c>
      <c r="IHV440" s="294" t="s">
        <v>5623</v>
      </c>
      <c r="IHW440" s="294" t="s">
        <v>5623</v>
      </c>
      <c r="IHX440" s="294" t="s">
        <v>5623</v>
      </c>
      <c r="IHY440" s="294" t="s">
        <v>5623</v>
      </c>
      <c r="IHZ440" s="294" t="s">
        <v>5623</v>
      </c>
      <c r="IIA440" s="294" t="s">
        <v>5623</v>
      </c>
      <c r="IIB440" s="294" t="s">
        <v>5623</v>
      </c>
      <c r="IIC440" s="294" t="s">
        <v>5623</v>
      </c>
      <c r="IID440" s="294" t="s">
        <v>5623</v>
      </c>
      <c r="IIE440" s="294" t="s">
        <v>5623</v>
      </c>
      <c r="IIF440" s="294" t="s">
        <v>5623</v>
      </c>
      <c r="IIG440" s="294" t="s">
        <v>5623</v>
      </c>
      <c r="IIH440" s="294" t="s">
        <v>5623</v>
      </c>
      <c r="III440" s="294" t="s">
        <v>5623</v>
      </c>
      <c r="IIJ440" s="294" t="s">
        <v>5623</v>
      </c>
      <c r="IIK440" s="294" t="s">
        <v>5623</v>
      </c>
      <c r="IIL440" s="294" t="s">
        <v>5623</v>
      </c>
      <c r="IIM440" s="294" t="s">
        <v>5623</v>
      </c>
      <c r="IIN440" s="294" t="s">
        <v>5623</v>
      </c>
      <c r="IIO440" s="294" t="s">
        <v>5623</v>
      </c>
      <c r="IIP440" s="294" t="s">
        <v>5623</v>
      </c>
      <c r="IIQ440" s="294" t="s">
        <v>5623</v>
      </c>
      <c r="IIR440" s="294" t="s">
        <v>5623</v>
      </c>
      <c r="IIS440" s="294" t="s">
        <v>5623</v>
      </c>
      <c r="IIT440" s="294" t="s">
        <v>5623</v>
      </c>
      <c r="IIU440" s="294" t="s">
        <v>5623</v>
      </c>
      <c r="IIV440" s="294" t="s">
        <v>5623</v>
      </c>
      <c r="IIW440" s="294" t="s">
        <v>5623</v>
      </c>
      <c r="IIX440" s="294" t="s">
        <v>5623</v>
      </c>
      <c r="IIY440" s="294" t="s">
        <v>5623</v>
      </c>
      <c r="IIZ440" s="294" t="s">
        <v>5623</v>
      </c>
      <c r="IJA440" s="294" t="s">
        <v>5623</v>
      </c>
      <c r="IJB440" s="294" t="s">
        <v>5623</v>
      </c>
      <c r="IJC440" s="294" t="s">
        <v>5623</v>
      </c>
      <c r="IJD440" s="294" t="s">
        <v>5623</v>
      </c>
      <c r="IJE440" s="294" t="s">
        <v>5623</v>
      </c>
      <c r="IJF440" s="294" t="s">
        <v>5623</v>
      </c>
      <c r="IJG440" s="294" t="s">
        <v>5623</v>
      </c>
      <c r="IJH440" s="294" t="s">
        <v>5623</v>
      </c>
      <c r="IJI440" s="294" t="s">
        <v>5623</v>
      </c>
      <c r="IJJ440" s="294" t="s">
        <v>5623</v>
      </c>
      <c r="IJK440" s="294" t="s">
        <v>5623</v>
      </c>
      <c r="IJL440" s="294" t="s">
        <v>5623</v>
      </c>
      <c r="IJM440" s="294" t="s">
        <v>5623</v>
      </c>
      <c r="IJN440" s="294" t="s">
        <v>5623</v>
      </c>
      <c r="IJO440" s="294" t="s">
        <v>5623</v>
      </c>
      <c r="IJP440" s="294" t="s">
        <v>5623</v>
      </c>
      <c r="IJQ440" s="294" t="s">
        <v>5623</v>
      </c>
      <c r="IJR440" s="294" t="s">
        <v>5623</v>
      </c>
      <c r="IJS440" s="294" t="s">
        <v>5623</v>
      </c>
      <c r="IJT440" s="294" t="s">
        <v>5623</v>
      </c>
      <c r="IJU440" s="294" t="s">
        <v>5623</v>
      </c>
      <c r="IJV440" s="294" t="s">
        <v>5623</v>
      </c>
      <c r="IJW440" s="294" t="s">
        <v>5623</v>
      </c>
      <c r="IJX440" s="294" t="s">
        <v>5623</v>
      </c>
      <c r="IJY440" s="294" t="s">
        <v>5623</v>
      </c>
      <c r="IJZ440" s="294" t="s">
        <v>5623</v>
      </c>
      <c r="IKA440" s="294" t="s">
        <v>5623</v>
      </c>
      <c r="IKB440" s="294" t="s">
        <v>5623</v>
      </c>
      <c r="IKC440" s="294" t="s">
        <v>5623</v>
      </c>
      <c r="IKD440" s="294" t="s">
        <v>5623</v>
      </c>
      <c r="IKE440" s="294" t="s">
        <v>5623</v>
      </c>
      <c r="IKF440" s="294" t="s">
        <v>5623</v>
      </c>
      <c r="IKG440" s="294" t="s">
        <v>5623</v>
      </c>
      <c r="IKH440" s="294" t="s">
        <v>5623</v>
      </c>
      <c r="IKI440" s="294" t="s">
        <v>5623</v>
      </c>
      <c r="IKJ440" s="294" t="s">
        <v>5623</v>
      </c>
      <c r="IKK440" s="294" t="s">
        <v>5623</v>
      </c>
      <c r="IKL440" s="294" t="s">
        <v>5623</v>
      </c>
      <c r="IKM440" s="294" t="s">
        <v>5623</v>
      </c>
      <c r="IKN440" s="294" t="s">
        <v>5623</v>
      </c>
      <c r="IKO440" s="294" t="s">
        <v>5623</v>
      </c>
      <c r="IKP440" s="294" t="s">
        <v>5623</v>
      </c>
      <c r="IKQ440" s="294" t="s">
        <v>5623</v>
      </c>
      <c r="IKR440" s="294" t="s">
        <v>5623</v>
      </c>
      <c r="IKS440" s="294" t="s">
        <v>5623</v>
      </c>
      <c r="IKT440" s="294" t="s">
        <v>5623</v>
      </c>
      <c r="IKU440" s="294" t="s">
        <v>5623</v>
      </c>
      <c r="IKV440" s="294" t="s">
        <v>5623</v>
      </c>
      <c r="IKW440" s="294" t="s">
        <v>5623</v>
      </c>
      <c r="IKX440" s="294" t="s">
        <v>5623</v>
      </c>
      <c r="IKY440" s="294" t="s">
        <v>5623</v>
      </c>
      <c r="IKZ440" s="294" t="s">
        <v>5623</v>
      </c>
      <c r="ILA440" s="294" t="s">
        <v>5623</v>
      </c>
      <c r="ILB440" s="294" t="s">
        <v>5623</v>
      </c>
      <c r="ILC440" s="294" t="s">
        <v>5623</v>
      </c>
      <c r="ILD440" s="294" t="s">
        <v>5623</v>
      </c>
      <c r="ILE440" s="294" t="s">
        <v>5623</v>
      </c>
      <c r="ILF440" s="294" t="s">
        <v>5623</v>
      </c>
      <c r="ILG440" s="294" t="s">
        <v>5623</v>
      </c>
      <c r="ILH440" s="294" t="s">
        <v>5623</v>
      </c>
      <c r="ILI440" s="294" t="s">
        <v>5623</v>
      </c>
      <c r="ILJ440" s="294" t="s">
        <v>5623</v>
      </c>
      <c r="ILK440" s="294" t="s">
        <v>5623</v>
      </c>
      <c r="ILL440" s="294" t="s">
        <v>5623</v>
      </c>
      <c r="ILM440" s="294" t="s">
        <v>5623</v>
      </c>
      <c r="ILN440" s="294" t="s">
        <v>5623</v>
      </c>
      <c r="ILO440" s="294" t="s">
        <v>5623</v>
      </c>
      <c r="ILP440" s="294" t="s">
        <v>5623</v>
      </c>
      <c r="ILQ440" s="294" t="s">
        <v>5623</v>
      </c>
      <c r="ILR440" s="294" t="s">
        <v>5623</v>
      </c>
      <c r="ILS440" s="294" t="s">
        <v>5623</v>
      </c>
      <c r="ILT440" s="294" t="s">
        <v>5623</v>
      </c>
      <c r="ILU440" s="294" t="s">
        <v>5623</v>
      </c>
      <c r="ILV440" s="294" t="s">
        <v>5623</v>
      </c>
      <c r="ILW440" s="294" t="s">
        <v>5623</v>
      </c>
      <c r="ILX440" s="294" t="s">
        <v>5623</v>
      </c>
      <c r="ILY440" s="294" t="s">
        <v>5623</v>
      </c>
      <c r="ILZ440" s="294" t="s">
        <v>5623</v>
      </c>
      <c r="IMA440" s="294" t="s">
        <v>5623</v>
      </c>
      <c r="IMB440" s="294" t="s">
        <v>5623</v>
      </c>
      <c r="IMC440" s="294" t="s">
        <v>5623</v>
      </c>
      <c r="IMD440" s="294" t="s">
        <v>5623</v>
      </c>
      <c r="IME440" s="294" t="s">
        <v>5623</v>
      </c>
      <c r="IMF440" s="294" t="s">
        <v>5623</v>
      </c>
      <c r="IMG440" s="294" t="s">
        <v>5623</v>
      </c>
      <c r="IMH440" s="294" t="s">
        <v>5623</v>
      </c>
      <c r="IMI440" s="294" t="s">
        <v>5623</v>
      </c>
      <c r="IMJ440" s="294" t="s">
        <v>5623</v>
      </c>
      <c r="IMK440" s="294" t="s">
        <v>5623</v>
      </c>
      <c r="IML440" s="294" t="s">
        <v>5623</v>
      </c>
      <c r="IMM440" s="294" t="s">
        <v>5623</v>
      </c>
      <c r="IMN440" s="294" t="s">
        <v>5623</v>
      </c>
      <c r="IMO440" s="294" t="s">
        <v>5623</v>
      </c>
      <c r="IMP440" s="294" t="s">
        <v>5623</v>
      </c>
      <c r="IMQ440" s="294" t="s">
        <v>5623</v>
      </c>
      <c r="IMR440" s="294" t="s">
        <v>5623</v>
      </c>
      <c r="IMS440" s="294" t="s">
        <v>5623</v>
      </c>
      <c r="IMT440" s="294" t="s">
        <v>5623</v>
      </c>
      <c r="IMU440" s="294" t="s">
        <v>5623</v>
      </c>
      <c r="IMV440" s="294" t="s">
        <v>5623</v>
      </c>
      <c r="IMW440" s="294" t="s">
        <v>5623</v>
      </c>
      <c r="IMX440" s="294" t="s">
        <v>5623</v>
      </c>
      <c r="IMY440" s="294" t="s">
        <v>5623</v>
      </c>
      <c r="IMZ440" s="294" t="s">
        <v>5623</v>
      </c>
      <c r="INA440" s="294" t="s">
        <v>5623</v>
      </c>
      <c r="INB440" s="294" t="s">
        <v>5623</v>
      </c>
      <c r="INC440" s="294" t="s">
        <v>5623</v>
      </c>
      <c r="IND440" s="294" t="s">
        <v>5623</v>
      </c>
      <c r="INE440" s="294" t="s">
        <v>5623</v>
      </c>
      <c r="INF440" s="294" t="s">
        <v>5623</v>
      </c>
      <c r="ING440" s="294" t="s">
        <v>5623</v>
      </c>
      <c r="INH440" s="294" t="s">
        <v>5623</v>
      </c>
      <c r="INI440" s="294" t="s">
        <v>5623</v>
      </c>
      <c r="INJ440" s="294" t="s">
        <v>5623</v>
      </c>
      <c r="INK440" s="294" t="s">
        <v>5623</v>
      </c>
      <c r="INL440" s="294" t="s">
        <v>5623</v>
      </c>
      <c r="INM440" s="294" t="s">
        <v>5623</v>
      </c>
      <c r="INN440" s="294" t="s">
        <v>5623</v>
      </c>
      <c r="INO440" s="294" t="s">
        <v>5623</v>
      </c>
      <c r="INP440" s="294" t="s">
        <v>5623</v>
      </c>
      <c r="INQ440" s="294" t="s">
        <v>5623</v>
      </c>
      <c r="INR440" s="294" t="s">
        <v>5623</v>
      </c>
      <c r="INS440" s="294" t="s">
        <v>5623</v>
      </c>
      <c r="INT440" s="294" t="s">
        <v>5623</v>
      </c>
      <c r="INU440" s="294" t="s">
        <v>5623</v>
      </c>
      <c r="INV440" s="294" t="s">
        <v>5623</v>
      </c>
      <c r="INW440" s="294" t="s">
        <v>5623</v>
      </c>
      <c r="INX440" s="294" t="s">
        <v>5623</v>
      </c>
      <c r="INY440" s="294" t="s">
        <v>5623</v>
      </c>
      <c r="INZ440" s="294" t="s">
        <v>5623</v>
      </c>
      <c r="IOA440" s="294" t="s">
        <v>5623</v>
      </c>
      <c r="IOB440" s="294" t="s">
        <v>5623</v>
      </c>
      <c r="IOC440" s="294" t="s">
        <v>5623</v>
      </c>
      <c r="IOD440" s="294" t="s">
        <v>5623</v>
      </c>
      <c r="IOE440" s="294" t="s">
        <v>5623</v>
      </c>
      <c r="IOF440" s="294" t="s">
        <v>5623</v>
      </c>
      <c r="IOG440" s="294" t="s">
        <v>5623</v>
      </c>
      <c r="IOH440" s="294" t="s">
        <v>5623</v>
      </c>
      <c r="IOI440" s="294" t="s">
        <v>5623</v>
      </c>
      <c r="IOJ440" s="294" t="s">
        <v>5623</v>
      </c>
      <c r="IOK440" s="294" t="s">
        <v>5623</v>
      </c>
      <c r="IOL440" s="294" t="s">
        <v>5623</v>
      </c>
      <c r="IOM440" s="294" t="s">
        <v>5623</v>
      </c>
      <c r="ION440" s="294" t="s">
        <v>5623</v>
      </c>
      <c r="IOO440" s="294" t="s">
        <v>5623</v>
      </c>
      <c r="IOP440" s="294" t="s">
        <v>5623</v>
      </c>
      <c r="IOQ440" s="294" t="s">
        <v>5623</v>
      </c>
      <c r="IOR440" s="294" t="s">
        <v>5623</v>
      </c>
      <c r="IOS440" s="294" t="s">
        <v>5623</v>
      </c>
      <c r="IOT440" s="294" t="s">
        <v>5623</v>
      </c>
      <c r="IOU440" s="294" t="s">
        <v>5623</v>
      </c>
      <c r="IOV440" s="294" t="s">
        <v>5623</v>
      </c>
      <c r="IOW440" s="294" t="s">
        <v>5623</v>
      </c>
      <c r="IOX440" s="294" t="s">
        <v>5623</v>
      </c>
      <c r="IOY440" s="294" t="s">
        <v>5623</v>
      </c>
      <c r="IOZ440" s="294" t="s">
        <v>5623</v>
      </c>
      <c r="IPA440" s="294" t="s">
        <v>5623</v>
      </c>
      <c r="IPB440" s="294" t="s">
        <v>5623</v>
      </c>
      <c r="IPC440" s="294" t="s">
        <v>5623</v>
      </c>
      <c r="IPD440" s="294" t="s">
        <v>5623</v>
      </c>
      <c r="IPE440" s="294" t="s">
        <v>5623</v>
      </c>
      <c r="IPF440" s="294" t="s">
        <v>5623</v>
      </c>
      <c r="IPG440" s="294" t="s">
        <v>5623</v>
      </c>
      <c r="IPH440" s="294" t="s">
        <v>5623</v>
      </c>
      <c r="IPI440" s="294" t="s">
        <v>5623</v>
      </c>
      <c r="IPJ440" s="294" t="s">
        <v>5623</v>
      </c>
      <c r="IPK440" s="294" t="s">
        <v>5623</v>
      </c>
      <c r="IPL440" s="294" t="s">
        <v>5623</v>
      </c>
      <c r="IPM440" s="294" t="s">
        <v>5623</v>
      </c>
      <c r="IPN440" s="294" t="s">
        <v>5623</v>
      </c>
      <c r="IPO440" s="294" t="s">
        <v>5623</v>
      </c>
      <c r="IPP440" s="294" t="s">
        <v>5623</v>
      </c>
      <c r="IPQ440" s="294" t="s">
        <v>5623</v>
      </c>
      <c r="IPR440" s="294" t="s">
        <v>5623</v>
      </c>
      <c r="IPS440" s="294" t="s">
        <v>5623</v>
      </c>
      <c r="IPT440" s="294" t="s">
        <v>5623</v>
      </c>
      <c r="IPU440" s="294" t="s">
        <v>5623</v>
      </c>
      <c r="IPV440" s="294" t="s">
        <v>5623</v>
      </c>
      <c r="IPW440" s="294" t="s">
        <v>5623</v>
      </c>
      <c r="IPX440" s="294" t="s">
        <v>5623</v>
      </c>
      <c r="IPY440" s="294" t="s">
        <v>5623</v>
      </c>
      <c r="IPZ440" s="294" t="s">
        <v>5623</v>
      </c>
      <c r="IQA440" s="294" t="s">
        <v>5623</v>
      </c>
      <c r="IQB440" s="294" t="s">
        <v>5623</v>
      </c>
      <c r="IQC440" s="294" t="s">
        <v>5623</v>
      </c>
      <c r="IQD440" s="294" t="s">
        <v>5623</v>
      </c>
      <c r="IQE440" s="294" t="s">
        <v>5623</v>
      </c>
      <c r="IQF440" s="294" t="s">
        <v>5623</v>
      </c>
      <c r="IQG440" s="294" t="s">
        <v>5623</v>
      </c>
      <c r="IQH440" s="294" t="s">
        <v>5623</v>
      </c>
      <c r="IQI440" s="294" t="s">
        <v>5623</v>
      </c>
      <c r="IQJ440" s="294" t="s">
        <v>5623</v>
      </c>
      <c r="IQK440" s="294" t="s">
        <v>5623</v>
      </c>
      <c r="IQL440" s="294" t="s">
        <v>5623</v>
      </c>
      <c r="IQM440" s="294" t="s">
        <v>5623</v>
      </c>
      <c r="IQN440" s="294" t="s">
        <v>5623</v>
      </c>
      <c r="IQO440" s="294" t="s">
        <v>5623</v>
      </c>
      <c r="IQP440" s="294" t="s">
        <v>5623</v>
      </c>
      <c r="IQQ440" s="294" t="s">
        <v>5623</v>
      </c>
      <c r="IQR440" s="294" t="s">
        <v>5623</v>
      </c>
      <c r="IQS440" s="294" t="s">
        <v>5623</v>
      </c>
      <c r="IQT440" s="294" t="s">
        <v>5623</v>
      </c>
      <c r="IQU440" s="294" t="s">
        <v>5623</v>
      </c>
      <c r="IQV440" s="294" t="s">
        <v>5623</v>
      </c>
      <c r="IQW440" s="294" t="s">
        <v>5623</v>
      </c>
      <c r="IQX440" s="294" t="s">
        <v>5623</v>
      </c>
      <c r="IQY440" s="294" t="s">
        <v>5623</v>
      </c>
      <c r="IQZ440" s="294" t="s">
        <v>5623</v>
      </c>
      <c r="IRA440" s="294" t="s">
        <v>5623</v>
      </c>
      <c r="IRB440" s="294" t="s">
        <v>5623</v>
      </c>
      <c r="IRC440" s="294" t="s">
        <v>5623</v>
      </c>
      <c r="IRD440" s="294" t="s">
        <v>5623</v>
      </c>
      <c r="IRE440" s="294" t="s">
        <v>5623</v>
      </c>
      <c r="IRF440" s="294" t="s">
        <v>5623</v>
      </c>
      <c r="IRG440" s="294" t="s">
        <v>5623</v>
      </c>
      <c r="IRH440" s="294" t="s">
        <v>5623</v>
      </c>
      <c r="IRI440" s="294" t="s">
        <v>5623</v>
      </c>
      <c r="IRJ440" s="294" t="s">
        <v>5623</v>
      </c>
      <c r="IRK440" s="294" t="s">
        <v>5623</v>
      </c>
      <c r="IRL440" s="294" t="s">
        <v>5623</v>
      </c>
      <c r="IRM440" s="294" t="s">
        <v>5623</v>
      </c>
      <c r="IRN440" s="294" t="s">
        <v>5623</v>
      </c>
      <c r="IRO440" s="294" t="s">
        <v>5623</v>
      </c>
      <c r="IRP440" s="294" t="s">
        <v>5623</v>
      </c>
      <c r="IRQ440" s="294" t="s">
        <v>5623</v>
      </c>
      <c r="IRR440" s="294" t="s">
        <v>5623</v>
      </c>
      <c r="IRS440" s="294" t="s">
        <v>5623</v>
      </c>
      <c r="IRT440" s="294" t="s">
        <v>5623</v>
      </c>
      <c r="IRU440" s="294" t="s">
        <v>5623</v>
      </c>
      <c r="IRV440" s="294" t="s">
        <v>5623</v>
      </c>
      <c r="IRW440" s="294" t="s">
        <v>5623</v>
      </c>
      <c r="IRX440" s="294" t="s">
        <v>5623</v>
      </c>
      <c r="IRY440" s="294" t="s">
        <v>5623</v>
      </c>
      <c r="IRZ440" s="294" t="s">
        <v>5623</v>
      </c>
      <c r="ISA440" s="294" t="s">
        <v>5623</v>
      </c>
      <c r="ISB440" s="294" t="s">
        <v>5623</v>
      </c>
      <c r="ISC440" s="294" t="s">
        <v>5623</v>
      </c>
      <c r="ISD440" s="294" t="s">
        <v>5623</v>
      </c>
      <c r="ISE440" s="294" t="s">
        <v>5623</v>
      </c>
      <c r="ISF440" s="294" t="s">
        <v>5623</v>
      </c>
      <c r="ISG440" s="294" t="s">
        <v>5623</v>
      </c>
      <c r="ISH440" s="294" t="s">
        <v>5623</v>
      </c>
      <c r="ISI440" s="294" t="s">
        <v>5623</v>
      </c>
      <c r="ISJ440" s="294" t="s">
        <v>5623</v>
      </c>
      <c r="ISK440" s="294" t="s">
        <v>5623</v>
      </c>
      <c r="ISL440" s="294" t="s">
        <v>5623</v>
      </c>
      <c r="ISM440" s="294" t="s">
        <v>5623</v>
      </c>
      <c r="ISN440" s="294" t="s">
        <v>5623</v>
      </c>
      <c r="ISO440" s="294" t="s">
        <v>5623</v>
      </c>
      <c r="ISP440" s="294" t="s">
        <v>5623</v>
      </c>
      <c r="ISQ440" s="294" t="s">
        <v>5623</v>
      </c>
      <c r="ISR440" s="294" t="s">
        <v>5623</v>
      </c>
      <c r="ISS440" s="294" t="s">
        <v>5623</v>
      </c>
      <c r="IST440" s="294" t="s">
        <v>5623</v>
      </c>
      <c r="ISU440" s="294" t="s">
        <v>5623</v>
      </c>
      <c r="ISV440" s="294" t="s">
        <v>5623</v>
      </c>
      <c r="ISW440" s="294" t="s">
        <v>5623</v>
      </c>
      <c r="ISX440" s="294" t="s">
        <v>5623</v>
      </c>
      <c r="ISY440" s="294" t="s">
        <v>5623</v>
      </c>
      <c r="ISZ440" s="294" t="s">
        <v>5623</v>
      </c>
      <c r="ITA440" s="294" t="s">
        <v>5623</v>
      </c>
      <c r="ITB440" s="294" t="s">
        <v>5623</v>
      </c>
      <c r="ITC440" s="294" t="s">
        <v>5623</v>
      </c>
      <c r="ITD440" s="294" t="s">
        <v>5623</v>
      </c>
      <c r="ITE440" s="294" t="s">
        <v>5623</v>
      </c>
      <c r="ITF440" s="294" t="s">
        <v>5623</v>
      </c>
      <c r="ITG440" s="294" t="s">
        <v>5623</v>
      </c>
      <c r="ITH440" s="294" t="s">
        <v>5623</v>
      </c>
      <c r="ITI440" s="294" t="s">
        <v>5623</v>
      </c>
      <c r="ITJ440" s="294" t="s">
        <v>5623</v>
      </c>
      <c r="ITK440" s="294" t="s">
        <v>5623</v>
      </c>
      <c r="ITL440" s="294" t="s">
        <v>5623</v>
      </c>
      <c r="ITM440" s="294" t="s">
        <v>5623</v>
      </c>
      <c r="ITN440" s="294" t="s">
        <v>5623</v>
      </c>
      <c r="ITO440" s="294" t="s">
        <v>5623</v>
      </c>
      <c r="ITP440" s="294" t="s">
        <v>5623</v>
      </c>
      <c r="ITQ440" s="294" t="s">
        <v>5623</v>
      </c>
      <c r="ITR440" s="294" t="s">
        <v>5623</v>
      </c>
      <c r="ITS440" s="294" t="s">
        <v>5623</v>
      </c>
      <c r="ITT440" s="294" t="s">
        <v>5623</v>
      </c>
      <c r="ITU440" s="294" t="s">
        <v>5623</v>
      </c>
      <c r="ITV440" s="294" t="s">
        <v>5623</v>
      </c>
      <c r="ITW440" s="294" t="s">
        <v>5623</v>
      </c>
      <c r="ITX440" s="294" t="s">
        <v>5623</v>
      </c>
      <c r="ITY440" s="294" t="s">
        <v>5623</v>
      </c>
      <c r="ITZ440" s="294" t="s">
        <v>5623</v>
      </c>
      <c r="IUA440" s="294" t="s">
        <v>5623</v>
      </c>
      <c r="IUB440" s="294" t="s">
        <v>5623</v>
      </c>
      <c r="IUC440" s="294" t="s">
        <v>5623</v>
      </c>
      <c r="IUD440" s="294" t="s">
        <v>5623</v>
      </c>
      <c r="IUE440" s="294" t="s">
        <v>5623</v>
      </c>
      <c r="IUF440" s="294" t="s">
        <v>5623</v>
      </c>
      <c r="IUG440" s="294" t="s">
        <v>5623</v>
      </c>
      <c r="IUH440" s="294" t="s">
        <v>5623</v>
      </c>
      <c r="IUI440" s="294" t="s">
        <v>5623</v>
      </c>
      <c r="IUJ440" s="294" t="s">
        <v>5623</v>
      </c>
      <c r="IUK440" s="294" t="s">
        <v>5623</v>
      </c>
      <c r="IUL440" s="294" t="s">
        <v>5623</v>
      </c>
      <c r="IUM440" s="294" t="s">
        <v>5623</v>
      </c>
      <c r="IUN440" s="294" t="s">
        <v>5623</v>
      </c>
      <c r="IUO440" s="294" t="s">
        <v>5623</v>
      </c>
      <c r="IUP440" s="294" t="s">
        <v>5623</v>
      </c>
      <c r="IUQ440" s="294" t="s">
        <v>5623</v>
      </c>
      <c r="IUR440" s="294" t="s">
        <v>5623</v>
      </c>
      <c r="IUS440" s="294" t="s">
        <v>5623</v>
      </c>
      <c r="IUT440" s="294" t="s">
        <v>5623</v>
      </c>
      <c r="IUU440" s="294" t="s">
        <v>5623</v>
      </c>
      <c r="IUV440" s="294" t="s">
        <v>5623</v>
      </c>
      <c r="IUW440" s="294" t="s">
        <v>5623</v>
      </c>
      <c r="IUX440" s="294" t="s">
        <v>5623</v>
      </c>
      <c r="IUY440" s="294" t="s">
        <v>5623</v>
      </c>
      <c r="IUZ440" s="294" t="s">
        <v>5623</v>
      </c>
      <c r="IVA440" s="294" t="s">
        <v>5623</v>
      </c>
      <c r="IVB440" s="294" t="s">
        <v>5623</v>
      </c>
      <c r="IVC440" s="294" t="s">
        <v>5623</v>
      </c>
      <c r="IVD440" s="294" t="s">
        <v>5623</v>
      </c>
      <c r="IVE440" s="294" t="s">
        <v>5623</v>
      </c>
      <c r="IVF440" s="294" t="s">
        <v>5623</v>
      </c>
      <c r="IVG440" s="294" t="s">
        <v>5623</v>
      </c>
      <c r="IVH440" s="294" t="s">
        <v>5623</v>
      </c>
      <c r="IVI440" s="294" t="s">
        <v>5623</v>
      </c>
      <c r="IVJ440" s="294" t="s">
        <v>5623</v>
      </c>
      <c r="IVK440" s="294" t="s">
        <v>5623</v>
      </c>
      <c r="IVL440" s="294" t="s">
        <v>5623</v>
      </c>
      <c r="IVM440" s="294" t="s">
        <v>5623</v>
      </c>
      <c r="IVN440" s="294" t="s">
        <v>5623</v>
      </c>
      <c r="IVO440" s="294" t="s">
        <v>5623</v>
      </c>
      <c r="IVP440" s="294" t="s">
        <v>5623</v>
      </c>
      <c r="IVQ440" s="294" t="s">
        <v>5623</v>
      </c>
      <c r="IVR440" s="294" t="s">
        <v>5623</v>
      </c>
      <c r="IVS440" s="294" t="s">
        <v>5623</v>
      </c>
      <c r="IVT440" s="294" t="s">
        <v>5623</v>
      </c>
      <c r="IVU440" s="294" t="s">
        <v>5623</v>
      </c>
      <c r="IVV440" s="294" t="s">
        <v>5623</v>
      </c>
      <c r="IVW440" s="294" t="s">
        <v>5623</v>
      </c>
      <c r="IVX440" s="294" t="s">
        <v>5623</v>
      </c>
      <c r="IVY440" s="294" t="s">
        <v>5623</v>
      </c>
      <c r="IVZ440" s="294" t="s">
        <v>5623</v>
      </c>
      <c r="IWA440" s="294" t="s">
        <v>5623</v>
      </c>
      <c r="IWB440" s="294" t="s">
        <v>5623</v>
      </c>
      <c r="IWC440" s="294" t="s">
        <v>5623</v>
      </c>
      <c r="IWD440" s="294" t="s">
        <v>5623</v>
      </c>
      <c r="IWE440" s="294" t="s">
        <v>5623</v>
      </c>
      <c r="IWF440" s="294" t="s">
        <v>5623</v>
      </c>
      <c r="IWG440" s="294" t="s">
        <v>5623</v>
      </c>
      <c r="IWH440" s="294" t="s">
        <v>5623</v>
      </c>
      <c r="IWI440" s="294" t="s">
        <v>5623</v>
      </c>
      <c r="IWJ440" s="294" t="s">
        <v>5623</v>
      </c>
      <c r="IWK440" s="294" t="s">
        <v>5623</v>
      </c>
      <c r="IWL440" s="294" t="s">
        <v>5623</v>
      </c>
      <c r="IWM440" s="294" t="s">
        <v>5623</v>
      </c>
      <c r="IWN440" s="294" t="s">
        <v>5623</v>
      </c>
      <c r="IWO440" s="294" t="s">
        <v>5623</v>
      </c>
      <c r="IWP440" s="294" t="s">
        <v>5623</v>
      </c>
      <c r="IWQ440" s="294" t="s">
        <v>5623</v>
      </c>
      <c r="IWR440" s="294" t="s">
        <v>5623</v>
      </c>
      <c r="IWS440" s="294" t="s">
        <v>5623</v>
      </c>
      <c r="IWT440" s="294" t="s">
        <v>5623</v>
      </c>
      <c r="IWU440" s="294" t="s">
        <v>5623</v>
      </c>
      <c r="IWV440" s="294" t="s">
        <v>5623</v>
      </c>
      <c r="IWW440" s="294" t="s">
        <v>5623</v>
      </c>
      <c r="IWX440" s="294" t="s">
        <v>5623</v>
      </c>
      <c r="IWY440" s="294" t="s">
        <v>5623</v>
      </c>
      <c r="IWZ440" s="294" t="s">
        <v>5623</v>
      </c>
      <c r="IXA440" s="294" t="s">
        <v>5623</v>
      </c>
      <c r="IXB440" s="294" t="s">
        <v>5623</v>
      </c>
      <c r="IXC440" s="294" t="s">
        <v>5623</v>
      </c>
      <c r="IXD440" s="294" t="s">
        <v>5623</v>
      </c>
      <c r="IXE440" s="294" t="s">
        <v>5623</v>
      </c>
      <c r="IXF440" s="294" t="s">
        <v>5623</v>
      </c>
      <c r="IXG440" s="294" t="s">
        <v>5623</v>
      </c>
      <c r="IXH440" s="294" t="s">
        <v>5623</v>
      </c>
      <c r="IXI440" s="294" t="s">
        <v>5623</v>
      </c>
      <c r="IXJ440" s="294" t="s">
        <v>5623</v>
      </c>
      <c r="IXK440" s="294" t="s">
        <v>5623</v>
      </c>
      <c r="IXL440" s="294" t="s">
        <v>5623</v>
      </c>
      <c r="IXM440" s="294" t="s">
        <v>5623</v>
      </c>
      <c r="IXN440" s="294" t="s">
        <v>5623</v>
      </c>
      <c r="IXO440" s="294" t="s">
        <v>5623</v>
      </c>
      <c r="IXP440" s="294" t="s">
        <v>5623</v>
      </c>
      <c r="IXQ440" s="294" t="s">
        <v>5623</v>
      </c>
      <c r="IXR440" s="294" t="s">
        <v>5623</v>
      </c>
      <c r="IXS440" s="294" t="s">
        <v>5623</v>
      </c>
      <c r="IXT440" s="294" t="s">
        <v>5623</v>
      </c>
      <c r="IXU440" s="294" t="s">
        <v>5623</v>
      </c>
      <c r="IXV440" s="294" t="s">
        <v>5623</v>
      </c>
      <c r="IXW440" s="294" t="s">
        <v>5623</v>
      </c>
      <c r="IXX440" s="294" t="s">
        <v>5623</v>
      </c>
      <c r="IXY440" s="294" t="s">
        <v>5623</v>
      </c>
      <c r="IXZ440" s="294" t="s">
        <v>5623</v>
      </c>
      <c r="IYA440" s="294" t="s">
        <v>5623</v>
      </c>
      <c r="IYB440" s="294" t="s">
        <v>5623</v>
      </c>
      <c r="IYC440" s="294" t="s">
        <v>5623</v>
      </c>
      <c r="IYD440" s="294" t="s">
        <v>5623</v>
      </c>
      <c r="IYE440" s="294" t="s">
        <v>5623</v>
      </c>
      <c r="IYF440" s="294" t="s">
        <v>5623</v>
      </c>
      <c r="IYG440" s="294" t="s">
        <v>5623</v>
      </c>
      <c r="IYH440" s="294" t="s">
        <v>5623</v>
      </c>
      <c r="IYI440" s="294" t="s">
        <v>5623</v>
      </c>
      <c r="IYJ440" s="294" t="s">
        <v>5623</v>
      </c>
      <c r="IYK440" s="294" t="s">
        <v>5623</v>
      </c>
      <c r="IYL440" s="294" t="s">
        <v>5623</v>
      </c>
      <c r="IYM440" s="294" t="s">
        <v>5623</v>
      </c>
      <c r="IYN440" s="294" t="s">
        <v>5623</v>
      </c>
      <c r="IYO440" s="294" t="s">
        <v>5623</v>
      </c>
      <c r="IYP440" s="294" t="s">
        <v>5623</v>
      </c>
      <c r="IYQ440" s="294" t="s">
        <v>5623</v>
      </c>
      <c r="IYR440" s="294" t="s">
        <v>5623</v>
      </c>
      <c r="IYS440" s="294" t="s">
        <v>5623</v>
      </c>
      <c r="IYT440" s="294" t="s">
        <v>5623</v>
      </c>
      <c r="IYU440" s="294" t="s">
        <v>5623</v>
      </c>
      <c r="IYV440" s="294" t="s">
        <v>5623</v>
      </c>
      <c r="IYW440" s="294" t="s">
        <v>5623</v>
      </c>
      <c r="IYX440" s="294" t="s">
        <v>5623</v>
      </c>
      <c r="IYY440" s="294" t="s">
        <v>5623</v>
      </c>
      <c r="IYZ440" s="294" t="s">
        <v>5623</v>
      </c>
      <c r="IZA440" s="294" t="s">
        <v>5623</v>
      </c>
      <c r="IZB440" s="294" t="s">
        <v>5623</v>
      </c>
      <c r="IZC440" s="294" t="s">
        <v>5623</v>
      </c>
      <c r="IZD440" s="294" t="s">
        <v>5623</v>
      </c>
      <c r="IZE440" s="294" t="s">
        <v>5623</v>
      </c>
      <c r="IZF440" s="294" t="s">
        <v>5623</v>
      </c>
      <c r="IZG440" s="294" t="s">
        <v>5623</v>
      </c>
      <c r="IZH440" s="294" t="s">
        <v>5623</v>
      </c>
      <c r="IZI440" s="294" t="s">
        <v>5623</v>
      </c>
      <c r="IZJ440" s="294" t="s">
        <v>5623</v>
      </c>
      <c r="IZK440" s="294" t="s">
        <v>5623</v>
      </c>
      <c r="IZL440" s="294" t="s">
        <v>5623</v>
      </c>
      <c r="IZM440" s="294" t="s">
        <v>5623</v>
      </c>
      <c r="IZN440" s="294" t="s">
        <v>5623</v>
      </c>
      <c r="IZO440" s="294" t="s">
        <v>5623</v>
      </c>
      <c r="IZP440" s="294" t="s">
        <v>5623</v>
      </c>
      <c r="IZQ440" s="294" t="s">
        <v>5623</v>
      </c>
      <c r="IZR440" s="294" t="s">
        <v>5623</v>
      </c>
      <c r="IZS440" s="294" t="s">
        <v>5623</v>
      </c>
      <c r="IZT440" s="294" t="s">
        <v>5623</v>
      </c>
      <c r="IZU440" s="294" t="s">
        <v>5623</v>
      </c>
      <c r="IZV440" s="294" t="s">
        <v>5623</v>
      </c>
      <c r="IZW440" s="294" t="s">
        <v>5623</v>
      </c>
      <c r="IZX440" s="294" t="s">
        <v>5623</v>
      </c>
      <c r="IZY440" s="294" t="s">
        <v>5623</v>
      </c>
      <c r="IZZ440" s="294" t="s">
        <v>5623</v>
      </c>
      <c r="JAA440" s="294" t="s">
        <v>5623</v>
      </c>
      <c r="JAB440" s="294" t="s">
        <v>5623</v>
      </c>
      <c r="JAC440" s="294" t="s">
        <v>5623</v>
      </c>
      <c r="JAD440" s="294" t="s">
        <v>5623</v>
      </c>
      <c r="JAE440" s="294" t="s">
        <v>5623</v>
      </c>
      <c r="JAF440" s="294" t="s">
        <v>5623</v>
      </c>
      <c r="JAG440" s="294" t="s">
        <v>5623</v>
      </c>
      <c r="JAH440" s="294" t="s">
        <v>5623</v>
      </c>
      <c r="JAI440" s="294" t="s">
        <v>5623</v>
      </c>
      <c r="JAJ440" s="294" t="s">
        <v>5623</v>
      </c>
      <c r="JAK440" s="294" t="s">
        <v>5623</v>
      </c>
      <c r="JAL440" s="294" t="s">
        <v>5623</v>
      </c>
      <c r="JAM440" s="294" t="s">
        <v>5623</v>
      </c>
      <c r="JAN440" s="294" t="s">
        <v>5623</v>
      </c>
      <c r="JAO440" s="294" t="s">
        <v>5623</v>
      </c>
      <c r="JAP440" s="294" t="s">
        <v>5623</v>
      </c>
      <c r="JAQ440" s="294" t="s">
        <v>5623</v>
      </c>
      <c r="JAR440" s="294" t="s">
        <v>5623</v>
      </c>
      <c r="JAS440" s="294" t="s">
        <v>5623</v>
      </c>
      <c r="JAT440" s="294" t="s">
        <v>5623</v>
      </c>
      <c r="JAU440" s="294" t="s">
        <v>5623</v>
      </c>
      <c r="JAV440" s="294" t="s">
        <v>5623</v>
      </c>
      <c r="JAW440" s="294" t="s">
        <v>5623</v>
      </c>
      <c r="JAX440" s="294" t="s">
        <v>5623</v>
      </c>
      <c r="JAY440" s="294" t="s">
        <v>5623</v>
      </c>
      <c r="JAZ440" s="294" t="s">
        <v>5623</v>
      </c>
      <c r="JBA440" s="294" t="s">
        <v>5623</v>
      </c>
      <c r="JBB440" s="294" t="s">
        <v>5623</v>
      </c>
      <c r="JBC440" s="294" t="s">
        <v>5623</v>
      </c>
      <c r="JBD440" s="294" t="s">
        <v>5623</v>
      </c>
      <c r="JBE440" s="294" t="s">
        <v>5623</v>
      </c>
      <c r="JBF440" s="294" t="s">
        <v>5623</v>
      </c>
      <c r="JBG440" s="294" t="s">
        <v>5623</v>
      </c>
      <c r="JBH440" s="294" t="s">
        <v>5623</v>
      </c>
      <c r="JBI440" s="294" t="s">
        <v>5623</v>
      </c>
      <c r="JBJ440" s="294" t="s">
        <v>5623</v>
      </c>
      <c r="JBK440" s="294" t="s">
        <v>5623</v>
      </c>
      <c r="JBL440" s="294" t="s">
        <v>5623</v>
      </c>
      <c r="JBM440" s="294" t="s">
        <v>5623</v>
      </c>
      <c r="JBN440" s="294" t="s">
        <v>5623</v>
      </c>
      <c r="JBO440" s="294" t="s">
        <v>5623</v>
      </c>
      <c r="JBP440" s="294" t="s">
        <v>5623</v>
      </c>
      <c r="JBQ440" s="294" t="s">
        <v>5623</v>
      </c>
      <c r="JBR440" s="294" t="s">
        <v>5623</v>
      </c>
      <c r="JBS440" s="294" t="s">
        <v>5623</v>
      </c>
      <c r="JBT440" s="294" t="s">
        <v>5623</v>
      </c>
      <c r="JBU440" s="294" t="s">
        <v>5623</v>
      </c>
      <c r="JBV440" s="294" t="s">
        <v>5623</v>
      </c>
      <c r="JBW440" s="294" t="s">
        <v>5623</v>
      </c>
      <c r="JBX440" s="294" t="s">
        <v>5623</v>
      </c>
      <c r="JBY440" s="294" t="s">
        <v>5623</v>
      </c>
      <c r="JBZ440" s="294" t="s">
        <v>5623</v>
      </c>
      <c r="JCA440" s="294" t="s">
        <v>5623</v>
      </c>
      <c r="JCB440" s="294" t="s">
        <v>5623</v>
      </c>
      <c r="JCC440" s="294" t="s">
        <v>5623</v>
      </c>
      <c r="JCD440" s="294" t="s">
        <v>5623</v>
      </c>
      <c r="JCE440" s="294" t="s">
        <v>5623</v>
      </c>
      <c r="JCF440" s="294" t="s">
        <v>5623</v>
      </c>
      <c r="JCG440" s="294" t="s">
        <v>5623</v>
      </c>
      <c r="JCH440" s="294" t="s">
        <v>5623</v>
      </c>
      <c r="JCI440" s="294" t="s">
        <v>5623</v>
      </c>
      <c r="JCJ440" s="294" t="s">
        <v>5623</v>
      </c>
      <c r="JCK440" s="294" t="s">
        <v>5623</v>
      </c>
      <c r="JCL440" s="294" t="s">
        <v>5623</v>
      </c>
      <c r="JCM440" s="294" t="s">
        <v>5623</v>
      </c>
      <c r="JCN440" s="294" t="s">
        <v>5623</v>
      </c>
      <c r="JCO440" s="294" t="s">
        <v>5623</v>
      </c>
      <c r="JCP440" s="294" t="s">
        <v>5623</v>
      </c>
      <c r="JCQ440" s="294" t="s">
        <v>5623</v>
      </c>
      <c r="JCR440" s="294" t="s">
        <v>5623</v>
      </c>
      <c r="JCS440" s="294" t="s">
        <v>5623</v>
      </c>
      <c r="JCT440" s="294" t="s">
        <v>5623</v>
      </c>
      <c r="JCU440" s="294" t="s">
        <v>5623</v>
      </c>
      <c r="JCV440" s="294" t="s">
        <v>5623</v>
      </c>
      <c r="JCW440" s="294" t="s">
        <v>5623</v>
      </c>
      <c r="JCX440" s="294" t="s">
        <v>5623</v>
      </c>
      <c r="JCY440" s="294" t="s">
        <v>5623</v>
      </c>
      <c r="JCZ440" s="294" t="s">
        <v>5623</v>
      </c>
      <c r="JDA440" s="294" t="s">
        <v>5623</v>
      </c>
      <c r="JDB440" s="294" t="s">
        <v>5623</v>
      </c>
      <c r="JDC440" s="294" t="s">
        <v>5623</v>
      </c>
      <c r="JDD440" s="294" t="s">
        <v>5623</v>
      </c>
      <c r="JDE440" s="294" t="s">
        <v>5623</v>
      </c>
      <c r="JDF440" s="294" t="s">
        <v>5623</v>
      </c>
      <c r="JDG440" s="294" t="s">
        <v>5623</v>
      </c>
      <c r="JDH440" s="294" t="s">
        <v>5623</v>
      </c>
      <c r="JDI440" s="294" t="s">
        <v>5623</v>
      </c>
      <c r="JDJ440" s="294" t="s">
        <v>5623</v>
      </c>
      <c r="JDK440" s="294" t="s">
        <v>5623</v>
      </c>
      <c r="JDL440" s="294" t="s">
        <v>5623</v>
      </c>
      <c r="JDM440" s="294" t="s">
        <v>5623</v>
      </c>
      <c r="JDN440" s="294" t="s">
        <v>5623</v>
      </c>
      <c r="JDO440" s="294" t="s">
        <v>5623</v>
      </c>
      <c r="JDP440" s="294" t="s">
        <v>5623</v>
      </c>
      <c r="JDQ440" s="294" t="s">
        <v>5623</v>
      </c>
      <c r="JDR440" s="294" t="s">
        <v>5623</v>
      </c>
      <c r="JDS440" s="294" t="s">
        <v>5623</v>
      </c>
      <c r="JDT440" s="294" t="s">
        <v>5623</v>
      </c>
      <c r="JDU440" s="294" t="s">
        <v>5623</v>
      </c>
      <c r="JDV440" s="294" t="s">
        <v>5623</v>
      </c>
      <c r="JDW440" s="294" t="s">
        <v>5623</v>
      </c>
      <c r="JDX440" s="294" t="s">
        <v>5623</v>
      </c>
      <c r="JDY440" s="294" t="s">
        <v>5623</v>
      </c>
      <c r="JDZ440" s="294" t="s">
        <v>5623</v>
      </c>
      <c r="JEA440" s="294" t="s">
        <v>5623</v>
      </c>
      <c r="JEB440" s="294" t="s">
        <v>5623</v>
      </c>
      <c r="JEC440" s="294" t="s">
        <v>5623</v>
      </c>
      <c r="JED440" s="294" t="s">
        <v>5623</v>
      </c>
      <c r="JEE440" s="294" t="s">
        <v>5623</v>
      </c>
      <c r="JEF440" s="294" t="s">
        <v>5623</v>
      </c>
      <c r="JEG440" s="294" t="s">
        <v>5623</v>
      </c>
      <c r="JEH440" s="294" t="s">
        <v>5623</v>
      </c>
      <c r="JEI440" s="294" t="s">
        <v>5623</v>
      </c>
      <c r="JEJ440" s="294" t="s">
        <v>5623</v>
      </c>
      <c r="JEK440" s="294" t="s">
        <v>5623</v>
      </c>
      <c r="JEL440" s="294" t="s">
        <v>5623</v>
      </c>
      <c r="JEM440" s="294" t="s">
        <v>5623</v>
      </c>
      <c r="JEN440" s="294" t="s">
        <v>5623</v>
      </c>
      <c r="JEO440" s="294" t="s">
        <v>5623</v>
      </c>
      <c r="JEP440" s="294" t="s">
        <v>5623</v>
      </c>
      <c r="JEQ440" s="294" t="s">
        <v>5623</v>
      </c>
      <c r="JER440" s="294" t="s">
        <v>5623</v>
      </c>
      <c r="JES440" s="294" t="s">
        <v>5623</v>
      </c>
      <c r="JET440" s="294" t="s">
        <v>5623</v>
      </c>
      <c r="JEU440" s="294" t="s">
        <v>5623</v>
      </c>
      <c r="JEV440" s="294" t="s">
        <v>5623</v>
      </c>
      <c r="JEW440" s="294" t="s">
        <v>5623</v>
      </c>
      <c r="JEX440" s="294" t="s">
        <v>5623</v>
      </c>
      <c r="JEY440" s="294" t="s">
        <v>5623</v>
      </c>
      <c r="JEZ440" s="294" t="s">
        <v>5623</v>
      </c>
      <c r="JFA440" s="294" t="s">
        <v>5623</v>
      </c>
      <c r="JFB440" s="294" t="s">
        <v>5623</v>
      </c>
      <c r="JFC440" s="294" t="s">
        <v>5623</v>
      </c>
      <c r="JFD440" s="294" t="s">
        <v>5623</v>
      </c>
      <c r="JFE440" s="294" t="s">
        <v>5623</v>
      </c>
      <c r="JFF440" s="294" t="s">
        <v>5623</v>
      </c>
      <c r="JFG440" s="294" t="s">
        <v>5623</v>
      </c>
      <c r="JFH440" s="294" t="s">
        <v>5623</v>
      </c>
      <c r="JFI440" s="294" t="s">
        <v>5623</v>
      </c>
      <c r="JFJ440" s="294" t="s">
        <v>5623</v>
      </c>
      <c r="JFK440" s="294" t="s">
        <v>5623</v>
      </c>
      <c r="JFL440" s="294" t="s">
        <v>5623</v>
      </c>
      <c r="JFM440" s="294" t="s">
        <v>5623</v>
      </c>
      <c r="JFN440" s="294" t="s">
        <v>5623</v>
      </c>
      <c r="JFO440" s="294" t="s">
        <v>5623</v>
      </c>
      <c r="JFP440" s="294" t="s">
        <v>5623</v>
      </c>
      <c r="JFQ440" s="294" t="s">
        <v>5623</v>
      </c>
      <c r="JFR440" s="294" t="s">
        <v>5623</v>
      </c>
      <c r="JFS440" s="294" t="s">
        <v>5623</v>
      </c>
      <c r="JFT440" s="294" t="s">
        <v>5623</v>
      </c>
      <c r="JFU440" s="294" t="s">
        <v>5623</v>
      </c>
      <c r="JFV440" s="294" t="s">
        <v>5623</v>
      </c>
      <c r="JFW440" s="294" t="s">
        <v>5623</v>
      </c>
      <c r="JFX440" s="294" t="s">
        <v>5623</v>
      </c>
      <c r="JFY440" s="294" t="s">
        <v>5623</v>
      </c>
      <c r="JFZ440" s="294" t="s">
        <v>5623</v>
      </c>
      <c r="JGA440" s="294" t="s">
        <v>5623</v>
      </c>
      <c r="JGB440" s="294" t="s">
        <v>5623</v>
      </c>
      <c r="JGC440" s="294" t="s">
        <v>5623</v>
      </c>
      <c r="JGD440" s="294" t="s">
        <v>5623</v>
      </c>
      <c r="JGE440" s="294" t="s">
        <v>5623</v>
      </c>
      <c r="JGF440" s="294" t="s">
        <v>5623</v>
      </c>
      <c r="JGG440" s="294" t="s">
        <v>5623</v>
      </c>
      <c r="JGH440" s="294" t="s">
        <v>5623</v>
      </c>
      <c r="JGI440" s="294" t="s">
        <v>5623</v>
      </c>
      <c r="JGJ440" s="294" t="s">
        <v>5623</v>
      </c>
      <c r="JGK440" s="294" t="s">
        <v>5623</v>
      </c>
      <c r="JGL440" s="294" t="s">
        <v>5623</v>
      </c>
      <c r="JGM440" s="294" t="s">
        <v>5623</v>
      </c>
      <c r="JGN440" s="294" t="s">
        <v>5623</v>
      </c>
      <c r="JGO440" s="294" t="s">
        <v>5623</v>
      </c>
      <c r="JGP440" s="294" t="s">
        <v>5623</v>
      </c>
      <c r="JGQ440" s="294" t="s">
        <v>5623</v>
      </c>
      <c r="JGR440" s="294" t="s">
        <v>5623</v>
      </c>
      <c r="JGS440" s="294" t="s">
        <v>5623</v>
      </c>
      <c r="JGT440" s="294" t="s">
        <v>5623</v>
      </c>
      <c r="JGU440" s="294" t="s">
        <v>5623</v>
      </c>
      <c r="JGV440" s="294" t="s">
        <v>5623</v>
      </c>
      <c r="JGW440" s="294" t="s">
        <v>5623</v>
      </c>
      <c r="JGX440" s="294" t="s">
        <v>5623</v>
      </c>
      <c r="JGY440" s="294" t="s">
        <v>5623</v>
      </c>
      <c r="JGZ440" s="294" t="s">
        <v>5623</v>
      </c>
      <c r="JHA440" s="294" t="s">
        <v>5623</v>
      </c>
      <c r="JHB440" s="294" t="s">
        <v>5623</v>
      </c>
      <c r="JHC440" s="294" t="s">
        <v>5623</v>
      </c>
      <c r="JHD440" s="294" t="s">
        <v>5623</v>
      </c>
      <c r="JHE440" s="294" t="s">
        <v>5623</v>
      </c>
      <c r="JHF440" s="294" t="s">
        <v>5623</v>
      </c>
      <c r="JHG440" s="294" t="s">
        <v>5623</v>
      </c>
      <c r="JHH440" s="294" t="s">
        <v>5623</v>
      </c>
      <c r="JHI440" s="294" t="s">
        <v>5623</v>
      </c>
      <c r="JHJ440" s="294" t="s">
        <v>5623</v>
      </c>
      <c r="JHK440" s="294" t="s">
        <v>5623</v>
      </c>
      <c r="JHL440" s="294" t="s">
        <v>5623</v>
      </c>
      <c r="JHM440" s="294" t="s">
        <v>5623</v>
      </c>
      <c r="JHN440" s="294" t="s">
        <v>5623</v>
      </c>
      <c r="JHO440" s="294" t="s">
        <v>5623</v>
      </c>
      <c r="JHP440" s="294" t="s">
        <v>5623</v>
      </c>
      <c r="JHQ440" s="294" t="s">
        <v>5623</v>
      </c>
      <c r="JHR440" s="294" t="s">
        <v>5623</v>
      </c>
      <c r="JHS440" s="294" t="s">
        <v>5623</v>
      </c>
      <c r="JHT440" s="294" t="s">
        <v>5623</v>
      </c>
      <c r="JHU440" s="294" t="s">
        <v>5623</v>
      </c>
      <c r="JHV440" s="294" t="s">
        <v>5623</v>
      </c>
      <c r="JHW440" s="294" t="s">
        <v>5623</v>
      </c>
      <c r="JHX440" s="294" t="s">
        <v>5623</v>
      </c>
      <c r="JHY440" s="294" t="s">
        <v>5623</v>
      </c>
      <c r="JHZ440" s="294" t="s">
        <v>5623</v>
      </c>
      <c r="JIA440" s="294" t="s">
        <v>5623</v>
      </c>
      <c r="JIB440" s="294" t="s">
        <v>5623</v>
      </c>
      <c r="JIC440" s="294" t="s">
        <v>5623</v>
      </c>
      <c r="JID440" s="294" t="s">
        <v>5623</v>
      </c>
      <c r="JIE440" s="294" t="s">
        <v>5623</v>
      </c>
      <c r="JIF440" s="294" t="s">
        <v>5623</v>
      </c>
      <c r="JIG440" s="294" t="s">
        <v>5623</v>
      </c>
      <c r="JIH440" s="294" t="s">
        <v>5623</v>
      </c>
      <c r="JII440" s="294" t="s">
        <v>5623</v>
      </c>
      <c r="JIJ440" s="294" t="s">
        <v>5623</v>
      </c>
      <c r="JIK440" s="294" t="s">
        <v>5623</v>
      </c>
      <c r="JIL440" s="294" t="s">
        <v>5623</v>
      </c>
      <c r="JIM440" s="294" t="s">
        <v>5623</v>
      </c>
      <c r="JIN440" s="294" t="s">
        <v>5623</v>
      </c>
      <c r="JIO440" s="294" t="s">
        <v>5623</v>
      </c>
      <c r="JIP440" s="294" t="s">
        <v>5623</v>
      </c>
      <c r="JIQ440" s="294" t="s">
        <v>5623</v>
      </c>
      <c r="JIR440" s="294" t="s">
        <v>5623</v>
      </c>
      <c r="JIS440" s="294" t="s">
        <v>5623</v>
      </c>
      <c r="JIT440" s="294" t="s">
        <v>5623</v>
      </c>
      <c r="JIU440" s="294" t="s">
        <v>5623</v>
      </c>
      <c r="JIV440" s="294" t="s">
        <v>5623</v>
      </c>
      <c r="JIW440" s="294" t="s">
        <v>5623</v>
      </c>
      <c r="JIX440" s="294" t="s">
        <v>5623</v>
      </c>
      <c r="JIY440" s="294" t="s">
        <v>5623</v>
      </c>
      <c r="JIZ440" s="294" t="s">
        <v>5623</v>
      </c>
      <c r="JJA440" s="294" t="s">
        <v>5623</v>
      </c>
      <c r="JJB440" s="294" t="s">
        <v>5623</v>
      </c>
      <c r="JJC440" s="294" t="s">
        <v>5623</v>
      </c>
      <c r="JJD440" s="294" t="s">
        <v>5623</v>
      </c>
      <c r="JJE440" s="294" t="s">
        <v>5623</v>
      </c>
      <c r="JJF440" s="294" t="s">
        <v>5623</v>
      </c>
      <c r="JJG440" s="294" t="s">
        <v>5623</v>
      </c>
      <c r="JJH440" s="294" t="s">
        <v>5623</v>
      </c>
      <c r="JJI440" s="294" t="s">
        <v>5623</v>
      </c>
      <c r="JJJ440" s="294" t="s">
        <v>5623</v>
      </c>
      <c r="JJK440" s="294" t="s">
        <v>5623</v>
      </c>
      <c r="JJL440" s="294" t="s">
        <v>5623</v>
      </c>
      <c r="JJM440" s="294" t="s">
        <v>5623</v>
      </c>
      <c r="JJN440" s="294" t="s">
        <v>5623</v>
      </c>
      <c r="JJO440" s="294" t="s">
        <v>5623</v>
      </c>
      <c r="JJP440" s="294" t="s">
        <v>5623</v>
      </c>
      <c r="JJQ440" s="294" t="s">
        <v>5623</v>
      </c>
      <c r="JJR440" s="294" t="s">
        <v>5623</v>
      </c>
      <c r="JJS440" s="294" t="s">
        <v>5623</v>
      </c>
      <c r="JJT440" s="294" t="s">
        <v>5623</v>
      </c>
      <c r="JJU440" s="294" t="s">
        <v>5623</v>
      </c>
      <c r="JJV440" s="294" t="s">
        <v>5623</v>
      </c>
      <c r="JJW440" s="294" t="s">
        <v>5623</v>
      </c>
      <c r="JJX440" s="294" t="s">
        <v>5623</v>
      </c>
      <c r="JJY440" s="294" t="s">
        <v>5623</v>
      </c>
      <c r="JJZ440" s="294" t="s">
        <v>5623</v>
      </c>
      <c r="JKA440" s="294" t="s">
        <v>5623</v>
      </c>
      <c r="JKB440" s="294" t="s">
        <v>5623</v>
      </c>
      <c r="JKC440" s="294" t="s">
        <v>5623</v>
      </c>
      <c r="JKD440" s="294" t="s">
        <v>5623</v>
      </c>
      <c r="JKE440" s="294" t="s">
        <v>5623</v>
      </c>
      <c r="JKF440" s="294" t="s">
        <v>5623</v>
      </c>
      <c r="JKG440" s="294" t="s">
        <v>5623</v>
      </c>
      <c r="JKH440" s="294" t="s">
        <v>5623</v>
      </c>
      <c r="JKI440" s="294" t="s">
        <v>5623</v>
      </c>
      <c r="JKJ440" s="294" t="s">
        <v>5623</v>
      </c>
      <c r="JKK440" s="294" t="s">
        <v>5623</v>
      </c>
      <c r="JKL440" s="294" t="s">
        <v>5623</v>
      </c>
      <c r="JKM440" s="294" t="s">
        <v>5623</v>
      </c>
      <c r="JKN440" s="294" t="s">
        <v>5623</v>
      </c>
      <c r="JKO440" s="294" t="s">
        <v>5623</v>
      </c>
      <c r="JKP440" s="294" t="s">
        <v>5623</v>
      </c>
      <c r="JKQ440" s="294" t="s">
        <v>5623</v>
      </c>
      <c r="JKR440" s="294" t="s">
        <v>5623</v>
      </c>
      <c r="JKS440" s="294" t="s">
        <v>5623</v>
      </c>
      <c r="JKT440" s="294" t="s">
        <v>5623</v>
      </c>
      <c r="JKU440" s="294" t="s">
        <v>5623</v>
      </c>
      <c r="JKV440" s="294" t="s">
        <v>5623</v>
      </c>
      <c r="JKW440" s="294" t="s">
        <v>5623</v>
      </c>
      <c r="JKX440" s="294" t="s">
        <v>5623</v>
      </c>
      <c r="JKY440" s="294" t="s">
        <v>5623</v>
      </c>
      <c r="JKZ440" s="294" t="s">
        <v>5623</v>
      </c>
      <c r="JLA440" s="294" t="s">
        <v>5623</v>
      </c>
      <c r="JLB440" s="294" t="s">
        <v>5623</v>
      </c>
      <c r="JLC440" s="294" t="s">
        <v>5623</v>
      </c>
      <c r="JLD440" s="294" t="s">
        <v>5623</v>
      </c>
      <c r="JLE440" s="294" t="s">
        <v>5623</v>
      </c>
      <c r="JLF440" s="294" t="s">
        <v>5623</v>
      </c>
      <c r="JLG440" s="294" t="s">
        <v>5623</v>
      </c>
      <c r="JLH440" s="294" t="s">
        <v>5623</v>
      </c>
      <c r="JLI440" s="294" t="s">
        <v>5623</v>
      </c>
      <c r="JLJ440" s="294" t="s">
        <v>5623</v>
      </c>
      <c r="JLK440" s="294" t="s">
        <v>5623</v>
      </c>
      <c r="JLL440" s="294" t="s">
        <v>5623</v>
      </c>
      <c r="JLM440" s="294" t="s">
        <v>5623</v>
      </c>
      <c r="JLN440" s="294" t="s">
        <v>5623</v>
      </c>
      <c r="JLO440" s="294" t="s">
        <v>5623</v>
      </c>
      <c r="JLP440" s="294" t="s">
        <v>5623</v>
      </c>
      <c r="JLQ440" s="294" t="s">
        <v>5623</v>
      </c>
      <c r="JLR440" s="294" t="s">
        <v>5623</v>
      </c>
      <c r="JLS440" s="294" t="s">
        <v>5623</v>
      </c>
      <c r="JLT440" s="294" t="s">
        <v>5623</v>
      </c>
      <c r="JLU440" s="294" t="s">
        <v>5623</v>
      </c>
      <c r="JLV440" s="294" t="s">
        <v>5623</v>
      </c>
      <c r="JLW440" s="294" t="s">
        <v>5623</v>
      </c>
      <c r="JLX440" s="294" t="s">
        <v>5623</v>
      </c>
      <c r="JLY440" s="294" t="s">
        <v>5623</v>
      </c>
      <c r="JLZ440" s="294" t="s">
        <v>5623</v>
      </c>
      <c r="JMA440" s="294" t="s">
        <v>5623</v>
      </c>
      <c r="JMB440" s="294" t="s">
        <v>5623</v>
      </c>
      <c r="JMC440" s="294" t="s">
        <v>5623</v>
      </c>
      <c r="JMD440" s="294" t="s">
        <v>5623</v>
      </c>
      <c r="JME440" s="294" t="s">
        <v>5623</v>
      </c>
      <c r="JMF440" s="294" t="s">
        <v>5623</v>
      </c>
      <c r="JMG440" s="294" t="s">
        <v>5623</v>
      </c>
      <c r="JMH440" s="294" t="s">
        <v>5623</v>
      </c>
      <c r="JMI440" s="294" t="s">
        <v>5623</v>
      </c>
      <c r="JMJ440" s="294" t="s">
        <v>5623</v>
      </c>
      <c r="JMK440" s="294" t="s">
        <v>5623</v>
      </c>
      <c r="JML440" s="294" t="s">
        <v>5623</v>
      </c>
      <c r="JMM440" s="294" t="s">
        <v>5623</v>
      </c>
      <c r="JMN440" s="294" t="s">
        <v>5623</v>
      </c>
      <c r="JMO440" s="294" t="s">
        <v>5623</v>
      </c>
      <c r="JMP440" s="294" t="s">
        <v>5623</v>
      </c>
      <c r="JMQ440" s="294" t="s">
        <v>5623</v>
      </c>
      <c r="JMR440" s="294" t="s">
        <v>5623</v>
      </c>
      <c r="JMS440" s="294" t="s">
        <v>5623</v>
      </c>
      <c r="JMT440" s="294" t="s">
        <v>5623</v>
      </c>
      <c r="JMU440" s="294" t="s">
        <v>5623</v>
      </c>
      <c r="JMV440" s="294" t="s">
        <v>5623</v>
      </c>
      <c r="JMW440" s="294" t="s">
        <v>5623</v>
      </c>
      <c r="JMX440" s="294" t="s">
        <v>5623</v>
      </c>
      <c r="JMY440" s="294" t="s">
        <v>5623</v>
      </c>
      <c r="JMZ440" s="294" t="s">
        <v>5623</v>
      </c>
      <c r="JNA440" s="294" t="s">
        <v>5623</v>
      </c>
      <c r="JNB440" s="294" t="s">
        <v>5623</v>
      </c>
      <c r="JNC440" s="294" t="s">
        <v>5623</v>
      </c>
      <c r="JND440" s="294" t="s">
        <v>5623</v>
      </c>
      <c r="JNE440" s="294" t="s">
        <v>5623</v>
      </c>
      <c r="JNF440" s="294" t="s">
        <v>5623</v>
      </c>
      <c r="JNG440" s="294" t="s">
        <v>5623</v>
      </c>
      <c r="JNH440" s="294" t="s">
        <v>5623</v>
      </c>
      <c r="JNI440" s="294" t="s">
        <v>5623</v>
      </c>
      <c r="JNJ440" s="294" t="s">
        <v>5623</v>
      </c>
      <c r="JNK440" s="294" t="s">
        <v>5623</v>
      </c>
      <c r="JNL440" s="294" t="s">
        <v>5623</v>
      </c>
      <c r="JNM440" s="294" t="s">
        <v>5623</v>
      </c>
      <c r="JNN440" s="294" t="s">
        <v>5623</v>
      </c>
      <c r="JNO440" s="294" t="s">
        <v>5623</v>
      </c>
      <c r="JNP440" s="294" t="s">
        <v>5623</v>
      </c>
      <c r="JNQ440" s="294" t="s">
        <v>5623</v>
      </c>
      <c r="JNR440" s="294" t="s">
        <v>5623</v>
      </c>
      <c r="JNS440" s="294" t="s">
        <v>5623</v>
      </c>
      <c r="JNT440" s="294" t="s">
        <v>5623</v>
      </c>
      <c r="JNU440" s="294" t="s">
        <v>5623</v>
      </c>
      <c r="JNV440" s="294" t="s">
        <v>5623</v>
      </c>
      <c r="JNW440" s="294" t="s">
        <v>5623</v>
      </c>
      <c r="JNX440" s="294" t="s">
        <v>5623</v>
      </c>
      <c r="JNY440" s="294" t="s">
        <v>5623</v>
      </c>
      <c r="JNZ440" s="294" t="s">
        <v>5623</v>
      </c>
      <c r="JOA440" s="294" t="s">
        <v>5623</v>
      </c>
      <c r="JOB440" s="294" t="s">
        <v>5623</v>
      </c>
      <c r="JOC440" s="294" t="s">
        <v>5623</v>
      </c>
      <c r="JOD440" s="294" t="s">
        <v>5623</v>
      </c>
      <c r="JOE440" s="294" t="s">
        <v>5623</v>
      </c>
      <c r="JOF440" s="294" t="s">
        <v>5623</v>
      </c>
      <c r="JOG440" s="294" t="s">
        <v>5623</v>
      </c>
      <c r="JOH440" s="294" t="s">
        <v>5623</v>
      </c>
      <c r="JOI440" s="294" t="s">
        <v>5623</v>
      </c>
      <c r="JOJ440" s="294" t="s">
        <v>5623</v>
      </c>
      <c r="JOK440" s="294" t="s">
        <v>5623</v>
      </c>
      <c r="JOL440" s="294" t="s">
        <v>5623</v>
      </c>
      <c r="JOM440" s="294" t="s">
        <v>5623</v>
      </c>
      <c r="JON440" s="294" t="s">
        <v>5623</v>
      </c>
      <c r="JOO440" s="294" t="s">
        <v>5623</v>
      </c>
      <c r="JOP440" s="294" t="s">
        <v>5623</v>
      </c>
      <c r="JOQ440" s="294" t="s">
        <v>5623</v>
      </c>
      <c r="JOR440" s="294" t="s">
        <v>5623</v>
      </c>
      <c r="JOS440" s="294" t="s">
        <v>5623</v>
      </c>
      <c r="JOT440" s="294" t="s">
        <v>5623</v>
      </c>
      <c r="JOU440" s="294" t="s">
        <v>5623</v>
      </c>
      <c r="JOV440" s="294" t="s">
        <v>5623</v>
      </c>
      <c r="JOW440" s="294" t="s">
        <v>5623</v>
      </c>
      <c r="JOX440" s="294" t="s">
        <v>5623</v>
      </c>
      <c r="JOY440" s="294" t="s">
        <v>5623</v>
      </c>
      <c r="JOZ440" s="294" t="s">
        <v>5623</v>
      </c>
      <c r="JPA440" s="294" t="s">
        <v>5623</v>
      </c>
      <c r="JPB440" s="294" t="s">
        <v>5623</v>
      </c>
      <c r="JPC440" s="294" t="s">
        <v>5623</v>
      </c>
      <c r="JPD440" s="294" t="s">
        <v>5623</v>
      </c>
      <c r="JPE440" s="294" t="s">
        <v>5623</v>
      </c>
      <c r="JPF440" s="294" t="s">
        <v>5623</v>
      </c>
      <c r="JPG440" s="294" t="s">
        <v>5623</v>
      </c>
      <c r="JPH440" s="294" t="s">
        <v>5623</v>
      </c>
      <c r="JPI440" s="294" t="s">
        <v>5623</v>
      </c>
      <c r="JPJ440" s="294" t="s">
        <v>5623</v>
      </c>
      <c r="JPK440" s="294" t="s">
        <v>5623</v>
      </c>
      <c r="JPL440" s="294" t="s">
        <v>5623</v>
      </c>
      <c r="JPM440" s="294" t="s">
        <v>5623</v>
      </c>
      <c r="JPN440" s="294" t="s">
        <v>5623</v>
      </c>
      <c r="JPO440" s="294" t="s">
        <v>5623</v>
      </c>
      <c r="JPP440" s="294" t="s">
        <v>5623</v>
      </c>
      <c r="JPQ440" s="294" t="s">
        <v>5623</v>
      </c>
      <c r="JPR440" s="294" t="s">
        <v>5623</v>
      </c>
      <c r="JPS440" s="294" t="s">
        <v>5623</v>
      </c>
      <c r="JPT440" s="294" t="s">
        <v>5623</v>
      </c>
      <c r="JPU440" s="294" t="s">
        <v>5623</v>
      </c>
      <c r="JPV440" s="294" t="s">
        <v>5623</v>
      </c>
      <c r="JPW440" s="294" t="s">
        <v>5623</v>
      </c>
      <c r="JPX440" s="294" t="s">
        <v>5623</v>
      </c>
      <c r="JPY440" s="294" t="s">
        <v>5623</v>
      </c>
      <c r="JPZ440" s="294" t="s">
        <v>5623</v>
      </c>
      <c r="JQA440" s="294" t="s">
        <v>5623</v>
      </c>
      <c r="JQB440" s="294" t="s">
        <v>5623</v>
      </c>
      <c r="JQC440" s="294" t="s">
        <v>5623</v>
      </c>
      <c r="JQD440" s="294" t="s">
        <v>5623</v>
      </c>
      <c r="JQE440" s="294" t="s">
        <v>5623</v>
      </c>
      <c r="JQF440" s="294" t="s">
        <v>5623</v>
      </c>
      <c r="JQG440" s="294" t="s">
        <v>5623</v>
      </c>
      <c r="JQH440" s="294" t="s">
        <v>5623</v>
      </c>
      <c r="JQI440" s="294" t="s">
        <v>5623</v>
      </c>
      <c r="JQJ440" s="294" t="s">
        <v>5623</v>
      </c>
      <c r="JQK440" s="294" t="s">
        <v>5623</v>
      </c>
      <c r="JQL440" s="294" t="s">
        <v>5623</v>
      </c>
      <c r="JQM440" s="294" t="s">
        <v>5623</v>
      </c>
      <c r="JQN440" s="294" t="s">
        <v>5623</v>
      </c>
      <c r="JQO440" s="294" t="s">
        <v>5623</v>
      </c>
      <c r="JQP440" s="294" t="s">
        <v>5623</v>
      </c>
      <c r="JQQ440" s="294" t="s">
        <v>5623</v>
      </c>
      <c r="JQR440" s="294" t="s">
        <v>5623</v>
      </c>
      <c r="JQS440" s="294" t="s">
        <v>5623</v>
      </c>
      <c r="JQT440" s="294" t="s">
        <v>5623</v>
      </c>
      <c r="JQU440" s="294" t="s">
        <v>5623</v>
      </c>
      <c r="JQV440" s="294" t="s">
        <v>5623</v>
      </c>
      <c r="JQW440" s="294" t="s">
        <v>5623</v>
      </c>
      <c r="JQX440" s="294" t="s">
        <v>5623</v>
      </c>
      <c r="JQY440" s="294" t="s">
        <v>5623</v>
      </c>
      <c r="JQZ440" s="294" t="s">
        <v>5623</v>
      </c>
      <c r="JRA440" s="294" t="s">
        <v>5623</v>
      </c>
      <c r="JRB440" s="294" t="s">
        <v>5623</v>
      </c>
      <c r="JRC440" s="294" t="s">
        <v>5623</v>
      </c>
      <c r="JRD440" s="294" t="s">
        <v>5623</v>
      </c>
      <c r="JRE440" s="294" t="s">
        <v>5623</v>
      </c>
      <c r="JRF440" s="294" t="s">
        <v>5623</v>
      </c>
      <c r="JRG440" s="294" t="s">
        <v>5623</v>
      </c>
      <c r="JRH440" s="294" t="s">
        <v>5623</v>
      </c>
      <c r="JRI440" s="294" t="s">
        <v>5623</v>
      </c>
      <c r="JRJ440" s="294" t="s">
        <v>5623</v>
      </c>
      <c r="JRK440" s="294" t="s">
        <v>5623</v>
      </c>
      <c r="JRL440" s="294" t="s">
        <v>5623</v>
      </c>
      <c r="JRM440" s="294" t="s">
        <v>5623</v>
      </c>
      <c r="JRN440" s="294" t="s">
        <v>5623</v>
      </c>
      <c r="JRO440" s="294" t="s">
        <v>5623</v>
      </c>
      <c r="JRP440" s="294" t="s">
        <v>5623</v>
      </c>
      <c r="JRQ440" s="294" t="s">
        <v>5623</v>
      </c>
      <c r="JRR440" s="294" t="s">
        <v>5623</v>
      </c>
      <c r="JRS440" s="294" t="s">
        <v>5623</v>
      </c>
      <c r="JRT440" s="294" t="s">
        <v>5623</v>
      </c>
      <c r="JRU440" s="294" t="s">
        <v>5623</v>
      </c>
      <c r="JRV440" s="294" t="s">
        <v>5623</v>
      </c>
      <c r="JRW440" s="294" t="s">
        <v>5623</v>
      </c>
      <c r="JRX440" s="294" t="s">
        <v>5623</v>
      </c>
      <c r="JRY440" s="294" t="s">
        <v>5623</v>
      </c>
      <c r="JRZ440" s="294" t="s">
        <v>5623</v>
      </c>
      <c r="JSA440" s="294" t="s">
        <v>5623</v>
      </c>
      <c r="JSB440" s="294" t="s">
        <v>5623</v>
      </c>
      <c r="JSC440" s="294" t="s">
        <v>5623</v>
      </c>
      <c r="JSD440" s="294" t="s">
        <v>5623</v>
      </c>
      <c r="JSE440" s="294" t="s">
        <v>5623</v>
      </c>
      <c r="JSF440" s="294" t="s">
        <v>5623</v>
      </c>
      <c r="JSG440" s="294" t="s">
        <v>5623</v>
      </c>
      <c r="JSH440" s="294" t="s">
        <v>5623</v>
      </c>
      <c r="JSI440" s="294" t="s">
        <v>5623</v>
      </c>
      <c r="JSJ440" s="294" t="s">
        <v>5623</v>
      </c>
      <c r="JSK440" s="294" t="s">
        <v>5623</v>
      </c>
      <c r="JSL440" s="294" t="s">
        <v>5623</v>
      </c>
      <c r="JSM440" s="294" t="s">
        <v>5623</v>
      </c>
      <c r="JSN440" s="294" t="s">
        <v>5623</v>
      </c>
      <c r="JSO440" s="294" t="s">
        <v>5623</v>
      </c>
      <c r="JSP440" s="294" t="s">
        <v>5623</v>
      </c>
      <c r="JSQ440" s="294" t="s">
        <v>5623</v>
      </c>
      <c r="JSR440" s="294" t="s">
        <v>5623</v>
      </c>
      <c r="JSS440" s="294" t="s">
        <v>5623</v>
      </c>
      <c r="JST440" s="294" t="s">
        <v>5623</v>
      </c>
      <c r="JSU440" s="294" t="s">
        <v>5623</v>
      </c>
      <c r="JSV440" s="294" t="s">
        <v>5623</v>
      </c>
      <c r="JSW440" s="294" t="s">
        <v>5623</v>
      </c>
      <c r="JSX440" s="294" t="s">
        <v>5623</v>
      </c>
      <c r="JSY440" s="294" t="s">
        <v>5623</v>
      </c>
      <c r="JSZ440" s="294" t="s">
        <v>5623</v>
      </c>
      <c r="JTA440" s="294" t="s">
        <v>5623</v>
      </c>
      <c r="JTB440" s="294" t="s">
        <v>5623</v>
      </c>
      <c r="JTC440" s="294" t="s">
        <v>5623</v>
      </c>
      <c r="JTD440" s="294" t="s">
        <v>5623</v>
      </c>
      <c r="JTE440" s="294" t="s">
        <v>5623</v>
      </c>
      <c r="JTF440" s="294" t="s">
        <v>5623</v>
      </c>
      <c r="JTG440" s="294" t="s">
        <v>5623</v>
      </c>
      <c r="JTH440" s="294" t="s">
        <v>5623</v>
      </c>
      <c r="JTI440" s="294" t="s">
        <v>5623</v>
      </c>
      <c r="JTJ440" s="294" t="s">
        <v>5623</v>
      </c>
      <c r="JTK440" s="294" t="s">
        <v>5623</v>
      </c>
      <c r="JTL440" s="294" t="s">
        <v>5623</v>
      </c>
      <c r="JTM440" s="294" t="s">
        <v>5623</v>
      </c>
      <c r="JTN440" s="294" t="s">
        <v>5623</v>
      </c>
      <c r="JTO440" s="294" t="s">
        <v>5623</v>
      </c>
      <c r="JTP440" s="294" t="s">
        <v>5623</v>
      </c>
      <c r="JTQ440" s="294" t="s">
        <v>5623</v>
      </c>
      <c r="JTR440" s="294" t="s">
        <v>5623</v>
      </c>
      <c r="JTS440" s="294" t="s">
        <v>5623</v>
      </c>
      <c r="JTT440" s="294" t="s">
        <v>5623</v>
      </c>
      <c r="JTU440" s="294" t="s">
        <v>5623</v>
      </c>
      <c r="JTV440" s="294" t="s">
        <v>5623</v>
      </c>
      <c r="JTW440" s="294" t="s">
        <v>5623</v>
      </c>
      <c r="JTX440" s="294" t="s">
        <v>5623</v>
      </c>
      <c r="JTY440" s="294" t="s">
        <v>5623</v>
      </c>
      <c r="JTZ440" s="294" t="s">
        <v>5623</v>
      </c>
      <c r="JUA440" s="294" t="s">
        <v>5623</v>
      </c>
      <c r="JUB440" s="294" t="s">
        <v>5623</v>
      </c>
      <c r="JUC440" s="294" t="s">
        <v>5623</v>
      </c>
      <c r="JUD440" s="294" t="s">
        <v>5623</v>
      </c>
      <c r="JUE440" s="294" t="s">
        <v>5623</v>
      </c>
      <c r="JUF440" s="294" t="s">
        <v>5623</v>
      </c>
      <c r="JUG440" s="294" t="s">
        <v>5623</v>
      </c>
      <c r="JUH440" s="294" t="s">
        <v>5623</v>
      </c>
      <c r="JUI440" s="294" t="s">
        <v>5623</v>
      </c>
      <c r="JUJ440" s="294" t="s">
        <v>5623</v>
      </c>
      <c r="JUK440" s="294" t="s">
        <v>5623</v>
      </c>
      <c r="JUL440" s="294" t="s">
        <v>5623</v>
      </c>
      <c r="JUM440" s="294" t="s">
        <v>5623</v>
      </c>
      <c r="JUN440" s="294" t="s">
        <v>5623</v>
      </c>
      <c r="JUO440" s="294" t="s">
        <v>5623</v>
      </c>
      <c r="JUP440" s="294" t="s">
        <v>5623</v>
      </c>
      <c r="JUQ440" s="294" t="s">
        <v>5623</v>
      </c>
      <c r="JUR440" s="294" t="s">
        <v>5623</v>
      </c>
      <c r="JUS440" s="294" t="s">
        <v>5623</v>
      </c>
      <c r="JUT440" s="294" t="s">
        <v>5623</v>
      </c>
      <c r="JUU440" s="294" t="s">
        <v>5623</v>
      </c>
      <c r="JUV440" s="294" t="s">
        <v>5623</v>
      </c>
      <c r="JUW440" s="294" t="s">
        <v>5623</v>
      </c>
      <c r="JUX440" s="294" t="s">
        <v>5623</v>
      </c>
      <c r="JUY440" s="294" t="s">
        <v>5623</v>
      </c>
      <c r="JUZ440" s="294" t="s">
        <v>5623</v>
      </c>
      <c r="JVA440" s="294" t="s">
        <v>5623</v>
      </c>
      <c r="JVB440" s="294" t="s">
        <v>5623</v>
      </c>
      <c r="JVC440" s="294" t="s">
        <v>5623</v>
      </c>
      <c r="JVD440" s="294" t="s">
        <v>5623</v>
      </c>
      <c r="JVE440" s="294" t="s">
        <v>5623</v>
      </c>
      <c r="JVF440" s="294" t="s">
        <v>5623</v>
      </c>
      <c r="JVG440" s="294" t="s">
        <v>5623</v>
      </c>
      <c r="JVH440" s="294" t="s">
        <v>5623</v>
      </c>
      <c r="JVI440" s="294" t="s">
        <v>5623</v>
      </c>
      <c r="JVJ440" s="294" t="s">
        <v>5623</v>
      </c>
      <c r="JVK440" s="294" t="s">
        <v>5623</v>
      </c>
      <c r="JVL440" s="294" t="s">
        <v>5623</v>
      </c>
      <c r="JVM440" s="294" t="s">
        <v>5623</v>
      </c>
      <c r="JVN440" s="294" t="s">
        <v>5623</v>
      </c>
      <c r="JVO440" s="294" t="s">
        <v>5623</v>
      </c>
      <c r="JVP440" s="294" t="s">
        <v>5623</v>
      </c>
      <c r="JVQ440" s="294" t="s">
        <v>5623</v>
      </c>
      <c r="JVR440" s="294" t="s">
        <v>5623</v>
      </c>
      <c r="JVS440" s="294" t="s">
        <v>5623</v>
      </c>
      <c r="JVT440" s="294" t="s">
        <v>5623</v>
      </c>
      <c r="JVU440" s="294" t="s">
        <v>5623</v>
      </c>
      <c r="JVV440" s="294" t="s">
        <v>5623</v>
      </c>
      <c r="JVW440" s="294" t="s">
        <v>5623</v>
      </c>
      <c r="JVX440" s="294" t="s">
        <v>5623</v>
      </c>
      <c r="JVY440" s="294" t="s">
        <v>5623</v>
      </c>
      <c r="JVZ440" s="294" t="s">
        <v>5623</v>
      </c>
      <c r="JWA440" s="294" t="s">
        <v>5623</v>
      </c>
      <c r="JWB440" s="294" t="s">
        <v>5623</v>
      </c>
      <c r="JWC440" s="294" t="s">
        <v>5623</v>
      </c>
      <c r="JWD440" s="294" t="s">
        <v>5623</v>
      </c>
      <c r="JWE440" s="294" t="s">
        <v>5623</v>
      </c>
      <c r="JWF440" s="294" t="s">
        <v>5623</v>
      </c>
      <c r="JWG440" s="294" t="s">
        <v>5623</v>
      </c>
      <c r="JWH440" s="294" t="s">
        <v>5623</v>
      </c>
      <c r="JWI440" s="294" t="s">
        <v>5623</v>
      </c>
      <c r="JWJ440" s="294" t="s">
        <v>5623</v>
      </c>
      <c r="JWK440" s="294" t="s">
        <v>5623</v>
      </c>
      <c r="JWL440" s="294" t="s">
        <v>5623</v>
      </c>
      <c r="JWM440" s="294" t="s">
        <v>5623</v>
      </c>
      <c r="JWN440" s="294" t="s">
        <v>5623</v>
      </c>
      <c r="JWO440" s="294" t="s">
        <v>5623</v>
      </c>
      <c r="JWP440" s="294" t="s">
        <v>5623</v>
      </c>
      <c r="JWQ440" s="294" t="s">
        <v>5623</v>
      </c>
      <c r="JWR440" s="294" t="s">
        <v>5623</v>
      </c>
      <c r="JWS440" s="294" t="s">
        <v>5623</v>
      </c>
      <c r="JWT440" s="294" t="s">
        <v>5623</v>
      </c>
      <c r="JWU440" s="294" t="s">
        <v>5623</v>
      </c>
      <c r="JWV440" s="294" t="s">
        <v>5623</v>
      </c>
      <c r="JWW440" s="294" t="s">
        <v>5623</v>
      </c>
      <c r="JWX440" s="294" t="s">
        <v>5623</v>
      </c>
      <c r="JWY440" s="294" t="s">
        <v>5623</v>
      </c>
      <c r="JWZ440" s="294" t="s">
        <v>5623</v>
      </c>
      <c r="JXA440" s="294" t="s">
        <v>5623</v>
      </c>
      <c r="JXB440" s="294" t="s">
        <v>5623</v>
      </c>
      <c r="JXC440" s="294" t="s">
        <v>5623</v>
      </c>
      <c r="JXD440" s="294" t="s">
        <v>5623</v>
      </c>
      <c r="JXE440" s="294" t="s">
        <v>5623</v>
      </c>
      <c r="JXF440" s="294" t="s">
        <v>5623</v>
      </c>
      <c r="JXG440" s="294" t="s">
        <v>5623</v>
      </c>
      <c r="JXH440" s="294" t="s">
        <v>5623</v>
      </c>
      <c r="JXI440" s="294" t="s">
        <v>5623</v>
      </c>
      <c r="JXJ440" s="294" t="s">
        <v>5623</v>
      </c>
      <c r="JXK440" s="294" t="s">
        <v>5623</v>
      </c>
      <c r="JXL440" s="294" t="s">
        <v>5623</v>
      </c>
      <c r="JXM440" s="294" t="s">
        <v>5623</v>
      </c>
      <c r="JXN440" s="294" t="s">
        <v>5623</v>
      </c>
      <c r="JXO440" s="294" t="s">
        <v>5623</v>
      </c>
      <c r="JXP440" s="294" t="s">
        <v>5623</v>
      </c>
      <c r="JXQ440" s="294" t="s">
        <v>5623</v>
      </c>
      <c r="JXR440" s="294" t="s">
        <v>5623</v>
      </c>
      <c r="JXS440" s="294" t="s">
        <v>5623</v>
      </c>
      <c r="JXT440" s="294" t="s">
        <v>5623</v>
      </c>
      <c r="JXU440" s="294" t="s">
        <v>5623</v>
      </c>
      <c r="JXV440" s="294" t="s">
        <v>5623</v>
      </c>
      <c r="JXW440" s="294" t="s">
        <v>5623</v>
      </c>
      <c r="JXX440" s="294" t="s">
        <v>5623</v>
      </c>
      <c r="JXY440" s="294" t="s">
        <v>5623</v>
      </c>
      <c r="JXZ440" s="294" t="s">
        <v>5623</v>
      </c>
      <c r="JYA440" s="294" t="s">
        <v>5623</v>
      </c>
      <c r="JYB440" s="294" t="s">
        <v>5623</v>
      </c>
      <c r="JYC440" s="294" t="s">
        <v>5623</v>
      </c>
      <c r="JYD440" s="294" t="s">
        <v>5623</v>
      </c>
      <c r="JYE440" s="294" t="s">
        <v>5623</v>
      </c>
      <c r="JYF440" s="294" t="s">
        <v>5623</v>
      </c>
      <c r="JYG440" s="294" t="s">
        <v>5623</v>
      </c>
      <c r="JYH440" s="294" t="s">
        <v>5623</v>
      </c>
      <c r="JYI440" s="294" t="s">
        <v>5623</v>
      </c>
      <c r="JYJ440" s="294" t="s">
        <v>5623</v>
      </c>
      <c r="JYK440" s="294" t="s">
        <v>5623</v>
      </c>
      <c r="JYL440" s="294" t="s">
        <v>5623</v>
      </c>
      <c r="JYM440" s="294" t="s">
        <v>5623</v>
      </c>
      <c r="JYN440" s="294" t="s">
        <v>5623</v>
      </c>
      <c r="JYO440" s="294" t="s">
        <v>5623</v>
      </c>
      <c r="JYP440" s="294" t="s">
        <v>5623</v>
      </c>
      <c r="JYQ440" s="294" t="s">
        <v>5623</v>
      </c>
      <c r="JYR440" s="294" t="s">
        <v>5623</v>
      </c>
      <c r="JYS440" s="294" t="s">
        <v>5623</v>
      </c>
      <c r="JYT440" s="294" t="s">
        <v>5623</v>
      </c>
      <c r="JYU440" s="294" t="s">
        <v>5623</v>
      </c>
      <c r="JYV440" s="294" t="s">
        <v>5623</v>
      </c>
      <c r="JYW440" s="294" t="s">
        <v>5623</v>
      </c>
      <c r="JYX440" s="294" t="s">
        <v>5623</v>
      </c>
      <c r="JYY440" s="294" t="s">
        <v>5623</v>
      </c>
      <c r="JYZ440" s="294" t="s">
        <v>5623</v>
      </c>
      <c r="JZA440" s="294" t="s">
        <v>5623</v>
      </c>
      <c r="JZB440" s="294" t="s">
        <v>5623</v>
      </c>
      <c r="JZC440" s="294" t="s">
        <v>5623</v>
      </c>
      <c r="JZD440" s="294" t="s">
        <v>5623</v>
      </c>
      <c r="JZE440" s="294" t="s">
        <v>5623</v>
      </c>
      <c r="JZF440" s="294" t="s">
        <v>5623</v>
      </c>
      <c r="JZG440" s="294" t="s">
        <v>5623</v>
      </c>
      <c r="JZH440" s="294" t="s">
        <v>5623</v>
      </c>
      <c r="JZI440" s="294" t="s">
        <v>5623</v>
      </c>
      <c r="JZJ440" s="294" t="s">
        <v>5623</v>
      </c>
      <c r="JZK440" s="294" t="s">
        <v>5623</v>
      </c>
      <c r="JZL440" s="294" t="s">
        <v>5623</v>
      </c>
      <c r="JZM440" s="294" t="s">
        <v>5623</v>
      </c>
      <c r="JZN440" s="294" t="s">
        <v>5623</v>
      </c>
      <c r="JZO440" s="294" t="s">
        <v>5623</v>
      </c>
      <c r="JZP440" s="294" t="s">
        <v>5623</v>
      </c>
      <c r="JZQ440" s="294" t="s">
        <v>5623</v>
      </c>
      <c r="JZR440" s="294" t="s">
        <v>5623</v>
      </c>
      <c r="JZS440" s="294" t="s">
        <v>5623</v>
      </c>
      <c r="JZT440" s="294" t="s">
        <v>5623</v>
      </c>
      <c r="JZU440" s="294" t="s">
        <v>5623</v>
      </c>
      <c r="JZV440" s="294" t="s">
        <v>5623</v>
      </c>
      <c r="JZW440" s="294" t="s">
        <v>5623</v>
      </c>
      <c r="JZX440" s="294" t="s">
        <v>5623</v>
      </c>
      <c r="JZY440" s="294" t="s">
        <v>5623</v>
      </c>
      <c r="JZZ440" s="294" t="s">
        <v>5623</v>
      </c>
      <c r="KAA440" s="294" t="s">
        <v>5623</v>
      </c>
      <c r="KAB440" s="294" t="s">
        <v>5623</v>
      </c>
      <c r="KAC440" s="294" t="s">
        <v>5623</v>
      </c>
      <c r="KAD440" s="294" t="s">
        <v>5623</v>
      </c>
      <c r="KAE440" s="294" t="s">
        <v>5623</v>
      </c>
      <c r="KAF440" s="294" t="s">
        <v>5623</v>
      </c>
      <c r="KAG440" s="294" t="s">
        <v>5623</v>
      </c>
      <c r="KAH440" s="294" t="s">
        <v>5623</v>
      </c>
      <c r="KAI440" s="294" t="s">
        <v>5623</v>
      </c>
      <c r="KAJ440" s="294" t="s">
        <v>5623</v>
      </c>
      <c r="KAK440" s="294" t="s">
        <v>5623</v>
      </c>
      <c r="KAL440" s="294" t="s">
        <v>5623</v>
      </c>
      <c r="KAM440" s="294" t="s">
        <v>5623</v>
      </c>
      <c r="KAN440" s="294" t="s">
        <v>5623</v>
      </c>
      <c r="KAO440" s="294" t="s">
        <v>5623</v>
      </c>
      <c r="KAP440" s="294" t="s">
        <v>5623</v>
      </c>
      <c r="KAQ440" s="294" t="s">
        <v>5623</v>
      </c>
      <c r="KAR440" s="294" t="s">
        <v>5623</v>
      </c>
      <c r="KAS440" s="294" t="s">
        <v>5623</v>
      </c>
      <c r="KAT440" s="294" t="s">
        <v>5623</v>
      </c>
      <c r="KAU440" s="294" t="s">
        <v>5623</v>
      </c>
      <c r="KAV440" s="294" t="s">
        <v>5623</v>
      </c>
      <c r="KAW440" s="294" t="s">
        <v>5623</v>
      </c>
      <c r="KAX440" s="294" t="s">
        <v>5623</v>
      </c>
      <c r="KAY440" s="294" t="s">
        <v>5623</v>
      </c>
      <c r="KAZ440" s="294" t="s">
        <v>5623</v>
      </c>
      <c r="KBA440" s="294" t="s">
        <v>5623</v>
      </c>
      <c r="KBB440" s="294" t="s">
        <v>5623</v>
      </c>
      <c r="KBC440" s="294" t="s">
        <v>5623</v>
      </c>
      <c r="KBD440" s="294" t="s">
        <v>5623</v>
      </c>
      <c r="KBE440" s="294" t="s">
        <v>5623</v>
      </c>
      <c r="KBF440" s="294" t="s">
        <v>5623</v>
      </c>
      <c r="KBG440" s="294" t="s">
        <v>5623</v>
      </c>
      <c r="KBH440" s="294" t="s">
        <v>5623</v>
      </c>
      <c r="KBI440" s="294" t="s">
        <v>5623</v>
      </c>
      <c r="KBJ440" s="294" t="s">
        <v>5623</v>
      </c>
      <c r="KBK440" s="294" t="s">
        <v>5623</v>
      </c>
      <c r="KBL440" s="294" t="s">
        <v>5623</v>
      </c>
      <c r="KBM440" s="294" t="s">
        <v>5623</v>
      </c>
      <c r="KBN440" s="294" t="s">
        <v>5623</v>
      </c>
      <c r="KBO440" s="294" t="s">
        <v>5623</v>
      </c>
      <c r="KBP440" s="294" t="s">
        <v>5623</v>
      </c>
      <c r="KBQ440" s="294" t="s">
        <v>5623</v>
      </c>
      <c r="KBR440" s="294" t="s">
        <v>5623</v>
      </c>
      <c r="KBS440" s="294" t="s">
        <v>5623</v>
      </c>
      <c r="KBT440" s="294" t="s">
        <v>5623</v>
      </c>
      <c r="KBU440" s="294" t="s">
        <v>5623</v>
      </c>
      <c r="KBV440" s="294" t="s">
        <v>5623</v>
      </c>
      <c r="KBW440" s="294" t="s">
        <v>5623</v>
      </c>
      <c r="KBX440" s="294" t="s">
        <v>5623</v>
      </c>
      <c r="KBY440" s="294" t="s">
        <v>5623</v>
      </c>
      <c r="KBZ440" s="294" t="s">
        <v>5623</v>
      </c>
      <c r="KCA440" s="294" t="s">
        <v>5623</v>
      </c>
      <c r="KCB440" s="294" t="s">
        <v>5623</v>
      </c>
      <c r="KCC440" s="294" t="s">
        <v>5623</v>
      </c>
      <c r="KCD440" s="294" t="s">
        <v>5623</v>
      </c>
      <c r="KCE440" s="294" t="s">
        <v>5623</v>
      </c>
      <c r="KCF440" s="294" t="s">
        <v>5623</v>
      </c>
      <c r="KCG440" s="294" t="s">
        <v>5623</v>
      </c>
      <c r="KCH440" s="294" t="s">
        <v>5623</v>
      </c>
      <c r="KCI440" s="294" t="s">
        <v>5623</v>
      </c>
      <c r="KCJ440" s="294" t="s">
        <v>5623</v>
      </c>
      <c r="KCK440" s="294" t="s">
        <v>5623</v>
      </c>
      <c r="KCL440" s="294" t="s">
        <v>5623</v>
      </c>
      <c r="KCM440" s="294" t="s">
        <v>5623</v>
      </c>
      <c r="KCN440" s="294" t="s">
        <v>5623</v>
      </c>
      <c r="KCO440" s="294" t="s">
        <v>5623</v>
      </c>
      <c r="KCP440" s="294" t="s">
        <v>5623</v>
      </c>
      <c r="KCQ440" s="294" t="s">
        <v>5623</v>
      </c>
      <c r="KCR440" s="294" t="s">
        <v>5623</v>
      </c>
      <c r="KCS440" s="294" t="s">
        <v>5623</v>
      </c>
      <c r="KCT440" s="294" t="s">
        <v>5623</v>
      </c>
      <c r="KCU440" s="294" t="s">
        <v>5623</v>
      </c>
      <c r="KCV440" s="294" t="s">
        <v>5623</v>
      </c>
      <c r="KCW440" s="294" t="s">
        <v>5623</v>
      </c>
      <c r="KCX440" s="294" t="s">
        <v>5623</v>
      </c>
      <c r="KCY440" s="294" t="s">
        <v>5623</v>
      </c>
      <c r="KCZ440" s="294" t="s">
        <v>5623</v>
      </c>
      <c r="KDA440" s="294" t="s">
        <v>5623</v>
      </c>
      <c r="KDB440" s="294" t="s">
        <v>5623</v>
      </c>
      <c r="KDC440" s="294" t="s">
        <v>5623</v>
      </c>
      <c r="KDD440" s="294" t="s">
        <v>5623</v>
      </c>
      <c r="KDE440" s="294" t="s">
        <v>5623</v>
      </c>
      <c r="KDF440" s="294" t="s">
        <v>5623</v>
      </c>
      <c r="KDG440" s="294" t="s">
        <v>5623</v>
      </c>
      <c r="KDH440" s="294" t="s">
        <v>5623</v>
      </c>
      <c r="KDI440" s="294" t="s">
        <v>5623</v>
      </c>
      <c r="KDJ440" s="294" t="s">
        <v>5623</v>
      </c>
      <c r="KDK440" s="294" t="s">
        <v>5623</v>
      </c>
      <c r="KDL440" s="294" t="s">
        <v>5623</v>
      </c>
      <c r="KDM440" s="294" t="s">
        <v>5623</v>
      </c>
      <c r="KDN440" s="294" t="s">
        <v>5623</v>
      </c>
      <c r="KDO440" s="294" t="s">
        <v>5623</v>
      </c>
      <c r="KDP440" s="294" t="s">
        <v>5623</v>
      </c>
      <c r="KDQ440" s="294" t="s">
        <v>5623</v>
      </c>
      <c r="KDR440" s="294" t="s">
        <v>5623</v>
      </c>
      <c r="KDS440" s="294" t="s">
        <v>5623</v>
      </c>
      <c r="KDT440" s="294" t="s">
        <v>5623</v>
      </c>
      <c r="KDU440" s="294" t="s">
        <v>5623</v>
      </c>
      <c r="KDV440" s="294" t="s">
        <v>5623</v>
      </c>
      <c r="KDW440" s="294" t="s">
        <v>5623</v>
      </c>
      <c r="KDX440" s="294" t="s">
        <v>5623</v>
      </c>
      <c r="KDY440" s="294" t="s">
        <v>5623</v>
      </c>
      <c r="KDZ440" s="294" t="s">
        <v>5623</v>
      </c>
      <c r="KEA440" s="294" t="s">
        <v>5623</v>
      </c>
      <c r="KEB440" s="294" t="s">
        <v>5623</v>
      </c>
      <c r="KEC440" s="294" t="s">
        <v>5623</v>
      </c>
      <c r="KED440" s="294" t="s">
        <v>5623</v>
      </c>
      <c r="KEE440" s="294" t="s">
        <v>5623</v>
      </c>
      <c r="KEF440" s="294" t="s">
        <v>5623</v>
      </c>
      <c r="KEG440" s="294" t="s">
        <v>5623</v>
      </c>
      <c r="KEH440" s="294" t="s">
        <v>5623</v>
      </c>
      <c r="KEI440" s="294" t="s">
        <v>5623</v>
      </c>
      <c r="KEJ440" s="294" t="s">
        <v>5623</v>
      </c>
      <c r="KEK440" s="294" t="s">
        <v>5623</v>
      </c>
      <c r="KEL440" s="294" t="s">
        <v>5623</v>
      </c>
      <c r="KEM440" s="294" t="s">
        <v>5623</v>
      </c>
      <c r="KEN440" s="294" t="s">
        <v>5623</v>
      </c>
      <c r="KEO440" s="294" t="s">
        <v>5623</v>
      </c>
      <c r="KEP440" s="294" t="s">
        <v>5623</v>
      </c>
      <c r="KEQ440" s="294" t="s">
        <v>5623</v>
      </c>
      <c r="KER440" s="294" t="s">
        <v>5623</v>
      </c>
      <c r="KES440" s="294" t="s">
        <v>5623</v>
      </c>
      <c r="KET440" s="294" t="s">
        <v>5623</v>
      </c>
      <c r="KEU440" s="294" t="s">
        <v>5623</v>
      </c>
      <c r="KEV440" s="294" t="s">
        <v>5623</v>
      </c>
      <c r="KEW440" s="294" t="s">
        <v>5623</v>
      </c>
      <c r="KEX440" s="294" t="s">
        <v>5623</v>
      </c>
      <c r="KEY440" s="294" t="s">
        <v>5623</v>
      </c>
      <c r="KEZ440" s="294" t="s">
        <v>5623</v>
      </c>
      <c r="KFA440" s="294" t="s">
        <v>5623</v>
      </c>
      <c r="KFB440" s="294" t="s">
        <v>5623</v>
      </c>
      <c r="KFC440" s="294" t="s">
        <v>5623</v>
      </c>
      <c r="KFD440" s="294" t="s">
        <v>5623</v>
      </c>
      <c r="KFE440" s="294" t="s">
        <v>5623</v>
      </c>
      <c r="KFF440" s="294" t="s">
        <v>5623</v>
      </c>
      <c r="KFG440" s="294" t="s">
        <v>5623</v>
      </c>
      <c r="KFH440" s="294" t="s">
        <v>5623</v>
      </c>
      <c r="KFI440" s="294" t="s">
        <v>5623</v>
      </c>
      <c r="KFJ440" s="294" t="s">
        <v>5623</v>
      </c>
      <c r="KFK440" s="294" t="s">
        <v>5623</v>
      </c>
      <c r="KFL440" s="294" t="s">
        <v>5623</v>
      </c>
      <c r="KFM440" s="294" t="s">
        <v>5623</v>
      </c>
      <c r="KFN440" s="294" t="s">
        <v>5623</v>
      </c>
      <c r="KFO440" s="294" t="s">
        <v>5623</v>
      </c>
      <c r="KFP440" s="294" t="s">
        <v>5623</v>
      </c>
      <c r="KFQ440" s="294" t="s">
        <v>5623</v>
      </c>
      <c r="KFR440" s="294" t="s">
        <v>5623</v>
      </c>
      <c r="KFS440" s="294" t="s">
        <v>5623</v>
      </c>
      <c r="KFT440" s="294" t="s">
        <v>5623</v>
      </c>
      <c r="KFU440" s="294" t="s">
        <v>5623</v>
      </c>
      <c r="KFV440" s="294" t="s">
        <v>5623</v>
      </c>
      <c r="KFW440" s="294" t="s">
        <v>5623</v>
      </c>
      <c r="KFX440" s="294" t="s">
        <v>5623</v>
      </c>
      <c r="KFY440" s="294" t="s">
        <v>5623</v>
      </c>
      <c r="KFZ440" s="294" t="s">
        <v>5623</v>
      </c>
      <c r="KGA440" s="294" t="s">
        <v>5623</v>
      </c>
      <c r="KGB440" s="294" t="s">
        <v>5623</v>
      </c>
      <c r="KGC440" s="294" t="s">
        <v>5623</v>
      </c>
      <c r="KGD440" s="294" t="s">
        <v>5623</v>
      </c>
      <c r="KGE440" s="294" t="s">
        <v>5623</v>
      </c>
      <c r="KGF440" s="294" t="s">
        <v>5623</v>
      </c>
      <c r="KGG440" s="294" t="s">
        <v>5623</v>
      </c>
      <c r="KGH440" s="294" t="s">
        <v>5623</v>
      </c>
      <c r="KGI440" s="294" t="s">
        <v>5623</v>
      </c>
      <c r="KGJ440" s="294" t="s">
        <v>5623</v>
      </c>
      <c r="KGK440" s="294" t="s">
        <v>5623</v>
      </c>
      <c r="KGL440" s="294" t="s">
        <v>5623</v>
      </c>
      <c r="KGM440" s="294" t="s">
        <v>5623</v>
      </c>
      <c r="KGN440" s="294" t="s">
        <v>5623</v>
      </c>
      <c r="KGO440" s="294" t="s">
        <v>5623</v>
      </c>
      <c r="KGP440" s="294" t="s">
        <v>5623</v>
      </c>
      <c r="KGQ440" s="294" t="s">
        <v>5623</v>
      </c>
      <c r="KGR440" s="294" t="s">
        <v>5623</v>
      </c>
      <c r="KGS440" s="294" t="s">
        <v>5623</v>
      </c>
      <c r="KGT440" s="294" t="s">
        <v>5623</v>
      </c>
      <c r="KGU440" s="294" t="s">
        <v>5623</v>
      </c>
      <c r="KGV440" s="294" t="s">
        <v>5623</v>
      </c>
      <c r="KGW440" s="294" t="s">
        <v>5623</v>
      </c>
      <c r="KGX440" s="294" t="s">
        <v>5623</v>
      </c>
      <c r="KGY440" s="294" t="s">
        <v>5623</v>
      </c>
      <c r="KGZ440" s="294" t="s">
        <v>5623</v>
      </c>
      <c r="KHA440" s="294" t="s">
        <v>5623</v>
      </c>
      <c r="KHB440" s="294" t="s">
        <v>5623</v>
      </c>
      <c r="KHC440" s="294" t="s">
        <v>5623</v>
      </c>
      <c r="KHD440" s="294" t="s">
        <v>5623</v>
      </c>
      <c r="KHE440" s="294" t="s">
        <v>5623</v>
      </c>
      <c r="KHF440" s="294" t="s">
        <v>5623</v>
      </c>
      <c r="KHG440" s="294" t="s">
        <v>5623</v>
      </c>
      <c r="KHH440" s="294" t="s">
        <v>5623</v>
      </c>
      <c r="KHI440" s="294" t="s">
        <v>5623</v>
      </c>
      <c r="KHJ440" s="294" t="s">
        <v>5623</v>
      </c>
      <c r="KHK440" s="294" t="s">
        <v>5623</v>
      </c>
      <c r="KHL440" s="294" t="s">
        <v>5623</v>
      </c>
      <c r="KHM440" s="294" t="s">
        <v>5623</v>
      </c>
      <c r="KHN440" s="294" t="s">
        <v>5623</v>
      </c>
      <c r="KHO440" s="294" t="s">
        <v>5623</v>
      </c>
      <c r="KHP440" s="294" t="s">
        <v>5623</v>
      </c>
      <c r="KHQ440" s="294" t="s">
        <v>5623</v>
      </c>
      <c r="KHR440" s="294" t="s">
        <v>5623</v>
      </c>
      <c r="KHS440" s="294" t="s">
        <v>5623</v>
      </c>
      <c r="KHT440" s="294" t="s">
        <v>5623</v>
      </c>
      <c r="KHU440" s="294" t="s">
        <v>5623</v>
      </c>
      <c r="KHV440" s="294" t="s">
        <v>5623</v>
      </c>
      <c r="KHW440" s="294" t="s">
        <v>5623</v>
      </c>
      <c r="KHX440" s="294" t="s">
        <v>5623</v>
      </c>
      <c r="KHY440" s="294" t="s">
        <v>5623</v>
      </c>
      <c r="KHZ440" s="294" t="s">
        <v>5623</v>
      </c>
      <c r="KIA440" s="294" t="s">
        <v>5623</v>
      </c>
      <c r="KIB440" s="294" t="s">
        <v>5623</v>
      </c>
      <c r="KIC440" s="294" t="s">
        <v>5623</v>
      </c>
      <c r="KID440" s="294" t="s">
        <v>5623</v>
      </c>
      <c r="KIE440" s="294" t="s">
        <v>5623</v>
      </c>
      <c r="KIF440" s="294" t="s">
        <v>5623</v>
      </c>
      <c r="KIG440" s="294" t="s">
        <v>5623</v>
      </c>
      <c r="KIH440" s="294" t="s">
        <v>5623</v>
      </c>
      <c r="KII440" s="294" t="s">
        <v>5623</v>
      </c>
      <c r="KIJ440" s="294" t="s">
        <v>5623</v>
      </c>
      <c r="KIK440" s="294" t="s">
        <v>5623</v>
      </c>
      <c r="KIL440" s="294" t="s">
        <v>5623</v>
      </c>
      <c r="KIM440" s="294" t="s">
        <v>5623</v>
      </c>
      <c r="KIN440" s="294" t="s">
        <v>5623</v>
      </c>
      <c r="KIO440" s="294" t="s">
        <v>5623</v>
      </c>
      <c r="KIP440" s="294" t="s">
        <v>5623</v>
      </c>
      <c r="KIQ440" s="294" t="s">
        <v>5623</v>
      </c>
      <c r="KIR440" s="294" t="s">
        <v>5623</v>
      </c>
      <c r="KIS440" s="294" t="s">
        <v>5623</v>
      </c>
      <c r="KIT440" s="294" t="s">
        <v>5623</v>
      </c>
      <c r="KIU440" s="294" t="s">
        <v>5623</v>
      </c>
      <c r="KIV440" s="294" t="s">
        <v>5623</v>
      </c>
      <c r="KIW440" s="294" t="s">
        <v>5623</v>
      </c>
      <c r="KIX440" s="294" t="s">
        <v>5623</v>
      </c>
      <c r="KIY440" s="294" t="s">
        <v>5623</v>
      </c>
      <c r="KIZ440" s="294" t="s">
        <v>5623</v>
      </c>
      <c r="KJA440" s="294" t="s">
        <v>5623</v>
      </c>
      <c r="KJB440" s="294" t="s">
        <v>5623</v>
      </c>
      <c r="KJC440" s="294" t="s">
        <v>5623</v>
      </c>
      <c r="KJD440" s="294" t="s">
        <v>5623</v>
      </c>
      <c r="KJE440" s="294" t="s">
        <v>5623</v>
      </c>
      <c r="KJF440" s="294" t="s">
        <v>5623</v>
      </c>
      <c r="KJG440" s="294" t="s">
        <v>5623</v>
      </c>
      <c r="KJH440" s="294" t="s">
        <v>5623</v>
      </c>
      <c r="KJI440" s="294" t="s">
        <v>5623</v>
      </c>
      <c r="KJJ440" s="294" t="s">
        <v>5623</v>
      </c>
      <c r="KJK440" s="294" t="s">
        <v>5623</v>
      </c>
      <c r="KJL440" s="294" t="s">
        <v>5623</v>
      </c>
      <c r="KJM440" s="294" t="s">
        <v>5623</v>
      </c>
      <c r="KJN440" s="294" t="s">
        <v>5623</v>
      </c>
      <c r="KJO440" s="294" t="s">
        <v>5623</v>
      </c>
      <c r="KJP440" s="294" t="s">
        <v>5623</v>
      </c>
      <c r="KJQ440" s="294" t="s">
        <v>5623</v>
      </c>
      <c r="KJR440" s="294" t="s">
        <v>5623</v>
      </c>
      <c r="KJS440" s="294" t="s">
        <v>5623</v>
      </c>
      <c r="KJT440" s="294" t="s">
        <v>5623</v>
      </c>
      <c r="KJU440" s="294" t="s">
        <v>5623</v>
      </c>
      <c r="KJV440" s="294" t="s">
        <v>5623</v>
      </c>
      <c r="KJW440" s="294" t="s">
        <v>5623</v>
      </c>
      <c r="KJX440" s="294" t="s">
        <v>5623</v>
      </c>
      <c r="KJY440" s="294" t="s">
        <v>5623</v>
      </c>
      <c r="KJZ440" s="294" t="s">
        <v>5623</v>
      </c>
      <c r="KKA440" s="294" t="s">
        <v>5623</v>
      </c>
      <c r="KKB440" s="294" t="s">
        <v>5623</v>
      </c>
      <c r="KKC440" s="294" t="s">
        <v>5623</v>
      </c>
      <c r="KKD440" s="294" t="s">
        <v>5623</v>
      </c>
      <c r="KKE440" s="294" t="s">
        <v>5623</v>
      </c>
      <c r="KKF440" s="294" t="s">
        <v>5623</v>
      </c>
      <c r="KKG440" s="294" t="s">
        <v>5623</v>
      </c>
      <c r="KKH440" s="294" t="s">
        <v>5623</v>
      </c>
      <c r="KKI440" s="294" t="s">
        <v>5623</v>
      </c>
      <c r="KKJ440" s="294" t="s">
        <v>5623</v>
      </c>
      <c r="KKK440" s="294" t="s">
        <v>5623</v>
      </c>
      <c r="KKL440" s="294" t="s">
        <v>5623</v>
      </c>
      <c r="KKM440" s="294" t="s">
        <v>5623</v>
      </c>
      <c r="KKN440" s="294" t="s">
        <v>5623</v>
      </c>
      <c r="KKO440" s="294" t="s">
        <v>5623</v>
      </c>
      <c r="KKP440" s="294" t="s">
        <v>5623</v>
      </c>
      <c r="KKQ440" s="294" t="s">
        <v>5623</v>
      </c>
      <c r="KKR440" s="294" t="s">
        <v>5623</v>
      </c>
      <c r="KKS440" s="294" t="s">
        <v>5623</v>
      </c>
      <c r="KKT440" s="294" t="s">
        <v>5623</v>
      </c>
      <c r="KKU440" s="294" t="s">
        <v>5623</v>
      </c>
      <c r="KKV440" s="294" t="s">
        <v>5623</v>
      </c>
      <c r="KKW440" s="294" t="s">
        <v>5623</v>
      </c>
      <c r="KKX440" s="294" t="s">
        <v>5623</v>
      </c>
      <c r="KKY440" s="294" t="s">
        <v>5623</v>
      </c>
      <c r="KKZ440" s="294" t="s">
        <v>5623</v>
      </c>
      <c r="KLA440" s="294" t="s">
        <v>5623</v>
      </c>
      <c r="KLB440" s="294" t="s">
        <v>5623</v>
      </c>
      <c r="KLC440" s="294" t="s">
        <v>5623</v>
      </c>
      <c r="KLD440" s="294" t="s">
        <v>5623</v>
      </c>
      <c r="KLE440" s="294" t="s">
        <v>5623</v>
      </c>
      <c r="KLF440" s="294" t="s">
        <v>5623</v>
      </c>
      <c r="KLG440" s="294" t="s">
        <v>5623</v>
      </c>
      <c r="KLH440" s="294" t="s">
        <v>5623</v>
      </c>
      <c r="KLI440" s="294" t="s">
        <v>5623</v>
      </c>
      <c r="KLJ440" s="294" t="s">
        <v>5623</v>
      </c>
      <c r="KLK440" s="294" t="s">
        <v>5623</v>
      </c>
      <c r="KLL440" s="294" t="s">
        <v>5623</v>
      </c>
      <c r="KLM440" s="294" t="s">
        <v>5623</v>
      </c>
      <c r="KLN440" s="294" t="s">
        <v>5623</v>
      </c>
      <c r="KLO440" s="294" t="s">
        <v>5623</v>
      </c>
      <c r="KLP440" s="294" t="s">
        <v>5623</v>
      </c>
      <c r="KLQ440" s="294" t="s">
        <v>5623</v>
      </c>
      <c r="KLR440" s="294" t="s">
        <v>5623</v>
      </c>
      <c r="KLS440" s="294" t="s">
        <v>5623</v>
      </c>
      <c r="KLT440" s="294" t="s">
        <v>5623</v>
      </c>
      <c r="KLU440" s="294" t="s">
        <v>5623</v>
      </c>
      <c r="KLV440" s="294" t="s">
        <v>5623</v>
      </c>
      <c r="KLW440" s="294" t="s">
        <v>5623</v>
      </c>
      <c r="KLX440" s="294" t="s">
        <v>5623</v>
      </c>
      <c r="KLY440" s="294" t="s">
        <v>5623</v>
      </c>
      <c r="KLZ440" s="294" t="s">
        <v>5623</v>
      </c>
      <c r="KMA440" s="294" t="s">
        <v>5623</v>
      </c>
      <c r="KMB440" s="294" t="s">
        <v>5623</v>
      </c>
      <c r="KMC440" s="294" t="s">
        <v>5623</v>
      </c>
      <c r="KMD440" s="294" t="s">
        <v>5623</v>
      </c>
      <c r="KME440" s="294" t="s">
        <v>5623</v>
      </c>
      <c r="KMF440" s="294" t="s">
        <v>5623</v>
      </c>
      <c r="KMG440" s="294" t="s">
        <v>5623</v>
      </c>
      <c r="KMH440" s="294" t="s">
        <v>5623</v>
      </c>
      <c r="KMI440" s="294" t="s">
        <v>5623</v>
      </c>
      <c r="KMJ440" s="294" t="s">
        <v>5623</v>
      </c>
      <c r="KMK440" s="294" t="s">
        <v>5623</v>
      </c>
      <c r="KML440" s="294" t="s">
        <v>5623</v>
      </c>
      <c r="KMM440" s="294" t="s">
        <v>5623</v>
      </c>
      <c r="KMN440" s="294" t="s">
        <v>5623</v>
      </c>
      <c r="KMO440" s="294" t="s">
        <v>5623</v>
      </c>
      <c r="KMP440" s="294" t="s">
        <v>5623</v>
      </c>
      <c r="KMQ440" s="294" t="s">
        <v>5623</v>
      </c>
      <c r="KMR440" s="294" t="s">
        <v>5623</v>
      </c>
      <c r="KMS440" s="294" t="s">
        <v>5623</v>
      </c>
      <c r="KMT440" s="294" t="s">
        <v>5623</v>
      </c>
      <c r="KMU440" s="294" t="s">
        <v>5623</v>
      </c>
      <c r="KMV440" s="294" t="s">
        <v>5623</v>
      </c>
      <c r="KMW440" s="294" t="s">
        <v>5623</v>
      </c>
      <c r="KMX440" s="294" t="s">
        <v>5623</v>
      </c>
      <c r="KMY440" s="294" t="s">
        <v>5623</v>
      </c>
      <c r="KMZ440" s="294" t="s">
        <v>5623</v>
      </c>
      <c r="KNA440" s="294" t="s">
        <v>5623</v>
      </c>
      <c r="KNB440" s="294" t="s">
        <v>5623</v>
      </c>
      <c r="KNC440" s="294" t="s">
        <v>5623</v>
      </c>
      <c r="KND440" s="294" t="s">
        <v>5623</v>
      </c>
      <c r="KNE440" s="294" t="s">
        <v>5623</v>
      </c>
      <c r="KNF440" s="294" t="s">
        <v>5623</v>
      </c>
      <c r="KNG440" s="294" t="s">
        <v>5623</v>
      </c>
      <c r="KNH440" s="294" t="s">
        <v>5623</v>
      </c>
      <c r="KNI440" s="294" t="s">
        <v>5623</v>
      </c>
      <c r="KNJ440" s="294" t="s">
        <v>5623</v>
      </c>
      <c r="KNK440" s="294" t="s">
        <v>5623</v>
      </c>
      <c r="KNL440" s="294" t="s">
        <v>5623</v>
      </c>
      <c r="KNM440" s="294" t="s">
        <v>5623</v>
      </c>
      <c r="KNN440" s="294" t="s">
        <v>5623</v>
      </c>
      <c r="KNO440" s="294" t="s">
        <v>5623</v>
      </c>
      <c r="KNP440" s="294" t="s">
        <v>5623</v>
      </c>
      <c r="KNQ440" s="294" t="s">
        <v>5623</v>
      </c>
      <c r="KNR440" s="294" t="s">
        <v>5623</v>
      </c>
      <c r="KNS440" s="294" t="s">
        <v>5623</v>
      </c>
      <c r="KNT440" s="294" t="s">
        <v>5623</v>
      </c>
      <c r="KNU440" s="294" t="s">
        <v>5623</v>
      </c>
      <c r="KNV440" s="294" t="s">
        <v>5623</v>
      </c>
      <c r="KNW440" s="294" t="s">
        <v>5623</v>
      </c>
      <c r="KNX440" s="294" t="s">
        <v>5623</v>
      </c>
      <c r="KNY440" s="294" t="s">
        <v>5623</v>
      </c>
      <c r="KNZ440" s="294" t="s">
        <v>5623</v>
      </c>
      <c r="KOA440" s="294" t="s">
        <v>5623</v>
      </c>
      <c r="KOB440" s="294" t="s">
        <v>5623</v>
      </c>
      <c r="KOC440" s="294" t="s">
        <v>5623</v>
      </c>
      <c r="KOD440" s="294" t="s">
        <v>5623</v>
      </c>
      <c r="KOE440" s="294" t="s">
        <v>5623</v>
      </c>
      <c r="KOF440" s="294" t="s">
        <v>5623</v>
      </c>
      <c r="KOG440" s="294" t="s">
        <v>5623</v>
      </c>
      <c r="KOH440" s="294" t="s">
        <v>5623</v>
      </c>
      <c r="KOI440" s="294" t="s">
        <v>5623</v>
      </c>
      <c r="KOJ440" s="294" t="s">
        <v>5623</v>
      </c>
      <c r="KOK440" s="294" t="s">
        <v>5623</v>
      </c>
      <c r="KOL440" s="294" t="s">
        <v>5623</v>
      </c>
      <c r="KOM440" s="294" t="s">
        <v>5623</v>
      </c>
      <c r="KON440" s="294" t="s">
        <v>5623</v>
      </c>
      <c r="KOO440" s="294" t="s">
        <v>5623</v>
      </c>
      <c r="KOP440" s="294" t="s">
        <v>5623</v>
      </c>
      <c r="KOQ440" s="294" t="s">
        <v>5623</v>
      </c>
      <c r="KOR440" s="294" t="s">
        <v>5623</v>
      </c>
      <c r="KOS440" s="294" t="s">
        <v>5623</v>
      </c>
      <c r="KOT440" s="294" t="s">
        <v>5623</v>
      </c>
      <c r="KOU440" s="294" t="s">
        <v>5623</v>
      </c>
      <c r="KOV440" s="294" t="s">
        <v>5623</v>
      </c>
      <c r="KOW440" s="294" t="s">
        <v>5623</v>
      </c>
      <c r="KOX440" s="294" t="s">
        <v>5623</v>
      </c>
      <c r="KOY440" s="294" t="s">
        <v>5623</v>
      </c>
      <c r="KOZ440" s="294" t="s">
        <v>5623</v>
      </c>
      <c r="KPA440" s="294" t="s">
        <v>5623</v>
      </c>
      <c r="KPB440" s="294" t="s">
        <v>5623</v>
      </c>
      <c r="KPC440" s="294" t="s">
        <v>5623</v>
      </c>
      <c r="KPD440" s="294" t="s">
        <v>5623</v>
      </c>
      <c r="KPE440" s="294" t="s">
        <v>5623</v>
      </c>
      <c r="KPF440" s="294" t="s">
        <v>5623</v>
      </c>
      <c r="KPG440" s="294" t="s">
        <v>5623</v>
      </c>
      <c r="KPH440" s="294" t="s">
        <v>5623</v>
      </c>
      <c r="KPI440" s="294" t="s">
        <v>5623</v>
      </c>
      <c r="KPJ440" s="294" t="s">
        <v>5623</v>
      </c>
      <c r="KPK440" s="294" t="s">
        <v>5623</v>
      </c>
      <c r="KPL440" s="294" t="s">
        <v>5623</v>
      </c>
      <c r="KPM440" s="294" t="s">
        <v>5623</v>
      </c>
      <c r="KPN440" s="294" t="s">
        <v>5623</v>
      </c>
      <c r="KPO440" s="294" t="s">
        <v>5623</v>
      </c>
      <c r="KPP440" s="294" t="s">
        <v>5623</v>
      </c>
      <c r="KPQ440" s="294" t="s">
        <v>5623</v>
      </c>
      <c r="KPR440" s="294" t="s">
        <v>5623</v>
      </c>
      <c r="KPS440" s="294" t="s">
        <v>5623</v>
      </c>
      <c r="KPT440" s="294" t="s">
        <v>5623</v>
      </c>
      <c r="KPU440" s="294" t="s">
        <v>5623</v>
      </c>
      <c r="KPV440" s="294" t="s">
        <v>5623</v>
      </c>
      <c r="KPW440" s="294" t="s">
        <v>5623</v>
      </c>
      <c r="KPX440" s="294" t="s">
        <v>5623</v>
      </c>
      <c r="KPY440" s="294" t="s">
        <v>5623</v>
      </c>
      <c r="KPZ440" s="294" t="s">
        <v>5623</v>
      </c>
      <c r="KQA440" s="294" t="s">
        <v>5623</v>
      </c>
      <c r="KQB440" s="294" t="s">
        <v>5623</v>
      </c>
      <c r="KQC440" s="294" t="s">
        <v>5623</v>
      </c>
      <c r="KQD440" s="294" t="s">
        <v>5623</v>
      </c>
      <c r="KQE440" s="294" t="s">
        <v>5623</v>
      </c>
      <c r="KQF440" s="294" t="s">
        <v>5623</v>
      </c>
      <c r="KQG440" s="294" t="s">
        <v>5623</v>
      </c>
      <c r="KQH440" s="294" t="s">
        <v>5623</v>
      </c>
      <c r="KQI440" s="294" t="s">
        <v>5623</v>
      </c>
      <c r="KQJ440" s="294" t="s">
        <v>5623</v>
      </c>
      <c r="KQK440" s="294" t="s">
        <v>5623</v>
      </c>
      <c r="KQL440" s="294" t="s">
        <v>5623</v>
      </c>
      <c r="KQM440" s="294" t="s">
        <v>5623</v>
      </c>
      <c r="KQN440" s="294" t="s">
        <v>5623</v>
      </c>
      <c r="KQO440" s="294" t="s">
        <v>5623</v>
      </c>
      <c r="KQP440" s="294" t="s">
        <v>5623</v>
      </c>
      <c r="KQQ440" s="294" t="s">
        <v>5623</v>
      </c>
      <c r="KQR440" s="294" t="s">
        <v>5623</v>
      </c>
      <c r="KQS440" s="294" t="s">
        <v>5623</v>
      </c>
      <c r="KQT440" s="294" t="s">
        <v>5623</v>
      </c>
      <c r="KQU440" s="294" t="s">
        <v>5623</v>
      </c>
      <c r="KQV440" s="294" t="s">
        <v>5623</v>
      </c>
      <c r="KQW440" s="294" t="s">
        <v>5623</v>
      </c>
      <c r="KQX440" s="294" t="s">
        <v>5623</v>
      </c>
      <c r="KQY440" s="294" t="s">
        <v>5623</v>
      </c>
      <c r="KQZ440" s="294" t="s">
        <v>5623</v>
      </c>
      <c r="KRA440" s="294" t="s">
        <v>5623</v>
      </c>
      <c r="KRB440" s="294" t="s">
        <v>5623</v>
      </c>
      <c r="KRC440" s="294" t="s">
        <v>5623</v>
      </c>
      <c r="KRD440" s="294" t="s">
        <v>5623</v>
      </c>
      <c r="KRE440" s="294" t="s">
        <v>5623</v>
      </c>
      <c r="KRF440" s="294" t="s">
        <v>5623</v>
      </c>
      <c r="KRG440" s="294" t="s">
        <v>5623</v>
      </c>
      <c r="KRH440" s="294" t="s">
        <v>5623</v>
      </c>
      <c r="KRI440" s="294" t="s">
        <v>5623</v>
      </c>
      <c r="KRJ440" s="294" t="s">
        <v>5623</v>
      </c>
      <c r="KRK440" s="294" t="s">
        <v>5623</v>
      </c>
      <c r="KRL440" s="294" t="s">
        <v>5623</v>
      </c>
      <c r="KRM440" s="294" t="s">
        <v>5623</v>
      </c>
      <c r="KRN440" s="294" t="s">
        <v>5623</v>
      </c>
      <c r="KRO440" s="294" t="s">
        <v>5623</v>
      </c>
      <c r="KRP440" s="294" t="s">
        <v>5623</v>
      </c>
      <c r="KRQ440" s="294" t="s">
        <v>5623</v>
      </c>
      <c r="KRR440" s="294" t="s">
        <v>5623</v>
      </c>
      <c r="KRS440" s="294" t="s">
        <v>5623</v>
      </c>
      <c r="KRT440" s="294" t="s">
        <v>5623</v>
      </c>
      <c r="KRU440" s="294" t="s">
        <v>5623</v>
      </c>
      <c r="KRV440" s="294" t="s">
        <v>5623</v>
      </c>
      <c r="KRW440" s="294" t="s">
        <v>5623</v>
      </c>
      <c r="KRX440" s="294" t="s">
        <v>5623</v>
      </c>
      <c r="KRY440" s="294" t="s">
        <v>5623</v>
      </c>
      <c r="KRZ440" s="294" t="s">
        <v>5623</v>
      </c>
      <c r="KSA440" s="294" t="s">
        <v>5623</v>
      </c>
      <c r="KSB440" s="294" t="s">
        <v>5623</v>
      </c>
      <c r="KSC440" s="294" t="s">
        <v>5623</v>
      </c>
      <c r="KSD440" s="294" t="s">
        <v>5623</v>
      </c>
      <c r="KSE440" s="294" t="s">
        <v>5623</v>
      </c>
      <c r="KSF440" s="294" t="s">
        <v>5623</v>
      </c>
      <c r="KSG440" s="294" t="s">
        <v>5623</v>
      </c>
      <c r="KSH440" s="294" t="s">
        <v>5623</v>
      </c>
      <c r="KSI440" s="294" t="s">
        <v>5623</v>
      </c>
      <c r="KSJ440" s="294" t="s">
        <v>5623</v>
      </c>
      <c r="KSK440" s="294" t="s">
        <v>5623</v>
      </c>
      <c r="KSL440" s="294" t="s">
        <v>5623</v>
      </c>
      <c r="KSM440" s="294" t="s">
        <v>5623</v>
      </c>
      <c r="KSN440" s="294" t="s">
        <v>5623</v>
      </c>
      <c r="KSO440" s="294" t="s">
        <v>5623</v>
      </c>
      <c r="KSP440" s="294" t="s">
        <v>5623</v>
      </c>
      <c r="KSQ440" s="294" t="s">
        <v>5623</v>
      </c>
      <c r="KSR440" s="294" t="s">
        <v>5623</v>
      </c>
      <c r="KSS440" s="294" t="s">
        <v>5623</v>
      </c>
      <c r="KST440" s="294" t="s">
        <v>5623</v>
      </c>
      <c r="KSU440" s="294" t="s">
        <v>5623</v>
      </c>
      <c r="KSV440" s="294" t="s">
        <v>5623</v>
      </c>
      <c r="KSW440" s="294" t="s">
        <v>5623</v>
      </c>
      <c r="KSX440" s="294" t="s">
        <v>5623</v>
      </c>
      <c r="KSY440" s="294" t="s">
        <v>5623</v>
      </c>
      <c r="KSZ440" s="294" t="s">
        <v>5623</v>
      </c>
      <c r="KTA440" s="294" t="s">
        <v>5623</v>
      </c>
      <c r="KTB440" s="294" t="s">
        <v>5623</v>
      </c>
      <c r="KTC440" s="294" t="s">
        <v>5623</v>
      </c>
      <c r="KTD440" s="294" t="s">
        <v>5623</v>
      </c>
      <c r="KTE440" s="294" t="s">
        <v>5623</v>
      </c>
      <c r="KTF440" s="294" t="s">
        <v>5623</v>
      </c>
      <c r="KTG440" s="294" t="s">
        <v>5623</v>
      </c>
      <c r="KTH440" s="294" t="s">
        <v>5623</v>
      </c>
      <c r="KTI440" s="294" t="s">
        <v>5623</v>
      </c>
      <c r="KTJ440" s="294" t="s">
        <v>5623</v>
      </c>
      <c r="KTK440" s="294" t="s">
        <v>5623</v>
      </c>
      <c r="KTL440" s="294" t="s">
        <v>5623</v>
      </c>
      <c r="KTM440" s="294" t="s">
        <v>5623</v>
      </c>
      <c r="KTN440" s="294" t="s">
        <v>5623</v>
      </c>
      <c r="KTO440" s="294" t="s">
        <v>5623</v>
      </c>
      <c r="KTP440" s="294" t="s">
        <v>5623</v>
      </c>
      <c r="KTQ440" s="294" t="s">
        <v>5623</v>
      </c>
      <c r="KTR440" s="294" t="s">
        <v>5623</v>
      </c>
      <c r="KTS440" s="294" t="s">
        <v>5623</v>
      </c>
      <c r="KTT440" s="294" t="s">
        <v>5623</v>
      </c>
      <c r="KTU440" s="294" t="s">
        <v>5623</v>
      </c>
      <c r="KTV440" s="294" t="s">
        <v>5623</v>
      </c>
      <c r="KTW440" s="294" t="s">
        <v>5623</v>
      </c>
      <c r="KTX440" s="294" t="s">
        <v>5623</v>
      </c>
      <c r="KTY440" s="294" t="s">
        <v>5623</v>
      </c>
      <c r="KTZ440" s="294" t="s">
        <v>5623</v>
      </c>
      <c r="KUA440" s="294" t="s">
        <v>5623</v>
      </c>
      <c r="KUB440" s="294" t="s">
        <v>5623</v>
      </c>
      <c r="KUC440" s="294" t="s">
        <v>5623</v>
      </c>
      <c r="KUD440" s="294" t="s">
        <v>5623</v>
      </c>
      <c r="KUE440" s="294" t="s">
        <v>5623</v>
      </c>
      <c r="KUF440" s="294" t="s">
        <v>5623</v>
      </c>
      <c r="KUG440" s="294" t="s">
        <v>5623</v>
      </c>
      <c r="KUH440" s="294" t="s">
        <v>5623</v>
      </c>
      <c r="KUI440" s="294" t="s">
        <v>5623</v>
      </c>
      <c r="KUJ440" s="294" t="s">
        <v>5623</v>
      </c>
      <c r="KUK440" s="294" t="s">
        <v>5623</v>
      </c>
      <c r="KUL440" s="294" t="s">
        <v>5623</v>
      </c>
      <c r="KUM440" s="294" t="s">
        <v>5623</v>
      </c>
      <c r="KUN440" s="294" t="s">
        <v>5623</v>
      </c>
      <c r="KUO440" s="294" t="s">
        <v>5623</v>
      </c>
      <c r="KUP440" s="294" t="s">
        <v>5623</v>
      </c>
      <c r="KUQ440" s="294" t="s">
        <v>5623</v>
      </c>
      <c r="KUR440" s="294" t="s">
        <v>5623</v>
      </c>
      <c r="KUS440" s="294" t="s">
        <v>5623</v>
      </c>
      <c r="KUT440" s="294" t="s">
        <v>5623</v>
      </c>
      <c r="KUU440" s="294" t="s">
        <v>5623</v>
      </c>
      <c r="KUV440" s="294" t="s">
        <v>5623</v>
      </c>
      <c r="KUW440" s="294" t="s">
        <v>5623</v>
      </c>
      <c r="KUX440" s="294" t="s">
        <v>5623</v>
      </c>
      <c r="KUY440" s="294" t="s">
        <v>5623</v>
      </c>
      <c r="KUZ440" s="294" t="s">
        <v>5623</v>
      </c>
      <c r="KVA440" s="294" t="s">
        <v>5623</v>
      </c>
      <c r="KVB440" s="294" t="s">
        <v>5623</v>
      </c>
      <c r="KVC440" s="294" t="s">
        <v>5623</v>
      </c>
      <c r="KVD440" s="294" t="s">
        <v>5623</v>
      </c>
      <c r="KVE440" s="294" t="s">
        <v>5623</v>
      </c>
      <c r="KVF440" s="294" t="s">
        <v>5623</v>
      </c>
      <c r="KVG440" s="294" t="s">
        <v>5623</v>
      </c>
      <c r="KVH440" s="294" t="s">
        <v>5623</v>
      </c>
      <c r="KVI440" s="294" t="s">
        <v>5623</v>
      </c>
      <c r="KVJ440" s="294" t="s">
        <v>5623</v>
      </c>
      <c r="KVK440" s="294" t="s">
        <v>5623</v>
      </c>
      <c r="KVL440" s="294" t="s">
        <v>5623</v>
      </c>
      <c r="KVM440" s="294" t="s">
        <v>5623</v>
      </c>
      <c r="KVN440" s="294" t="s">
        <v>5623</v>
      </c>
      <c r="KVO440" s="294" t="s">
        <v>5623</v>
      </c>
      <c r="KVP440" s="294" t="s">
        <v>5623</v>
      </c>
      <c r="KVQ440" s="294" t="s">
        <v>5623</v>
      </c>
      <c r="KVR440" s="294" t="s">
        <v>5623</v>
      </c>
      <c r="KVS440" s="294" t="s">
        <v>5623</v>
      </c>
      <c r="KVT440" s="294" t="s">
        <v>5623</v>
      </c>
      <c r="KVU440" s="294" t="s">
        <v>5623</v>
      </c>
      <c r="KVV440" s="294" t="s">
        <v>5623</v>
      </c>
      <c r="KVW440" s="294" t="s">
        <v>5623</v>
      </c>
      <c r="KVX440" s="294" t="s">
        <v>5623</v>
      </c>
      <c r="KVY440" s="294" t="s">
        <v>5623</v>
      </c>
      <c r="KVZ440" s="294" t="s">
        <v>5623</v>
      </c>
      <c r="KWA440" s="294" t="s">
        <v>5623</v>
      </c>
      <c r="KWB440" s="294" t="s">
        <v>5623</v>
      </c>
      <c r="KWC440" s="294" t="s">
        <v>5623</v>
      </c>
      <c r="KWD440" s="294" t="s">
        <v>5623</v>
      </c>
      <c r="KWE440" s="294" t="s">
        <v>5623</v>
      </c>
      <c r="KWF440" s="294" t="s">
        <v>5623</v>
      </c>
      <c r="KWG440" s="294" t="s">
        <v>5623</v>
      </c>
      <c r="KWH440" s="294" t="s">
        <v>5623</v>
      </c>
      <c r="KWI440" s="294" t="s">
        <v>5623</v>
      </c>
      <c r="KWJ440" s="294" t="s">
        <v>5623</v>
      </c>
      <c r="KWK440" s="294" t="s">
        <v>5623</v>
      </c>
      <c r="KWL440" s="294" t="s">
        <v>5623</v>
      </c>
      <c r="KWM440" s="294" t="s">
        <v>5623</v>
      </c>
      <c r="KWN440" s="294" t="s">
        <v>5623</v>
      </c>
      <c r="KWO440" s="294" t="s">
        <v>5623</v>
      </c>
      <c r="KWP440" s="294" t="s">
        <v>5623</v>
      </c>
      <c r="KWQ440" s="294" t="s">
        <v>5623</v>
      </c>
      <c r="KWR440" s="294" t="s">
        <v>5623</v>
      </c>
      <c r="KWS440" s="294" t="s">
        <v>5623</v>
      </c>
      <c r="KWT440" s="294" t="s">
        <v>5623</v>
      </c>
      <c r="KWU440" s="294" t="s">
        <v>5623</v>
      </c>
      <c r="KWV440" s="294" t="s">
        <v>5623</v>
      </c>
      <c r="KWW440" s="294" t="s">
        <v>5623</v>
      </c>
      <c r="KWX440" s="294" t="s">
        <v>5623</v>
      </c>
      <c r="KWY440" s="294" t="s">
        <v>5623</v>
      </c>
      <c r="KWZ440" s="294" t="s">
        <v>5623</v>
      </c>
      <c r="KXA440" s="294" t="s">
        <v>5623</v>
      </c>
      <c r="KXB440" s="294" t="s">
        <v>5623</v>
      </c>
      <c r="KXC440" s="294" t="s">
        <v>5623</v>
      </c>
      <c r="KXD440" s="294" t="s">
        <v>5623</v>
      </c>
      <c r="KXE440" s="294" t="s">
        <v>5623</v>
      </c>
      <c r="KXF440" s="294" t="s">
        <v>5623</v>
      </c>
      <c r="KXG440" s="294" t="s">
        <v>5623</v>
      </c>
      <c r="KXH440" s="294" t="s">
        <v>5623</v>
      </c>
      <c r="KXI440" s="294" t="s">
        <v>5623</v>
      </c>
      <c r="KXJ440" s="294" t="s">
        <v>5623</v>
      </c>
      <c r="KXK440" s="294" t="s">
        <v>5623</v>
      </c>
      <c r="KXL440" s="294" t="s">
        <v>5623</v>
      </c>
      <c r="KXM440" s="294" t="s">
        <v>5623</v>
      </c>
      <c r="KXN440" s="294" t="s">
        <v>5623</v>
      </c>
      <c r="KXO440" s="294" t="s">
        <v>5623</v>
      </c>
      <c r="KXP440" s="294" t="s">
        <v>5623</v>
      </c>
      <c r="KXQ440" s="294" t="s">
        <v>5623</v>
      </c>
      <c r="KXR440" s="294" t="s">
        <v>5623</v>
      </c>
      <c r="KXS440" s="294" t="s">
        <v>5623</v>
      </c>
      <c r="KXT440" s="294" t="s">
        <v>5623</v>
      </c>
      <c r="KXU440" s="294" t="s">
        <v>5623</v>
      </c>
      <c r="KXV440" s="294" t="s">
        <v>5623</v>
      </c>
      <c r="KXW440" s="294" t="s">
        <v>5623</v>
      </c>
      <c r="KXX440" s="294" t="s">
        <v>5623</v>
      </c>
      <c r="KXY440" s="294" t="s">
        <v>5623</v>
      </c>
      <c r="KXZ440" s="294" t="s">
        <v>5623</v>
      </c>
      <c r="KYA440" s="294" t="s">
        <v>5623</v>
      </c>
      <c r="KYB440" s="294" t="s">
        <v>5623</v>
      </c>
      <c r="KYC440" s="294" t="s">
        <v>5623</v>
      </c>
      <c r="KYD440" s="294" t="s">
        <v>5623</v>
      </c>
      <c r="KYE440" s="294" t="s">
        <v>5623</v>
      </c>
      <c r="KYF440" s="294" t="s">
        <v>5623</v>
      </c>
      <c r="KYG440" s="294" t="s">
        <v>5623</v>
      </c>
      <c r="KYH440" s="294" t="s">
        <v>5623</v>
      </c>
      <c r="KYI440" s="294" t="s">
        <v>5623</v>
      </c>
      <c r="KYJ440" s="294" t="s">
        <v>5623</v>
      </c>
      <c r="KYK440" s="294" t="s">
        <v>5623</v>
      </c>
      <c r="KYL440" s="294" t="s">
        <v>5623</v>
      </c>
      <c r="KYM440" s="294" t="s">
        <v>5623</v>
      </c>
      <c r="KYN440" s="294" t="s">
        <v>5623</v>
      </c>
      <c r="KYO440" s="294" t="s">
        <v>5623</v>
      </c>
      <c r="KYP440" s="294" t="s">
        <v>5623</v>
      </c>
      <c r="KYQ440" s="294" t="s">
        <v>5623</v>
      </c>
      <c r="KYR440" s="294" t="s">
        <v>5623</v>
      </c>
      <c r="KYS440" s="294" t="s">
        <v>5623</v>
      </c>
      <c r="KYT440" s="294" t="s">
        <v>5623</v>
      </c>
      <c r="KYU440" s="294" t="s">
        <v>5623</v>
      </c>
      <c r="KYV440" s="294" t="s">
        <v>5623</v>
      </c>
      <c r="KYW440" s="294" t="s">
        <v>5623</v>
      </c>
      <c r="KYX440" s="294" t="s">
        <v>5623</v>
      </c>
      <c r="KYY440" s="294" t="s">
        <v>5623</v>
      </c>
      <c r="KYZ440" s="294" t="s">
        <v>5623</v>
      </c>
      <c r="KZA440" s="294" t="s">
        <v>5623</v>
      </c>
      <c r="KZB440" s="294" t="s">
        <v>5623</v>
      </c>
      <c r="KZC440" s="294" t="s">
        <v>5623</v>
      </c>
      <c r="KZD440" s="294" t="s">
        <v>5623</v>
      </c>
      <c r="KZE440" s="294" t="s">
        <v>5623</v>
      </c>
      <c r="KZF440" s="294" t="s">
        <v>5623</v>
      </c>
      <c r="KZG440" s="294" t="s">
        <v>5623</v>
      </c>
      <c r="KZH440" s="294" t="s">
        <v>5623</v>
      </c>
      <c r="KZI440" s="294" t="s">
        <v>5623</v>
      </c>
      <c r="KZJ440" s="294" t="s">
        <v>5623</v>
      </c>
      <c r="KZK440" s="294" t="s">
        <v>5623</v>
      </c>
      <c r="KZL440" s="294" t="s">
        <v>5623</v>
      </c>
      <c r="KZM440" s="294" t="s">
        <v>5623</v>
      </c>
      <c r="KZN440" s="294" t="s">
        <v>5623</v>
      </c>
      <c r="KZO440" s="294" t="s">
        <v>5623</v>
      </c>
      <c r="KZP440" s="294" t="s">
        <v>5623</v>
      </c>
      <c r="KZQ440" s="294" t="s">
        <v>5623</v>
      </c>
      <c r="KZR440" s="294" t="s">
        <v>5623</v>
      </c>
      <c r="KZS440" s="294" t="s">
        <v>5623</v>
      </c>
      <c r="KZT440" s="294" t="s">
        <v>5623</v>
      </c>
      <c r="KZU440" s="294" t="s">
        <v>5623</v>
      </c>
      <c r="KZV440" s="294" t="s">
        <v>5623</v>
      </c>
      <c r="KZW440" s="294" t="s">
        <v>5623</v>
      </c>
      <c r="KZX440" s="294" t="s">
        <v>5623</v>
      </c>
      <c r="KZY440" s="294" t="s">
        <v>5623</v>
      </c>
      <c r="KZZ440" s="294" t="s">
        <v>5623</v>
      </c>
      <c r="LAA440" s="294" t="s">
        <v>5623</v>
      </c>
      <c r="LAB440" s="294" t="s">
        <v>5623</v>
      </c>
      <c r="LAC440" s="294" t="s">
        <v>5623</v>
      </c>
      <c r="LAD440" s="294" t="s">
        <v>5623</v>
      </c>
      <c r="LAE440" s="294" t="s">
        <v>5623</v>
      </c>
      <c r="LAF440" s="294" t="s">
        <v>5623</v>
      </c>
      <c r="LAG440" s="294" t="s">
        <v>5623</v>
      </c>
      <c r="LAH440" s="294" t="s">
        <v>5623</v>
      </c>
      <c r="LAI440" s="294" t="s">
        <v>5623</v>
      </c>
      <c r="LAJ440" s="294" t="s">
        <v>5623</v>
      </c>
      <c r="LAK440" s="294" t="s">
        <v>5623</v>
      </c>
      <c r="LAL440" s="294" t="s">
        <v>5623</v>
      </c>
      <c r="LAM440" s="294" t="s">
        <v>5623</v>
      </c>
      <c r="LAN440" s="294" t="s">
        <v>5623</v>
      </c>
      <c r="LAO440" s="294" t="s">
        <v>5623</v>
      </c>
      <c r="LAP440" s="294" t="s">
        <v>5623</v>
      </c>
      <c r="LAQ440" s="294" t="s">
        <v>5623</v>
      </c>
      <c r="LAR440" s="294" t="s">
        <v>5623</v>
      </c>
      <c r="LAS440" s="294" t="s">
        <v>5623</v>
      </c>
      <c r="LAT440" s="294" t="s">
        <v>5623</v>
      </c>
      <c r="LAU440" s="294" t="s">
        <v>5623</v>
      </c>
      <c r="LAV440" s="294" t="s">
        <v>5623</v>
      </c>
      <c r="LAW440" s="294" t="s">
        <v>5623</v>
      </c>
      <c r="LAX440" s="294" t="s">
        <v>5623</v>
      </c>
      <c r="LAY440" s="294" t="s">
        <v>5623</v>
      </c>
      <c r="LAZ440" s="294" t="s">
        <v>5623</v>
      </c>
      <c r="LBA440" s="294" t="s">
        <v>5623</v>
      </c>
      <c r="LBB440" s="294" t="s">
        <v>5623</v>
      </c>
      <c r="LBC440" s="294" t="s">
        <v>5623</v>
      </c>
      <c r="LBD440" s="294" t="s">
        <v>5623</v>
      </c>
      <c r="LBE440" s="294" t="s">
        <v>5623</v>
      </c>
      <c r="LBF440" s="294" t="s">
        <v>5623</v>
      </c>
      <c r="LBG440" s="294" t="s">
        <v>5623</v>
      </c>
      <c r="LBH440" s="294" t="s">
        <v>5623</v>
      </c>
      <c r="LBI440" s="294" t="s">
        <v>5623</v>
      </c>
      <c r="LBJ440" s="294" t="s">
        <v>5623</v>
      </c>
      <c r="LBK440" s="294" t="s">
        <v>5623</v>
      </c>
      <c r="LBL440" s="294" t="s">
        <v>5623</v>
      </c>
      <c r="LBM440" s="294" t="s">
        <v>5623</v>
      </c>
      <c r="LBN440" s="294" t="s">
        <v>5623</v>
      </c>
      <c r="LBO440" s="294" t="s">
        <v>5623</v>
      </c>
      <c r="LBP440" s="294" t="s">
        <v>5623</v>
      </c>
      <c r="LBQ440" s="294" t="s">
        <v>5623</v>
      </c>
      <c r="LBR440" s="294" t="s">
        <v>5623</v>
      </c>
      <c r="LBS440" s="294" t="s">
        <v>5623</v>
      </c>
      <c r="LBT440" s="294" t="s">
        <v>5623</v>
      </c>
      <c r="LBU440" s="294" t="s">
        <v>5623</v>
      </c>
      <c r="LBV440" s="294" t="s">
        <v>5623</v>
      </c>
      <c r="LBW440" s="294" t="s">
        <v>5623</v>
      </c>
      <c r="LBX440" s="294" t="s">
        <v>5623</v>
      </c>
      <c r="LBY440" s="294" t="s">
        <v>5623</v>
      </c>
      <c r="LBZ440" s="294" t="s">
        <v>5623</v>
      </c>
      <c r="LCA440" s="294" t="s">
        <v>5623</v>
      </c>
      <c r="LCB440" s="294" t="s">
        <v>5623</v>
      </c>
      <c r="LCC440" s="294" t="s">
        <v>5623</v>
      </c>
      <c r="LCD440" s="294" t="s">
        <v>5623</v>
      </c>
      <c r="LCE440" s="294" t="s">
        <v>5623</v>
      </c>
      <c r="LCF440" s="294" t="s">
        <v>5623</v>
      </c>
      <c r="LCG440" s="294" t="s">
        <v>5623</v>
      </c>
      <c r="LCH440" s="294" t="s">
        <v>5623</v>
      </c>
      <c r="LCI440" s="294" t="s">
        <v>5623</v>
      </c>
      <c r="LCJ440" s="294" t="s">
        <v>5623</v>
      </c>
      <c r="LCK440" s="294" t="s">
        <v>5623</v>
      </c>
      <c r="LCL440" s="294" t="s">
        <v>5623</v>
      </c>
      <c r="LCM440" s="294" t="s">
        <v>5623</v>
      </c>
      <c r="LCN440" s="294" t="s">
        <v>5623</v>
      </c>
      <c r="LCO440" s="294" t="s">
        <v>5623</v>
      </c>
      <c r="LCP440" s="294" t="s">
        <v>5623</v>
      </c>
      <c r="LCQ440" s="294" t="s">
        <v>5623</v>
      </c>
      <c r="LCR440" s="294" t="s">
        <v>5623</v>
      </c>
      <c r="LCS440" s="294" t="s">
        <v>5623</v>
      </c>
      <c r="LCT440" s="294" t="s">
        <v>5623</v>
      </c>
      <c r="LCU440" s="294" t="s">
        <v>5623</v>
      </c>
      <c r="LCV440" s="294" t="s">
        <v>5623</v>
      </c>
      <c r="LCW440" s="294" t="s">
        <v>5623</v>
      </c>
      <c r="LCX440" s="294" t="s">
        <v>5623</v>
      </c>
      <c r="LCY440" s="294" t="s">
        <v>5623</v>
      </c>
      <c r="LCZ440" s="294" t="s">
        <v>5623</v>
      </c>
      <c r="LDA440" s="294" t="s">
        <v>5623</v>
      </c>
      <c r="LDB440" s="294" t="s">
        <v>5623</v>
      </c>
      <c r="LDC440" s="294" t="s">
        <v>5623</v>
      </c>
      <c r="LDD440" s="294" t="s">
        <v>5623</v>
      </c>
      <c r="LDE440" s="294" t="s">
        <v>5623</v>
      </c>
      <c r="LDF440" s="294" t="s">
        <v>5623</v>
      </c>
      <c r="LDG440" s="294" t="s">
        <v>5623</v>
      </c>
      <c r="LDH440" s="294" t="s">
        <v>5623</v>
      </c>
      <c r="LDI440" s="294" t="s">
        <v>5623</v>
      </c>
      <c r="LDJ440" s="294" t="s">
        <v>5623</v>
      </c>
      <c r="LDK440" s="294" t="s">
        <v>5623</v>
      </c>
      <c r="LDL440" s="294" t="s">
        <v>5623</v>
      </c>
      <c r="LDM440" s="294" t="s">
        <v>5623</v>
      </c>
      <c r="LDN440" s="294" t="s">
        <v>5623</v>
      </c>
      <c r="LDO440" s="294" t="s">
        <v>5623</v>
      </c>
      <c r="LDP440" s="294" t="s">
        <v>5623</v>
      </c>
      <c r="LDQ440" s="294" t="s">
        <v>5623</v>
      </c>
      <c r="LDR440" s="294" t="s">
        <v>5623</v>
      </c>
      <c r="LDS440" s="294" t="s">
        <v>5623</v>
      </c>
      <c r="LDT440" s="294" t="s">
        <v>5623</v>
      </c>
      <c r="LDU440" s="294" t="s">
        <v>5623</v>
      </c>
      <c r="LDV440" s="294" t="s">
        <v>5623</v>
      </c>
      <c r="LDW440" s="294" t="s">
        <v>5623</v>
      </c>
      <c r="LDX440" s="294" t="s">
        <v>5623</v>
      </c>
      <c r="LDY440" s="294" t="s">
        <v>5623</v>
      </c>
      <c r="LDZ440" s="294" t="s">
        <v>5623</v>
      </c>
      <c r="LEA440" s="294" t="s">
        <v>5623</v>
      </c>
      <c r="LEB440" s="294" t="s">
        <v>5623</v>
      </c>
      <c r="LEC440" s="294" t="s">
        <v>5623</v>
      </c>
      <c r="LED440" s="294" t="s">
        <v>5623</v>
      </c>
      <c r="LEE440" s="294" t="s">
        <v>5623</v>
      </c>
      <c r="LEF440" s="294" t="s">
        <v>5623</v>
      </c>
      <c r="LEG440" s="294" t="s">
        <v>5623</v>
      </c>
      <c r="LEH440" s="294" t="s">
        <v>5623</v>
      </c>
      <c r="LEI440" s="294" t="s">
        <v>5623</v>
      </c>
      <c r="LEJ440" s="294" t="s">
        <v>5623</v>
      </c>
      <c r="LEK440" s="294" t="s">
        <v>5623</v>
      </c>
      <c r="LEL440" s="294" t="s">
        <v>5623</v>
      </c>
      <c r="LEM440" s="294" t="s">
        <v>5623</v>
      </c>
      <c r="LEN440" s="294" t="s">
        <v>5623</v>
      </c>
      <c r="LEO440" s="294" t="s">
        <v>5623</v>
      </c>
      <c r="LEP440" s="294" t="s">
        <v>5623</v>
      </c>
      <c r="LEQ440" s="294" t="s">
        <v>5623</v>
      </c>
      <c r="LER440" s="294" t="s">
        <v>5623</v>
      </c>
      <c r="LES440" s="294" t="s">
        <v>5623</v>
      </c>
      <c r="LET440" s="294" t="s">
        <v>5623</v>
      </c>
      <c r="LEU440" s="294" t="s">
        <v>5623</v>
      </c>
      <c r="LEV440" s="294" t="s">
        <v>5623</v>
      </c>
      <c r="LEW440" s="294" t="s">
        <v>5623</v>
      </c>
      <c r="LEX440" s="294" t="s">
        <v>5623</v>
      </c>
      <c r="LEY440" s="294" t="s">
        <v>5623</v>
      </c>
      <c r="LEZ440" s="294" t="s">
        <v>5623</v>
      </c>
      <c r="LFA440" s="294" t="s">
        <v>5623</v>
      </c>
      <c r="LFB440" s="294" t="s">
        <v>5623</v>
      </c>
      <c r="LFC440" s="294" t="s">
        <v>5623</v>
      </c>
      <c r="LFD440" s="294" t="s">
        <v>5623</v>
      </c>
      <c r="LFE440" s="294" t="s">
        <v>5623</v>
      </c>
      <c r="LFF440" s="294" t="s">
        <v>5623</v>
      </c>
      <c r="LFG440" s="294" t="s">
        <v>5623</v>
      </c>
      <c r="LFH440" s="294" t="s">
        <v>5623</v>
      </c>
      <c r="LFI440" s="294" t="s">
        <v>5623</v>
      </c>
      <c r="LFJ440" s="294" t="s">
        <v>5623</v>
      </c>
      <c r="LFK440" s="294" t="s">
        <v>5623</v>
      </c>
      <c r="LFL440" s="294" t="s">
        <v>5623</v>
      </c>
      <c r="LFM440" s="294" t="s">
        <v>5623</v>
      </c>
      <c r="LFN440" s="294" t="s">
        <v>5623</v>
      </c>
      <c r="LFO440" s="294" t="s">
        <v>5623</v>
      </c>
      <c r="LFP440" s="294" t="s">
        <v>5623</v>
      </c>
      <c r="LFQ440" s="294" t="s">
        <v>5623</v>
      </c>
      <c r="LFR440" s="294" t="s">
        <v>5623</v>
      </c>
      <c r="LFS440" s="294" t="s">
        <v>5623</v>
      </c>
      <c r="LFT440" s="294" t="s">
        <v>5623</v>
      </c>
      <c r="LFU440" s="294" t="s">
        <v>5623</v>
      </c>
      <c r="LFV440" s="294" t="s">
        <v>5623</v>
      </c>
      <c r="LFW440" s="294" t="s">
        <v>5623</v>
      </c>
      <c r="LFX440" s="294" t="s">
        <v>5623</v>
      </c>
      <c r="LFY440" s="294" t="s">
        <v>5623</v>
      </c>
      <c r="LFZ440" s="294" t="s">
        <v>5623</v>
      </c>
      <c r="LGA440" s="294" t="s">
        <v>5623</v>
      </c>
      <c r="LGB440" s="294" t="s">
        <v>5623</v>
      </c>
      <c r="LGC440" s="294" t="s">
        <v>5623</v>
      </c>
      <c r="LGD440" s="294" t="s">
        <v>5623</v>
      </c>
      <c r="LGE440" s="294" t="s">
        <v>5623</v>
      </c>
      <c r="LGF440" s="294" t="s">
        <v>5623</v>
      </c>
      <c r="LGG440" s="294" t="s">
        <v>5623</v>
      </c>
      <c r="LGH440" s="294" t="s">
        <v>5623</v>
      </c>
      <c r="LGI440" s="294" t="s">
        <v>5623</v>
      </c>
      <c r="LGJ440" s="294" t="s">
        <v>5623</v>
      </c>
      <c r="LGK440" s="294" t="s">
        <v>5623</v>
      </c>
      <c r="LGL440" s="294" t="s">
        <v>5623</v>
      </c>
      <c r="LGM440" s="294" t="s">
        <v>5623</v>
      </c>
      <c r="LGN440" s="294" t="s">
        <v>5623</v>
      </c>
      <c r="LGO440" s="294" t="s">
        <v>5623</v>
      </c>
      <c r="LGP440" s="294" t="s">
        <v>5623</v>
      </c>
      <c r="LGQ440" s="294" t="s">
        <v>5623</v>
      </c>
      <c r="LGR440" s="294" t="s">
        <v>5623</v>
      </c>
      <c r="LGS440" s="294" t="s">
        <v>5623</v>
      </c>
      <c r="LGT440" s="294" t="s">
        <v>5623</v>
      </c>
      <c r="LGU440" s="294" t="s">
        <v>5623</v>
      </c>
      <c r="LGV440" s="294" t="s">
        <v>5623</v>
      </c>
      <c r="LGW440" s="294" t="s">
        <v>5623</v>
      </c>
      <c r="LGX440" s="294" t="s">
        <v>5623</v>
      </c>
      <c r="LGY440" s="294" t="s">
        <v>5623</v>
      </c>
      <c r="LGZ440" s="294" t="s">
        <v>5623</v>
      </c>
      <c r="LHA440" s="294" t="s">
        <v>5623</v>
      </c>
      <c r="LHB440" s="294" t="s">
        <v>5623</v>
      </c>
      <c r="LHC440" s="294" t="s">
        <v>5623</v>
      </c>
      <c r="LHD440" s="294" t="s">
        <v>5623</v>
      </c>
      <c r="LHE440" s="294" t="s">
        <v>5623</v>
      </c>
      <c r="LHF440" s="294" t="s">
        <v>5623</v>
      </c>
      <c r="LHG440" s="294" t="s">
        <v>5623</v>
      </c>
      <c r="LHH440" s="294" t="s">
        <v>5623</v>
      </c>
      <c r="LHI440" s="294" t="s">
        <v>5623</v>
      </c>
      <c r="LHJ440" s="294" t="s">
        <v>5623</v>
      </c>
      <c r="LHK440" s="294" t="s">
        <v>5623</v>
      </c>
      <c r="LHL440" s="294" t="s">
        <v>5623</v>
      </c>
      <c r="LHM440" s="294" t="s">
        <v>5623</v>
      </c>
      <c r="LHN440" s="294" t="s">
        <v>5623</v>
      </c>
      <c r="LHO440" s="294" t="s">
        <v>5623</v>
      </c>
      <c r="LHP440" s="294" t="s">
        <v>5623</v>
      </c>
      <c r="LHQ440" s="294" t="s">
        <v>5623</v>
      </c>
      <c r="LHR440" s="294" t="s">
        <v>5623</v>
      </c>
      <c r="LHS440" s="294" t="s">
        <v>5623</v>
      </c>
      <c r="LHT440" s="294" t="s">
        <v>5623</v>
      </c>
      <c r="LHU440" s="294" t="s">
        <v>5623</v>
      </c>
      <c r="LHV440" s="294" t="s">
        <v>5623</v>
      </c>
      <c r="LHW440" s="294" t="s">
        <v>5623</v>
      </c>
      <c r="LHX440" s="294" t="s">
        <v>5623</v>
      </c>
      <c r="LHY440" s="294" t="s">
        <v>5623</v>
      </c>
      <c r="LHZ440" s="294" t="s">
        <v>5623</v>
      </c>
      <c r="LIA440" s="294" t="s">
        <v>5623</v>
      </c>
      <c r="LIB440" s="294" t="s">
        <v>5623</v>
      </c>
      <c r="LIC440" s="294" t="s">
        <v>5623</v>
      </c>
      <c r="LID440" s="294" t="s">
        <v>5623</v>
      </c>
      <c r="LIE440" s="294" t="s">
        <v>5623</v>
      </c>
      <c r="LIF440" s="294" t="s">
        <v>5623</v>
      </c>
      <c r="LIG440" s="294" t="s">
        <v>5623</v>
      </c>
      <c r="LIH440" s="294" t="s">
        <v>5623</v>
      </c>
      <c r="LII440" s="294" t="s">
        <v>5623</v>
      </c>
      <c r="LIJ440" s="294" t="s">
        <v>5623</v>
      </c>
      <c r="LIK440" s="294" t="s">
        <v>5623</v>
      </c>
      <c r="LIL440" s="294" t="s">
        <v>5623</v>
      </c>
      <c r="LIM440" s="294" t="s">
        <v>5623</v>
      </c>
      <c r="LIN440" s="294" t="s">
        <v>5623</v>
      </c>
      <c r="LIO440" s="294" t="s">
        <v>5623</v>
      </c>
      <c r="LIP440" s="294" t="s">
        <v>5623</v>
      </c>
      <c r="LIQ440" s="294" t="s">
        <v>5623</v>
      </c>
      <c r="LIR440" s="294" t="s">
        <v>5623</v>
      </c>
      <c r="LIS440" s="294" t="s">
        <v>5623</v>
      </c>
      <c r="LIT440" s="294" t="s">
        <v>5623</v>
      </c>
      <c r="LIU440" s="294" t="s">
        <v>5623</v>
      </c>
      <c r="LIV440" s="294" t="s">
        <v>5623</v>
      </c>
      <c r="LIW440" s="294" t="s">
        <v>5623</v>
      </c>
      <c r="LIX440" s="294" t="s">
        <v>5623</v>
      </c>
      <c r="LIY440" s="294" t="s">
        <v>5623</v>
      </c>
      <c r="LIZ440" s="294" t="s">
        <v>5623</v>
      </c>
      <c r="LJA440" s="294" t="s">
        <v>5623</v>
      </c>
      <c r="LJB440" s="294" t="s">
        <v>5623</v>
      </c>
      <c r="LJC440" s="294" t="s">
        <v>5623</v>
      </c>
      <c r="LJD440" s="294" t="s">
        <v>5623</v>
      </c>
      <c r="LJE440" s="294" t="s">
        <v>5623</v>
      </c>
      <c r="LJF440" s="294" t="s">
        <v>5623</v>
      </c>
      <c r="LJG440" s="294" t="s">
        <v>5623</v>
      </c>
      <c r="LJH440" s="294" t="s">
        <v>5623</v>
      </c>
      <c r="LJI440" s="294" t="s">
        <v>5623</v>
      </c>
      <c r="LJJ440" s="294" t="s">
        <v>5623</v>
      </c>
      <c r="LJK440" s="294" t="s">
        <v>5623</v>
      </c>
      <c r="LJL440" s="294" t="s">
        <v>5623</v>
      </c>
      <c r="LJM440" s="294" t="s">
        <v>5623</v>
      </c>
      <c r="LJN440" s="294" t="s">
        <v>5623</v>
      </c>
      <c r="LJO440" s="294" t="s">
        <v>5623</v>
      </c>
      <c r="LJP440" s="294" t="s">
        <v>5623</v>
      </c>
      <c r="LJQ440" s="294" t="s">
        <v>5623</v>
      </c>
      <c r="LJR440" s="294" t="s">
        <v>5623</v>
      </c>
      <c r="LJS440" s="294" t="s">
        <v>5623</v>
      </c>
      <c r="LJT440" s="294" t="s">
        <v>5623</v>
      </c>
      <c r="LJU440" s="294" t="s">
        <v>5623</v>
      </c>
      <c r="LJV440" s="294" t="s">
        <v>5623</v>
      </c>
      <c r="LJW440" s="294" t="s">
        <v>5623</v>
      </c>
      <c r="LJX440" s="294" t="s">
        <v>5623</v>
      </c>
      <c r="LJY440" s="294" t="s">
        <v>5623</v>
      </c>
      <c r="LJZ440" s="294" t="s">
        <v>5623</v>
      </c>
      <c r="LKA440" s="294" t="s">
        <v>5623</v>
      </c>
      <c r="LKB440" s="294" t="s">
        <v>5623</v>
      </c>
      <c r="LKC440" s="294" t="s">
        <v>5623</v>
      </c>
      <c r="LKD440" s="294" t="s">
        <v>5623</v>
      </c>
      <c r="LKE440" s="294" t="s">
        <v>5623</v>
      </c>
      <c r="LKF440" s="294" t="s">
        <v>5623</v>
      </c>
      <c r="LKG440" s="294" t="s">
        <v>5623</v>
      </c>
      <c r="LKH440" s="294" t="s">
        <v>5623</v>
      </c>
      <c r="LKI440" s="294" t="s">
        <v>5623</v>
      </c>
      <c r="LKJ440" s="294" t="s">
        <v>5623</v>
      </c>
      <c r="LKK440" s="294" t="s">
        <v>5623</v>
      </c>
      <c r="LKL440" s="294" t="s">
        <v>5623</v>
      </c>
      <c r="LKM440" s="294" t="s">
        <v>5623</v>
      </c>
      <c r="LKN440" s="294" t="s">
        <v>5623</v>
      </c>
      <c r="LKO440" s="294" t="s">
        <v>5623</v>
      </c>
      <c r="LKP440" s="294" t="s">
        <v>5623</v>
      </c>
      <c r="LKQ440" s="294" t="s">
        <v>5623</v>
      </c>
      <c r="LKR440" s="294" t="s">
        <v>5623</v>
      </c>
      <c r="LKS440" s="294" t="s">
        <v>5623</v>
      </c>
      <c r="LKT440" s="294" t="s">
        <v>5623</v>
      </c>
      <c r="LKU440" s="294" t="s">
        <v>5623</v>
      </c>
      <c r="LKV440" s="294" t="s">
        <v>5623</v>
      </c>
      <c r="LKW440" s="294" t="s">
        <v>5623</v>
      </c>
      <c r="LKX440" s="294" t="s">
        <v>5623</v>
      </c>
      <c r="LKY440" s="294" t="s">
        <v>5623</v>
      </c>
      <c r="LKZ440" s="294" t="s">
        <v>5623</v>
      </c>
      <c r="LLA440" s="294" t="s">
        <v>5623</v>
      </c>
      <c r="LLB440" s="294" t="s">
        <v>5623</v>
      </c>
      <c r="LLC440" s="294" t="s">
        <v>5623</v>
      </c>
      <c r="LLD440" s="294" t="s">
        <v>5623</v>
      </c>
      <c r="LLE440" s="294" t="s">
        <v>5623</v>
      </c>
      <c r="LLF440" s="294" t="s">
        <v>5623</v>
      </c>
      <c r="LLG440" s="294" t="s">
        <v>5623</v>
      </c>
      <c r="LLH440" s="294" t="s">
        <v>5623</v>
      </c>
      <c r="LLI440" s="294" t="s">
        <v>5623</v>
      </c>
      <c r="LLJ440" s="294" t="s">
        <v>5623</v>
      </c>
      <c r="LLK440" s="294" t="s">
        <v>5623</v>
      </c>
      <c r="LLL440" s="294" t="s">
        <v>5623</v>
      </c>
      <c r="LLM440" s="294" t="s">
        <v>5623</v>
      </c>
      <c r="LLN440" s="294" t="s">
        <v>5623</v>
      </c>
      <c r="LLO440" s="294" t="s">
        <v>5623</v>
      </c>
      <c r="LLP440" s="294" t="s">
        <v>5623</v>
      </c>
      <c r="LLQ440" s="294" t="s">
        <v>5623</v>
      </c>
      <c r="LLR440" s="294" t="s">
        <v>5623</v>
      </c>
      <c r="LLS440" s="294" t="s">
        <v>5623</v>
      </c>
      <c r="LLT440" s="294" t="s">
        <v>5623</v>
      </c>
      <c r="LLU440" s="294" t="s">
        <v>5623</v>
      </c>
      <c r="LLV440" s="294" t="s">
        <v>5623</v>
      </c>
      <c r="LLW440" s="294" t="s">
        <v>5623</v>
      </c>
      <c r="LLX440" s="294" t="s">
        <v>5623</v>
      </c>
      <c r="LLY440" s="294" t="s">
        <v>5623</v>
      </c>
      <c r="LLZ440" s="294" t="s">
        <v>5623</v>
      </c>
      <c r="LMA440" s="294" t="s">
        <v>5623</v>
      </c>
      <c r="LMB440" s="294" t="s">
        <v>5623</v>
      </c>
      <c r="LMC440" s="294" t="s">
        <v>5623</v>
      </c>
      <c r="LMD440" s="294" t="s">
        <v>5623</v>
      </c>
      <c r="LME440" s="294" t="s">
        <v>5623</v>
      </c>
      <c r="LMF440" s="294" t="s">
        <v>5623</v>
      </c>
      <c r="LMG440" s="294" t="s">
        <v>5623</v>
      </c>
      <c r="LMH440" s="294" t="s">
        <v>5623</v>
      </c>
      <c r="LMI440" s="294" t="s">
        <v>5623</v>
      </c>
      <c r="LMJ440" s="294" t="s">
        <v>5623</v>
      </c>
      <c r="LMK440" s="294" t="s">
        <v>5623</v>
      </c>
      <c r="LML440" s="294" t="s">
        <v>5623</v>
      </c>
      <c r="LMM440" s="294" t="s">
        <v>5623</v>
      </c>
      <c r="LMN440" s="294" t="s">
        <v>5623</v>
      </c>
      <c r="LMO440" s="294" t="s">
        <v>5623</v>
      </c>
      <c r="LMP440" s="294" t="s">
        <v>5623</v>
      </c>
      <c r="LMQ440" s="294" t="s">
        <v>5623</v>
      </c>
      <c r="LMR440" s="294" t="s">
        <v>5623</v>
      </c>
      <c r="LMS440" s="294" t="s">
        <v>5623</v>
      </c>
      <c r="LMT440" s="294" t="s">
        <v>5623</v>
      </c>
      <c r="LMU440" s="294" t="s">
        <v>5623</v>
      </c>
      <c r="LMV440" s="294" t="s">
        <v>5623</v>
      </c>
      <c r="LMW440" s="294" t="s">
        <v>5623</v>
      </c>
      <c r="LMX440" s="294" t="s">
        <v>5623</v>
      </c>
      <c r="LMY440" s="294" t="s">
        <v>5623</v>
      </c>
      <c r="LMZ440" s="294" t="s">
        <v>5623</v>
      </c>
      <c r="LNA440" s="294" t="s">
        <v>5623</v>
      </c>
      <c r="LNB440" s="294" t="s">
        <v>5623</v>
      </c>
      <c r="LNC440" s="294" t="s">
        <v>5623</v>
      </c>
      <c r="LND440" s="294" t="s">
        <v>5623</v>
      </c>
      <c r="LNE440" s="294" t="s">
        <v>5623</v>
      </c>
      <c r="LNF440" s="294" t="s">
        <v>5623</v>
      </c>
      <c r="LNG440" s="294" t="s">
        <v>5623</v>
      </c>
      <c r="LNH440" s="294" t="s">
        <v>5623</v>
      </c>
      <c r="LNI440" s="294" t="s">
        <v>5623</v>
      </c>
      <c r="LNJ440" s="294" t="s">
        <v>5623</v>
      </c>
      <c r="LNK440" s="294" t="s">
        <v>5623</v>
      </c>
      <c r="LNL440" s="294" t="s">
        <v>5623</v>
      </c>
      <c r="LNM440" s="294" t="s">
        <v>5623</v>
      </c>
      <c r="LNN440" s="294" t="s">
        <v>5623</v>
      </c>
      <c r="LNO440" s="294" t="s">
        <v>5623</v>
      </c>
      <c r="LNP440" s="294" t="s">
        <v>5623</v>
      </c>
      <c r="LNQ440" s="294" t="s">
        <v>5623</v>
      </c>
      <c r="LNR440" s="294" t="s">
        <v>5623</v>
      </c>
      <c r="LNS440" s="294" t="s">
        <v>5623</v>
      </c>
      <c r="LNT440" s="294" t="s">
        <v>5623</v>
      </c>
      <c r="LNU440" s="294" t="s">
        <v>5623</v>
      </c>
      <c r="LNV440" s="294" t="s">
        <v>5623</v>
      </c>
      <c r="LNW440" s="294" t="s">
        <v>5623</v>
      </c>
      <c r="LNX440" s="294" t="s">
        <v>5623</v>
      </c>
      <c r="LNY440" s="294" t="s">
        <v>5623</v>
      </c>
      <c r="LNZ440" s="294" t="s">
        <v>5623</v>
      </c>
      <c r="LOA440" s="294" t="s">
        <v>5623</v>
      </c>
      <c r="LOB440" s="294" t="s">
        <v>5623</v>
      </c>
      <c r="LOC440" s="294" t="s">
        <v>5623</v>
      </c>
      <c r="LOD440" s="294" t="s">
        <v>5623</v>
      </c>
      <c r="LOE440" s="294" t="s">
        <v>5623</v>
      </c>
      <c r="LOF440" s="294" t="s">
        <v>5623</v>
      </c>
      <c r="LOG440" s="294" t="s">
        <v>5623</v>
      </c>
      <c r="LOH440" s="294" t="s">
        <v>5623</v>
      </c>
      <c r="LOI440" s="294" t="s">
        <v>5623</v>
      </c>
      <c r="LOJ440" s="294" t="s">
        <v>5623</v>
      </c>
      <c r="LOK440" s="294" t="s">
        <v>5623</v>
      </c>
      <c r="LOL440" s="294" t="s">
        <v>5623</v>
      </c>
      <c r="LOM440" s="294" t="s">
        <v>5623</v>
      </c>
      <c r="LON440" s="294" t="s">
        <v>5623</v>
      </c>
      <c r="LOO440" s="294" t="s">
        <v>5623</v>
      </c>
      <c r="LOP440" s="294" t="s">
        <v>5623</v>
      </c>
      <c r="LOQ440" s="294" t="s">
        <v>5623</v>
      </c>
      <c r="LOR440" s="294" t="s">
        <v>5623</v>
      </c>
      <c r="LOS440" s="294" t="s">
        <v>5623</v>
      </c>
      <c r="LOT440" s="294" t="s">
        <v>5623</v>
      </c>
      <c r="LOU440" s="294" t="s">
        <v>5623</v>
      </c>
      <c r="LOV440" s="294" t="s">
        <v>5623</v>
      </c>
      <c r="LOW440" s="294" t="s">
        <v>5623</v>
      </c>
      <c r="LOX440" s="294" t="s">
        <v>5623</v>
      </c>
      <c r="LOY440" s="294" t="s">
        <v>5623</v>
      </c>
      <c r="LOZ440" s="294" t="s">
        <v>5623</v>
      </c>
      <c r="LPA440" s="294" t="s">
        <v>5623</v>
      </c>
      <c r="LPB440" s="294" t="s">
        <v>5623</v>
      </c>
      <c r="LPC440" s="294" t="s">
        <v>5623</v>
      </c>
      <c r="LPD440" s="294" t="s">
        <v>5623</v>
      </c>
      <c r="LPE440" s="294" t="s">
        <v>5623</v>
      </c>
      <c r="LPF440" s="294" t="s">
        <v>5623</v>
      </c>
      <c r="LPG440" s="294" t="s">
        <v>5623</v>
      </c>
      <c r="LPH440" s="294" t="s">
        <v>5623</v>
      </c>
      <c r="LPI440" s="294" t="s">
        <v>5623</v>
      </c>
      <c r="LPJ440" s="294" t="s">
        <v>5623</v>
      </c>
      <c r="LPK440" s="294" t="s">
        <v>5623</v>
      </c>
      <c r="LPL440" s="294" t="s">
        <v>5623</v>
      </c>
      <c r="LPM440" s="294" t="s">
        <v>5623</v>
      </c>
      <c r="LPN440" s="294" t="s">
        <v>5623</v>
      </c>
      <c r="LPO440" s="294" t="s">
        <v>5623</v>
      </c>
      <c r="LPP440" s="294" t="s">
        <v>5623</v>
      </c>
      <c r="LPQ440" s="294" t="s">
        <v>5623</v>
      </c>
      <c r="LPR440" s="294" t="s">
        <v>5623</v>
      </c>
      <c r="LPS440" s="294" t="s">
        <v>5623</v>
      </c>
      <c r="LPT440" s="294" t="s">
        <v>5623</v>
      </c>
      <c r="LPU440" s="294" t="s">
        <v>5623</v>
      </c>
      <c r="LPV440" s="294" t="s">
        <v>5623</v>
      </c>
      <c r="LPW440" s="294" t="s">
        <v>5623</v>
      </c>
      <c r="LPX440" s="294" t="s">
        <v>5623</v>
      </c>
      <c r="LPY440" s="294" t="s">
        <v>5623</v>
      </c>
      <c r="LPZ440" s="294" t="s">
        <v>5623</v>
      </c>
      <c r="LQA440" s="294" t="s">
        <v>5623</v>
      </c>
      <c r="LQB440" s="294" t="s">
        <v>5623</v>
      </c>
      <c r="LQC440" s="294" t="s">
        <v>5623</v>
      </c>
      <c r="LQD440" s="294" t="s">
        <v>5623</v>
      </c>
      <c r="LQE440" s="294" t="s">
        <v>5623</v>
      </c>
      <c r="LQF440" s="294" t="s">
        <v>5623</v>
      </c>
      <c r="LQG440" s="294" t="s">
        <v>5623</v>
      </c>
      <c r="LQH440" s="294" t="s">
        <v>5623</v>
      </c>
      <c r="LQI440" s="294" t="s">
        <v>5623</v>
      </c>
      <c r="LQJ440" s="294" t="s">
        <v>5623</v>
      </c>
      <c r="LQK440" s="294" t="s">
        <v>5623</v>
      </c>
      <c r="LQL440" s="294" t="s">
        <v>5623</v>
      </c>
      <c r="LQM440" s="294" t="s">
        <v>5623</v>
      </c>
      <c r="LQN440" s="294" t="s">
        <v>5623</v>
      </c>
      <c r="LQO440" s="294" t="s">
        <v>5623</v>
      </c>
      <c r="LQP440" s="294" t="s">
        <v>5623</v>
      </c>
      <c r="LQQ440" s="294" t="s">
        <v>5623</v>
      </c>
      <c r="LQR440" s="294" t="s">
        <v>5623</v>
      </c>
      <c r="LQS440" s="294" t="s">
        <v>5623</v>
      </c>
      <c r="LQT440" s="294" t="s">
        <v>5623</v>
      </c>
      <c r="LQU440" s="294" t="s">
        <v>5623</v>
      </c>
      <c r="LQV440" s="294" t="s">
        <v>5623</v>
      </c>
      <c r="LQW440" s="294" t="s">
        <v>5623</v>
      </c>
      <c r="LQX440" s="294" t="s">
        <v>5623</v>
      </c>
      <c r="LQY440" s="294" t="s">
        <v>5623</v>
      </c>
      <c r="LQZ440" s="294" t="s">
        <v>5623</v>
      </c>
      <c r="LRA440" s="294" t="s">
        <v>5623</v>
      </c>
      <c r="LRB440" s="294" t="s">
        <v>5623</v>
      </c>
      <c r="LRC440" s="294" t="s">
        <v>5623</v>
      </c>
      <c r="LRD440" s="294" t="s">
        <v>5623</v>
      </c>
      <c r="LRE440" s="294" t="s">
        <v>5623</v>
      </c>
      <c r="LRF440" s="294" t="s">
        <v>5623</v>
      </c>
      <c r="LRG440" s="294" t="s">
        <v>5623</v>
      </c>
      <c r="LRH440" s="294" t="s">
        <v>5623</v>
      </c>
      <c r="LRI440" s="294" t="s">
        <v>5623</v>
      </c>
      <c r="LRJ440" s="294" t="s">
        <v>5623</v>
      </c>
      <c r="LRK440" s="294" t="s">
        <v>5623</v>
      </c>
      <c r="LRL440" s="294" t="s">
        <v>5623</v>
      </c>
      <c r="LRM440" s="294" t="s">
        <v>5623</v>
      </c>
      <c r="LRN440" s="294" t="s">
        <v>5623</v>
      </c>
      <c r="LRO440" s="294" t="s">
        <v>5623</v>
      </c>
      <c r="LRP440" s="294" t="s">
        <v>5623</v>
      </c>
      <c r="LRQ440" s="294" t="s">
        <v>5623</v>
      </c>
      <c r="LRR440" s="294" t="s">
        <v>5623</v>
      </c>
      <c r="LRS440" s="294" t="s">
        <v>5623</v>
      </c>
      <c r="LRT440" s="294" t="s">
        <v>5623</v>
      </c>
      <c r="LRU440" s="294" t="s">
        <v>5623</v>
      </c>
      <c r="LRV440" s="294" t="s">
        <v>5623</v>
      </c>
      <c r="LRW440" s="294" t="s">
        <v>5623</v>
      </c>
      <c r="LRX440" s="294" t="s">
        <v>5623</v>
      </c>
      <c r="LRY440" s="294" t="s">
        <v>5623</v>
      </c>
      <c r="LRZ440" s="294" t="s">
        <v>5623</v>
      </c>
      <c r="LSA440" s="294" t="s">
        <v>5623</v>
      </c>
      <c r="LSB440" s="294" t="s">
        <v>5623</v>
      </c>
      <c r="LSC440" s="294" t="s">
        <v>5623</v>
      </c>
      <c r="LSD440" s="294" t="s">
        <v>5623</v>
      </c>
      <c r="LSE440" s="294" t="s">
        <v>5623</v>
      </c>
      <c r="LSF440" s="294" t="s">
        <v>5623</v>
      </c>
      <c r="LSG440" s="294" t="s">
        <v>5623</v>
      </c>
      <c r="LSH440" s="294" t="s">
        <v>5623</v>
      </c>
      <c r="LSI440" s="294" t="s">
        <v>5623</v>
      </c>
      <c r="LSJ440" s="294" t="s">
        <v>5623</v>
      </c>
      <c r="LSK440" s="294" t="s">
        <v>5623</v>
      </c>
      <c r="LSL440" s="294" t="s">
        <v>5623</v>
      </c>
      <c r="LSM440" s="294" t="s">
        <v>5623</v>
      </c>
      <c r="LSN440" s="294" t="s">
        <v>5623</v>
      </c>
      <c r="LSO440" s="294" t="s">
        <v>5623</v>
      </c>
      <c r="LSP440" s="294" t="s">
        <v>5623</v>
      </c>
      <c r="LSQ440" s="294" t="s">
        <v>5623</v>
      </c>
      <c r="LSR440" s="294" t="s">
        <v>5623</v>
      </c>
      <c r="LSS440" s="294" t="s">
        <v>5623</v>
      </c>
      <c r="LST440" s="294" t="s">
        <v>5623</v>
      </c>
      <c r="LSU440" s="294" t="s">
        <v>5623</v>
      </c>
      <c r="LSV440" s="294" t="s">
        <v>5623</v>
      </c>
      <c r="LSW440" s="294" t="s">
        <v>5623</v>
      </c>
      <c r="LSX440" s="294" t="s">
        <v>5623</v>
      </c>
      <c r="LSY440" s="294" t="s">
        <v>5623</v>
      </c>
      <c r="LSZ440" s="294" t="s">
        <v>5623</v>
      </c>
      <c r="LTA440" s="294" t="s">
        <v>5623</v>
      </c>
      <c r="LTB440" s="294" t="s">
        <v>5623</v>
      </c>
      <c r="LTC440" s="294" t="s">
        <v>5623</v>
      </c>
      <c r="LTD440" s="294" t="s">
        <v>5623</v>
      </c>
      <c r="LTE440" s="294" t="s">
        <v>5623</v>
      </c>
      <c r="LTF440" s="294" t="s">
        <v>5623</v>
      </c>
      <c r="LTG440" s="294" t="s">
        <v>5623</v>
      </c>
      <c r="LTH440" s="294" t="s">
        <v>5623</v>
      </c>
      <c r="LTI440" s="294" t="s">
        <v>5623</v>
      </c>
      <c r="LTJ440" s="294" t="s">
        <v>5623</v>
      </c>
      <c r="LTK440" s="294" t="s">
        <v>5623</v>
      </c>
      <c r="LTL440" s="294" t="s">
        <v>5623</v>
      </c>
      <c r="LTM440" s="294" t="s">
        <v>5623</v>
      </c>
      <c r="LTN440" s="294" t="s">
        <v>5623</v>
      </c>
      <c r="LTO440" s="294" t="s">
        <v>5623</v>
      </c>
      <c r="LTP440" s="294" t="s">
        <v>5623</v>
      </c>
      <c r="LTQ440" s="294" t="s">
        <v>5623</v>
      </c>
      <c r="LTR440" s="294" t="s">
        <v>5623</v>
      </c>
      <c r="LTS440" s="294" t="s">
        <v>5623</v>
      </c>
      <c r="LTT440" s="294" t="s">
        <v>5623</v>
      </c>
      <c r="LTU440" s="294" t="s">
        <v>5623</v>
      </c>
      <c r="LTV440" s="294" t="s">
        <v>5623</v>
      </c>
      <c r="LTW440" s="294" t="s">
        <v>5623</v>
      </c>
      <c r="LTX440" s="294" t="s">
        <v>5623</v>
      </c>
      <c r="LTY440" s="294" t="s">
        <v>5623</v>
      </c>
      <c r="LTZ440" s="294" t="s">
        <v>5623</v>
      </c>
      <c r="LUA440" s="294" t="s">
        <v>5623</v>
      </c>
      <c r="LUB440" s="294" t="s">
        <v>5623</v>
      </c>
      <c r="LUC440" s="294" t="s">
        <v>5623</v>
      </c>
      <c r="LUD440" s="294" t="s">
        <v>5623</v>
      </c>
      <c r="LUE440" s="294" t="s">
        <v>5623</v>
      </c>
      <c r="LUF440" s="294" t="s">
        <v>5623</v>
      </c>
      <c r="LUG440" s="294" t="s">
        <v>5623</v>
      </c>
      <c r="LUH440" s="294" t="s">
        <v>5623</v>
      </c>
      <c r="LUI440" s="294" t="s">
        <v>5623</v>
      </c>
      <c r="LUJ440" s="294" t="s">
        <v>5623</v>
      </c>
      <c r="LUK440" s="294" t="s">
        <v>5623</v>
      </c>
      <c r="LUL440" s="294" t="s">
        <v>5623</v>
      </c>
      <c r="LUM440" s="294" t="s">
        <v>5623</v>
      </c>
      <c r="LUN440" s="294" t="s">
        <v>5623</v>
      </c>
      <c r="LUO440" s="294" t="s">
        <v>5623</v>
      </c>
      <c r="LUP440" s="294" t="s">
        <v>5623</v>
      </c>
      <c r="LUQ440" s="294" t="s">
        <v>5623</v>
      </c>
      <c r="LUR440" s="294" t="s">
        <v>5623</v>
      </c>
      <c r="LUS440" s="294" t="s">
        <v>5623</v>
      </c>
      <c r="LUT440" s="294" t="s">
        <v>5623</v>
      </c>
      <c r="LUU440" s="294" t="s">
        <v>5623</v>
      </c>
      <c r="LUV440" s="294" t="s">
        <v>5623</v>
      </c>
      <c r="LUW440" s="294" t="s">
        <v>5623</v>
      </c>
      <c r="LUX440" s="294" t="s">
        <v>5623</v>
      </c>
      <c r="LUY440" s="294" t="s">
        <v>5623</v>
      </c>
      <c r="LUZ440" s="294" t="s">
        <v>5623</v>
      </c>
      <c r="LVA440" s="294" t="s">
        <v>5623</v>
      </c>
      <c r="LVB440" s="294" t="s">
        <v>5623</v>
      </c>
      <c r="LVC440" s="294" t="s">
        <v>5623</v>
      </c>
      <c r="LVD440" s="294" t="s">
        <v>5623</v>
      </c>
      <c r="LVE440" s="294" t="s">
        <v>5623</v>
      </c>
      <c r="LVF440" s="294" t="s">
        <v>5623</v>
      </c>
      <c r="LVG440" s="294" t="s">
        <v>5623</v>
      </c>
      <c r="LVH440" s="294" t="s">
        <v>5623</v>
      </c>
      <c r="LVI440" s="294" t="s">
        <v>5623</v>
      </c>
      <c r="LVJ440" s="294" t="s">
        <v>5623</v>
      </c>
      <c r="LVK440" s="294" t="s">
        <v>5623</v>
      </c>
      <c r="LVL440" s="294" t="s">
        <v>5623</v>
      </c>
      <c r="LVM440" s="294" t="s">
        <v>5623</v>
      </c>
      <c r="LVN440" s="294" t="s">
        <v>5623</v>
      </c>
      <c r="LVO440" s="294" t="s">
        <v>5623</v>
      </c>
      <c r="LVP440" s="294" t="s">
        <v>5623</v>
      </c>
      <c r="LVQ440" s="294" t="s">
        <v>5623</v>
      </c>
      <c r="LVR440" s="294" t="s">
        <v>5623</v>
      </c>
      <c r="LVS440" s="294" t="s">
        <v>5623</v>
      </c>
      <c r="LVT440" s="294" t="s">
        <v>5623</v>
      </c>
      <c r="LVU440" s="294" t="s">
        <v>5623</v>
      </c>
      <c r="LVV440" s="294" t="s">
        <v>5623</v>
      </c>
      <c r="LVW440" s="294" t="s">
        <v>5623</v>
      </c>
      <c r="LVX440" s="294" t="s">
        <v>5623</v>
      </c>
      <c r="LVY440" s="294" t="s">
        <v>5623</v>
      </c>
      <c r="LVZ440" s="294" t="s">
        <v>5623</v>
      </c>
      <c r="LWA440" s="294" t="s">
        <v>5623</v>
      </c>
      <c r="LWB440" s="294" t="s">
        <v>5623</v>
      </c>
      <c r="LWC440" s="294" t="s">
        <v>5623</v>
      </c>
      <c r="LWD440" s="294" t="s">
        <v>5623</v>
      </c>
      <c r="LWE440" s="294" t="s">
        <v>5623</v>
      </c>
      <c r="LWF440" s="294" t="s">
        <v>5623</v>
      </c>
      <c r="LWG440" s="294" t="s">
        <v>5623</v>
      </c>
      <c r="LWH440" s="294" t="s">
        <v>5623</v>
      </c>
      <c r="LWI440" s="294" t="s">
        <v>5623</v>
      </c>
      <c r="LWJ440" s="294" t="s">
        <v>5623</v>
      </c>
      <c r="LWK440" s="294" t="s">
        <v>5623</v>
      </c>
      <c r="LWL440" s="294" t="s">
        <v>5623</v>
      </c>
      <c r="LWM440" s="294" t="s">
        <v>5623</v>
      </c>
      <c r="LWN440" s="294" t="s">
        <v>5623</v>
      </c>
      <c r="LWO440" s="294" t="s">
        <v>5623</v>
      </c>
      <c r="LWP440" s="294" t="s">
        <v>5623</v>
      </c>
      <c r="LWQ440" s="294" t="s">
        <v>5623</v>
      </c>
      <c r="LWR440" s="294" t="s">
        <v>5623</v>
      </c>
      <c r="LWS440" s="294" t="s">
        <v>5623</v>
      </c>
      <c r="LWT440" s="294" t="s">
        <v>5623</v>
      </c>
      <c r="LWU440" s="294" t="s">
        <v>5623</v>
      </c>
      <c r="LWV440" s="294" t="s">
        <v>5623</v>
      </c>
      <c r="LWW440" s="294" t="s">
        <v>5623</v>
      </c>
      <c r="LWX440" s="294" t="s">
        <v>5623</v>
      </c>
      <c r="LWY440" s="294" t="s">
        <v>5623</v>
      </c>
      <c r="LWZ440" s="294" t="s">
        <v>5623</v>
      </c>
      <c r="LXA440" s="294" t="s">
        <v>5623</v>
      </c>
      <c r="LXB440" s="294" t="s">
        <v>5623</v>
      </c>
      <c r="LXC440" s="294" t="s">
        <v>5623</v>
      </c>
      <c r="LXD440" s="294" t="s">
        <v>5623</v>
      </c>
      <c r="LXE440" s="294" t="s">
        <v>5623</v>
      </c>
      <c r="LXF440" s="294" t="s">
        <v>5623</v>
      </c>
      <c r="LXG440" s="294" t="s">
        <v>5623</v>
      </c>
      <c r="LXH440" s="294" t="s">
        <v>5623</v>
      </c>
      <c r="LXI440" s="294" t="s">
        <v>5623</v>
      </c>
      <c r="LXJ440" s="294" t="s">
        <v>5623</v>
      </c>
      <c r="LXK440" s="294" t="s">
        <v>5623</v>
      </c>
      <c r="LXL440" s="294" t="s">
        <v>5623</v>
      </c>
      <c r="LXM440" s="294" t="s">
        <v>5623</v>
      </c>
      <c r="LXN440" s="294" t="s">
        <v>5623</v>
      </c>
      <c r="LXO440" s="294" t="s">
        <v>5623</v>
      </c>
      <c r="LXP440" s="294" t="s">
        <v>5623</v>
      </c>
      <c r="LXQ440" s="294" t="s">
        <v>5623</v>
      </c>
      <c r="LXR440" s="294" t="s">
        <v>5623</v>
      </c>
      <c r="LXS440" s="294" t="s">
        <v>5623</v>
      </c>
      <c r="LXT440" s="294" t="s">
        <v>5623</v>
      </c>
      <c r="LXU440" s="294" t="s">
        <v>5623</v>
      </c>
      <c r="LXV440" s="294" t="s">
        <v>5623</v>
      </c>
      <c r="LXW440" s="294" t="s">
        <v>5623</v>
      </c>
      <c r="LXX440" s="294" t="s">
        <v>5623</v>
      </c>
      <c r="LXY440" s="294" t="s">
        <v>5623</v>
      </c>
      <c r="LXZ440" s="294" t="s">
        <v>5623</v>
      </c>
      <c r="LYA440" s="294" t="s">
        <v>5623</v>
      </c>
      <c r="LYB440" s="294" t="s">
        <v>5623</v>
      </c>
      <c r="LYC440" s="294" t="s">
        <v>5623</v>
      </c>
      <c r="LYD440" s="294" t="s">
        <v>5623</v>
      </c>
      <c r="LYE440" s="294" t="s">
        <v>5623</v>
      </c>
      <c r="LYF440" s="294" t="s">
        <v>5623</v>
      </c>
      <c r="LYG440" s="294" t="s">
        <v>5623</v>
      </c>
      <c r="LYH440" s="294" t="s">
        <v>5623</v>
      </c>
      <c r="LYI440" s="294" t="s">
        <v>5623</v>
      </c>
      <c r="LYJ440" s="294" t="s">
        <v>5623</v>
      </c>
      <c r="LYK440" s="294" t="s">
        <v>5623</v>
      </c>
      <c r="LYL440" s="294" t="s">
        <v>5623</v>
      </c>
      <c r="LYM440" s="294" t="s">
        <v>5623</v>
      </c>
      <c r="LYN440" s="294" t="s">
        <v>5623</v>
      </c>
      <c r="LYO440" s="294" t="s">
        <v>5623</v>
      </c>
      <c r="LYP440" s="294" t="s">
        <v>5623</v>
      </c>
      <c r="LYQ440" s="294" t="s">
        <v>5623</v>
      </c>
      <c r="LYR440" s="294" t="s">
        <v>5623</v>
      </c>
      <c r="LYS440" s="294" t="s">
        <v>5623</v>
      </c>
      <c r="LYT440" s="294" t="s">
        <v>5623</v>
      </c>
      <c r="LYU440" s="294" t="s">
        <v>5623</v>
      </c>
      <c r="LYV440" s="294" t="s">
        <v>5623</v>
      </c>
      <c r="LYW440" s="294" t="s">
        <v>5623</v>
      </c>
      <c r="LYX440" s="294" t="s">
        <v>5623</v>
      </c>
      <c r="LYY440" s="294" t="s">
        <v>5623</v>
      </c>
      <c r="LYZ440" s="294" t="s">
        <v>5623</v>
      </c>
      <c r="LZA440" s="294" t="s">
        <v>5623</v>
      </c>
      <c r="LZB440" s="294" t="s">
        <v>5623</v>
      </c>
      <c r="LZC440" s="294" t="s">
        <v>5623</v>
      </c>
      <c r="LZD440" s="294" t="s">
        <v>5623</v>
      </c>
      <c r="LZE440" s="294" t="s">
        <v>5623</v>
      </c>
      <c r="LZF440" s="294" t="s">
        <v>5623</v>
      </c>
      <c r="LZG440" s="294" t="s">
        <v>5623</v>
      </c>
      <c r="LZH440" s="294" t="s">
        <v>5623</v>
      </c>
      <c r="LZI440" s="294" t="s">
        <v>5623</v>
      </c>
      <c r="LZJ440" s="294" t="s">
        <v>5623</v>
      </c>
      <c r="LZK440" s="294" t="s">
        <v>5623</v>
      </c>
      <c r="LZL440" s="294" t="s">
        <v>5623</v>
      </c>
      <c r="LZM440" s="294" t="s">
        <v>5623</v>
      </c>
      <c r="LZN440" s="294" t="s">
        <v>5623</v>
      </c>
      <c r="LZO440" s="294" t="s">
        <v>5623</v>
      </c>
      <c r="LZP440" s="294" t="s">
        <v>5623</v>
      </c>
      <c r="LZQ440" s="294" t="s">
        <v>5623</v>
      </c>
      <c r="LZR440" s="294" t="s">
        <v>5623</v>
      </c>
      <c r="LZS440" s="294" t="s">
        <v>5623</v>
      </c>
      <c r="LZT440" s="294" t="s">
        <v>5623</v>
      </c>
      <c r="LZU440" s="294" t="s">
        <v>5623</v>
      </c>
      <c r="LZV440" s="294" t="s">
        <v>5623</v>
      </c>
      <c r="LZW440" s="294" t="s">
        <v>5623</v>
      </c>
      <c r="LZX440" s="294" t="s">
        <v>5623</v>
      </c>
      <c r="LZY440" s="294" t="s">
        <v>5623</v>
      </c>
      <c r="LZZ440" s="294" t="s">
        <v>5623</v>
      </c>
      <c r="MAA440" s="294" t="s">
        <v>5623</v>
      </c>
      <c r="MAB440" s="294" t="s">
        <v>5623</v>
      </c>
      <c r="MAC440" s="294" t="s">
        <v>5623</v>
      </c>
      <c r="MAD440" s="294" t="s">
        <v>5623</v>
      </c>
      <c r="MAE440" s="294" t="s">
        <v>5623</v>
      </c>
      <c r="MAF440" s="294" t="s">
        <v>5623</v>
      </c>
      <c r="MAG440" s="294" t="s">
        <v>5623</v>
      </c>
      <c r="MAH440" s="294" t="s">
        <v>5623</v>
      </c>
      <c r="MAI440" s="294" t="s">
        <v>5623</v>
      </c>
      <c r="MAJ440" s="294" t="s">
        <v>5623</v>
      </c>
      <c r="MAK440" s="294" t="s">
        <v>5623</v>
      </c>
      <c r="MAL440" s="294" t="s">
        <v>5623</v>
      </c>
      <c r="MAM440" s="294" t="s">
        <v>5623</v>
      </c>
      <c r="MAN440" s="294" t="s">
        <v>5623</v>
      </c>
      <c r="MAO440" s="294" t="s">
        <v>5623</v>
      </c>
      <c r="MAP440" s="294" t="s">
        <v>5623</v>
      </c>
      <c r="MAQ440" s="294" t="s">
        <v>5623</v>
      </c>
      <c r="MAR440" s="294" t="s">
        <v>5623</v>
      </c>
      <c r="MAS440" s="294" t="s">
        <v>5623</v>
      </c>
      <c r="MAT440" s="294" t="s">
        <v>5623</v>
      </c>
      <c r="MAU440" s="294" t="s">
        <v>5623</v>
      </c>
      <c r="MAV440" s="294" t="s">
        <v>5623</v>
      </c>
      <c r="MAW440" s="294" t="s">
        <v>5623</v>
      </c>
      <c r="MAX440" s="294" t="s">
        <v>5623</v>
      </c>
      <c r="MAY440" s="294" t="s">
        <v>5623</v>
      </c>
      <c r="MAZ440" s="294" t="s">
        <v>5623</v>
      </c>
      <c r="MBA440" s="294" t="s">
        <v>5623</v>
      </c>
      <c r="MBB440" s="294" t="s">
        <v>5623</v>
      </c>
      <c r="MBC440" s="294" t="s">
        <v>5623</v>
      </c>
      <c r="MBD440" s="294" t="s">
        <v>5623</v>
      </c>
      <c r="MBE440" s="294" t="s">
        <v>5623</v>
      </c>
      <c r="MBF440" s="294" t="s">
        <v>5623</v>
      </c>
      <c r="MBG440" s="294" t="s">
        <v>5623</v>
      </c>
      <c r="MBH440" s="294" t="s">
        <v>5623</v>
      </c>
      <c r="MBI440" s="294" t="s">
        <v>5623</v>
      </c>
      <c r="MBJ440" s="294" t="s">
        <v>5623</v>
      </c>
      <c r="MBK440" s="294" t="s">
        <v>5623</v>
      </c>
      <c r="MBL440" s="294" t="s">
        <v>5623</v>
      </c>
      <c r="MBM440" s="294" t="s">
        <v>5623</v>
      </c>
      <c r="MBN440" s="294" t="s">
        <v>5623</v>
      </c>
      <c r="MBO440" s="294" t="s">
        <v>5623</v>
      </c>
      <c r="MBP440" s="294" t="s">
        <v>5623</v>
      </c>
      <c r="MBQ440" s="294" t="s">
        <v>5623</v>
      </c>
      <c r="MBR440" s="294" t="s">
        <v>5623</v>
      </c>
      <c r="MBS440" s="294" t="s">
        <v>5623</v>
      </c>
      <c r="MBT440" s="294" t="s">
        <v>5623</v>
      </c>
      <c r="MBU440" s="294" t="s">
        <v>5623</v>
      </c>
      <c r="MBV440" s="294" t="s">
        <v>5623</v>
      </c>
      <c r="MBW440" s="294" t="s">
        <v>5623</v>
      </c>
      <c r="MBX440" s="294" t="s">
        <v>5623</v>
      </c>
      <c r="MBY440" s="294" t="s">
        <v>5623</v>
      </c>
      <c r="MBZ440" s="294" t="s">
        <v>5623</v>
      </c>
      <c r="MCA440" s="294" t="s">
        <v>5623</v>
      </c>
      <c r="MCB440" s="294" t="s">
        <v>5623</v>
      </c>
      <c r="MCC440" s="294" t="s">
        <v>5623</v>
      </c>
      <c r="MCD440" s="294" t="s">
        <v>5623</v>
      </c>
      <c r="MCE440" s="294" t="s">
        <v>5623</v>
      </c>
      <c r="MCF440" s="294" t="s">
        <v>5623</v>
      </c>
      <c r="MCG440" s="294" t="s">
        <v>5623</v>
      </c>
      <c r="MCH440" s="294" t="s">
        <v>5623</v>
      </c>
      <c r="MCI440" s="294" t="s">
        <v>5623</v>
      </c>
      <c r="MCJ440" s="294" t="s">
        <v>5623</v>
      </c>
      <c r="MCK440" s="294" t="s">
        <v>5623</v>
      </c>
      <c r="MCL440" s="294" t="s">
        <v>5623</v>
      </c>
      <c r="MCM440" s="294" t="s">
        <v>5623</v>
      </c>
      <c r="MCN440" s="294" t="s">
        <v>5623</v>
      </c>
      <c r="MCO440" s="294" t="s">
        <v>5623</v>
      </c>
      <c r="MCP440" s="294" t="s">
        <v>5623</v>
      </c>
      <c r="MCQ440" s="294" t="s">
        <v>5623</v>
      </c>
      <c r="MCR440" s="294" t="s">
        <v>5623</v>
      </c>
      <c r="MCS440" s="294" t="s">
        <v>5623</v>
      </c>
      <c r="MCT440" s="294" t="s">
        <v>5623</v>
      </c>
      <c r="MCU440" s="294" t="s">
        <v>5623</v>
      </c>
      <c r="MCV440" s="294" t="s">
        <v>5623</v>
      </c>
      <c r="MCW440" s="294" t="s">
        <v>5623</v>
      </c>
      <c r="MCX440" s="294" t="s">
        <v>5623</v>
      </c>
      <c r="MCY440" s="294" t="s">
        <v>5623</v>
      </c>
      <c r="MCZ440" s="294" t="s">
        <v>5623</v>
      </c>
      <c r="MDA440" s="294" t="s">
        <v>5623</v>
      </c>
      <c r="MDB440" s="294" t="s">
        <v>5623</v>
      </c>
      <c r="MDC440" s="294" t="s">
        <v>5623</v>
      </c>
      <c r="MDD440" s="294" t="s">
        <v>5623</v>
      </c>
      <c r="MDE440" s="294" t="s">
        <v>5623</v>
      </c>
      <c r="MDF440" s="294" t="s">
        <v>5623</v>
      </c>
      <c r="MDG440" s="294" t="s">
        <v>5623</v>
      </c>
      <c r="MDH440" s="294" t="s">
        <v>5623</v>
      </c>
      <c r="MDI440" s="294" t="s">
        <v>5623</v>
      </c>
      <c r="MDJ440" s="294" t="s">
        <v>5623</v>
      </c>
      <c r="MDK440" s="294" t="s">
        <v>5623</v>
      </c>
      <c r="MDL440" s="294" t="s">
        <v>5623</v>
      </c>
      <c r="MDM440" s="294" t="s">
        <v>5623</v>
      </c>
      <c r="MDN440" s="294" t="s">
        <v>5623</v>
      </c>
      <c r="MDO440" s="294" t="s">
        <v>5623</v>
      </c>
      <c r="MDP440" s="294" t="s">
        <v>5623</v>
      </c>
      <c r="MDQ440" s="294" t="s">
        <v>5623</v>
      </c>
      <c r="MDR440" s="294" t="s">
        <v>5623</v>
      </c>
      <c r="MDS440" s="294" t="s">
        <v>5623</v>
      </c>
      <c r="MDT440" s="294" t="s">
        <v>5623</v>
      </c>
      <c r="MDU440" s="294" t="s">
        <v>5623</v>
      </c>
      <c r="MDV440" s="294" t="s">
        <v>5623</v>
      </c>
      <c r="MDW440" s="294" t="s">
        <v>5623</v>
      </c>
      <c r="MDX440" s="294" t="s">
        <v>5623</v>
      </c>
      <c r="MDY440" s="294" t="s">
        <v>5623</v>
      </c>
      <c r="MDZ440" s="294" t="s">
        <v>5623</v>
      </c>
      <c r="MEA440" s="294" t="s">
        <v>5623</v>
      </c>
      <c r="MEB440" s="294" t="s">
        <v>5623</v>
      </c>
      <c r="MEC440" s="294" t="s">
        <v>5623</v>
      </c>
      <c r="MED440" s="294" t="s">
        <v>5623</v>
      </c>
      <c r="MEE440" s="294" t="s">
        <v>5623</v>
      </c>
      <c r="MEF440" s="294" t="s">
        <v>5623</v>
      </c>
      <c r="MEG440" s="294" t="s">
        <v>5623</v>
      </c>
      <c r="MEH440" s="294" t="s">
        <v>5623</v>
      </c>
      <c r="MEI440" s="294" t="s">
        <v>5623</v>
      </c>
      <c r="MEJ440" s="294" t="s">
        <v>5623</v>
      </c>
      <c r="MEK440" s="294" t="s">
        <v>5623</v>
      </c>
      <c r="MEL440" s="294" t="s">
        <v>5623</v>
      </c>
      <c r="MEM440" s="294" t="s">
        <v>5623</v>
      </c>
      <c r="MEN440" s="294" t="s">
        <v>5623</v>
      </c>
      <c r="MEO440" s="294" t="s">
        <v>5623</v>
      </c>
      <c r="MEP440" s="294" t="s">
        <v>5623</v>
      </c>
      <c r="MEQ440" s="294" t="s">
        <v>5623</v>
      </c>
      <c r="MER440" s="294" t="s">
        <v>5623</v>
      </c>
      <c r="MES440" s="294" t="s">
        <v>5623</v>
      </c>
      <c r="MET440" s="294" t="s">
        <v>5623</v>
      </c>
      <c r="MEU440" s="294" t="s">
        <v>5623</v>
      </c>
      <c r="MEV440" s="294" t="s">
        <v>5623</v>
      </c>
      <c r="MEW440" s="294" t="s">
        <v>5623</v>
      </c>
      <c r="MEX440" s="294" t="s">
        <v>5623</v>
      </c>
      <c r="MEY440" s="294" t="s">
        <v>5623</v>
      </c>
      <c r="MEZ440" s="294" t="s">
        <v>5623</v>
      </c>
      <c r="MFA440" s="294" t="s">
        <v>5623</v>
      </c>
      <c r="MFB440" s="294" t="s">
        <v>5623</v>
      </c>
      <c r="MFC440" s="294" t="s">
        <v>5623</v>
      </c>
      <c r="MFD440" s="294" t="s">
        <v>5623</v>
      </c>
      <c r="MFE440" s="294" t="s">
        <v>5623</v>
      </c>
      <c r="MFF440" s="294" t="s">
        <v>5623</v>
      </c>
      <c r="MFG440" s="294" t="s">
        <v>5623</v>
      </c>
      <c r="MFH440" s="294" t="s">
        <v>5623</v>
      </c>
      <c r="MFI440" s="294" t="s">
        <v>5623</v>
      </c>
      <c r="MFJ440" s="294" t="s">
        <v>5623</v>
      </c>
      <c r="MFK440" s="294" t="s">
        <v>5623</v>
      </c>
      <c r="MFL440" s="294" t="s">
        <v>5623</v>
      </c>
      <c r="MFM440" s="294" t="s">
        <v>5623</v>
      </c>
      <c r="MFN440" s="294" t="s">
        <v>5623</v>
      </c>
      <c r="MFO440" s="294" t="s">
        <v>5623</v>
      </c>
      <c r="MFP440" s="294" t="s">
        <v>5623</v>
      </c>
      <c r="MFQ440" s="294" t="s">
        <v>5623</v>
      </c>
      <c r="MFR440" s="294" t="s">
        <v>5623</v>
      </c>
      <c r="MFS440" s="294" t="s">
        <v>5623</v>
      </c>
      <c r="MFT440" s="294" t="s">
        <v>5623</v>
      </c>
      <c r="MFU440" s="294" t="s">
        <v>5623</v>
      </c>
      <c r="MFV440" s="294" t="s">
        <v>5623</v>
      </c>
      <c r="MFW440" s="294" t="s">
        <v>5623</v>
      </c>
      <c r="MFX440" s="294" t="s">
        <v>5623</v>
      </c>
      <c r="MFY440" s="294" t="s">
        <v>5623</v>
      </c>
      <c r="MFZ440" s="294" t="s">
        <v>5623</v>
      </c>
      <c r="MGA440" s="294" t="s">
        <v>5623</v>
      </c>
      <c r="MGB440" s="294" t="s">
        <v>5623</v>
      </c>
      <c r="MGC440" s="294" t="s">
        <v>5623</v>
      </c>
      <c r="MGD440" s="294" t="s">
        <v>5623</v>
      </c>
      <c r="MGE440" s="294" t="s">
        <v>5623</v>
      </c>
      <c r="MGF440" s="294" t="s">
        <v>5623</v>
      </c>
      <c r="MGG440" s="294" t="s">
        <v>5623</v>
      </c>
      <c r="MGH440" s="294" t="s">
        <v>5623</v>
      </c>
      <c r="MGI440" s="294" t="s">
        <v>5623</v>
      </c>
      <c r="MGJ440" s="294" t="s">
        <v>5623</v>
      </c>
      <c r="MGK440" s="294" t="s">
        <v>5623</v>
      </c>
      <c r="MGL440" s="294" t="s">
        <v>5623</v>
      </c>
      <c r="MGM440" s="294" t="s">
        <v>5623</v>
      </c>
      <c r="MGN440" s="294" t="s">
        <v>5623</v>
      </c>
      <c r="MGO440" s="294" t="s">
        <v>5623</v>
      </c>
      <c r="MGP440" s="294" t="s">
        <v>5623</v>
      </c>
      <c r="MGQ440" s="294" t="s">
        <v>5623</v>
      </c>
      <c r="MGR440" s="294" t="s">
        <v>5623</v>
      </c>
      <c r="MGS440" s="294" t="s">
        <v>5623</v>
      </c>
      <c r="MGT440" s="294" t="s">
        <v>5623</v>
      </c>
      <c r="MGU440" s="294" t="s">
        <v>5623</v>
      </c>
      <c r="MGV440" s="294" t="s">
        <v>5623</v>
      </c>
      <c r="MGW440" s="294" t="s">
        <v>5623</v>
      </c>
      <c r="MGX440" s="294" t="s">
        <v>5623</v>
      </c>
      <c r="MGY440" s="294" t="s">
        <v>5623</v>
      </c>
      <c r="MGZ440" s="294" t="s">
        <v>5623</v>
      </c>
      <c r="MHA440" s="294" t="s">
        <v>5623</v>
      </c>
      <c r="MHB440" s="294" t="s">
        <v>5623</v>
      </c>
      <c r="MHC440" s="294" t="s">
        <v>5623</v>
      </c>
      <c r="MHD440" s="294" t="s">
        <v>5623</v>
      </c>
      <c r="MHE440" s="294" t="s">
        <v>5623</v>
      </c>
      <c r="MHF440" s="294" t="s">
        <v>5623</v>
      </c>
      <c r="MHG440" s="294" t="s">
        <v>5623</v>
      </c>
      <c r="MHH440" s="294" t="s">
        <v>5623</v>
      </c>
      <c r="MHI440" s="294" t="s">
        <v>5623</v>
      </c>
      <c r="MHJ440" s="294" t="s">
        <v>5623</v>
      </c>
      <c r="MHK440" s="294" t="s">
        <v>5623</v>
      </c>
      <c r="MHL440" s="294" t="s">
        <v>5623</v>
      </c>
      <c r="MHM440" s="294" t="s">
        <v>5623</v>
      </c>
      <c r="MHN440" s="294" t="s">
        <v>5623</v>
      </c>
      <c r="MHO440" s="294" t="s">
        <v>5623</v>
      </c>
      <c r="MHP440" s="294" t="s">
        <v>5623</v>
      </c>
      <c r="MHQ440" s="294" t="s">
        <v>5623</v>
      </c>
      <c r="MHR440" s="294" t="s">
        <v>5623</v>
      </c>
      <c r="MHS440" s="294" t="s">
        <v>5623</v>
      </c>
      <c r="MHT440" s="294" t="s">
        <v>5623</v>
      </c>
      <c r="MHU440" s="294" t="s">
        <v>5623</v>
      </c>
      <c r="MHV440" s="294" t="s">
        <v>5623</v>
      </c>
      <c r="MHW440" s="294" t="s">
        <v>5623</v>
      </c>
      <c r="MHX440" s="294" t="s">
        <v>5623</v>
      </c>
      <c r="MHY440" s="294" t="s">
        <v>5623</v>
      </c>
      <c r="MHZ440" s="294" t="s">
        <v>5623</v>
      </c>
      <c r="MIA440" s="294" t="s">
        <v>5623</v>
      </c>
      <c r="MIB440" s="294" t="s">
        <v>5623</v>
      </c>
      <c r="MIC440" s="294" t="s">
        <v>5623</v>
      </c>
      <c r="MID440" s="294" t="s">
        <v>5623</v>
      </c>
      <c r="MIE440" s="294" t="s">
        <v>5623</v>
      </c>
      <c r="MIF440" s="294" t="s">
        <v>5623</v>
      </c>
      <c r="MIG440" s="294" t="s">
        <v>5623</v>
      </c>
      <c r="MIH440" s="294" t="s">
        <v>5623</v>
      </c>
      <c r="MII440" s="294" t="s">
        <v>5623</v>
      </c>
      <c r="MIJ440" s="294" t="s">
        <v>5623</v>
      </c>
      <c r="MIK440" s="294" t="s">
        <v>5623</v>
      </c>
      <c r="MIL440" s="294" t="s">
        <v>5623</v>
      </c>
      <c r="MIM440" s="294" t="s">
        <v>5623</v>
      </c>
      <c r="MIN440" s="294" t="s">
        <v>5623</v>
      </c>
      <c r="MIO440" s="294" t="s">
        <v>5623</v>
      </c>
      <c r="MIP440" s="294" t="s">
        <v>5623</v>
      </c>
      <c r="MIQ440" s="294" t="s">
        <v>5623</v>
      </c>
      <c r="MIR440" s="294" t="s">
        <v>5623</v>
      </c>
      <c r="MIS440" s="294" t="s">
        <v>5623</v>
      </c>
      <c r="MIT440" s="294" t="s">
        <v>5623</v>
      </c>
      <c r="MIU440" s="294" t="s">
        <v>5623</v>
      </c>
      <c r="MIV440" s="294" t="s">
        <v>5623</v>
      </c>
      <c r="MIW440" s="294" t="s">
        <v>5623</v>
      </c>
      <c r="MIX440" s="294" t="s">
        <v>5623</v>
      </c>
      <c r="MIY440" s="294" t="s">
        <v>5623</v>
      </c>
      <c r="MIZ440" s="294" t="s">
        <v>5623</v>
      </c>
      <c r="MJA440" s="294" t="s">
        <v>5623</v>
      </c>
      <c r="MJB440" s="294" t="s">
        <v>5623</v>
      </c>
      <c r="MJC440" s="294" t="s">
        <v>5623</v>
      </c>
      <c r="MJD440" s="294" t="s">
        <v>5623</v>
      </c>
      <c r="MJE440" s="294" t="s">
        <v>5623</v>
      </c>
      <c r="MJF440" s="294" t="s">
        <v>5623</v>
      </c>
      <c r="MJG440" s="294" t="s">
        <v>5623</v>
      </c>
      <c r="MJH440" s="294" t="s">
        <v>5623</v>
      </c>
      <c r="MJI440" s="294" t="s">
        <v>5623</v>
      </c>
      <c r="MJJ440" s="294" t="s">
        <v>5623</v>
      </c>
      <c r="MJK440" s="294" t="s">
        <v>5623</v>
      </c>
      <c r="MJL440" s="294" t="s">
        <v>5623</v>
      </c>
      <c r="MJM440" s="294" t="s">
        <v>5623</v>
      </c>
      <c r="MJN440" s="294" t="s">
        <v>5623</v>
      </c>
      <c r="MJO440" s="294" t="s">
        <v>5623</v>
      </c>
      <c r="MJP440" s="294" t="s">
        <v>5623</v>
      </c>
      <c r="MJQ440" s="294" t="s">
        <v>5623</v>
      </c>
      <c r="MJR440" s="294" t="s">
        <v>5623</v>
      </c>
      <c r="MJS440" s="294" t="s">
        <v>5623</v>
      </c>
      <c r="MJT440" s="294" t="s">
        <v>5623</v>
      </c>
      <c r="MJU440" s="294" t="s">
        <v>5623</v>
      </c>
      <c r="MJV440" s="294" t="s">
        <v>5623</v>
      </c>
      <c r="MJW440" s="294" t="s">
        <v>5623</v>
      </c>
      <c r="MJX440" s="294" t="s">
        <v>5623</v>
      </c>
      <c r="MJY440" s="294" t="s">
        <v>5623</v>
      </c>
      <c r="MJZ440" s="294" t="s">
        <v>5623</v>
      </c>
      <c r="MKA440" s="294" t="s">
        <v>5623</v>
      </c>
      <c r="MKB440" s="294" t="s">
        <v>5623</v>
      </c>
      <c r="MKC440" s="294" t="s">
        <v>5623</v>
      </c>
      <c r="MKD440" s="294" t="s">
        <v>5623</v>
      </c>
      <c r="MKE440" s="294" t="s">
        <v>5623</v>
      </c>
      <c r="MKF440" s="294" t="s">
        <v>5623</v>
      </c>
      <c r="MKG440" s="294" t="s">
        <v>5623</v>
      </c>
      <c r="MKH440" s="294" t="s">
        <v>5623</v>
      </c>
      <c r="MKI440" s="294" t="s">
        <v>5623</v>
      </c>
      <c r="MKJ440" s="294" t="s">
        <v>5623</v>
      </c>
      <c r="MKK440" s="294" t="s">
        <v>5623</v>
      </c>
      <c r="MKL440" s="294" t="s">
        <v>5623</v>
      </c>
      <c r="MKM440" s="294" t="s">
        <v>5623</v>
      </c>
      <c r="MKN440" s="294" t="s">
        <v>5623</v>
      </c>
      <c r="MKO440" s="294" t="s">
        <v>5623</v>
      </c>
      <c r="MKP440" s="294" t="s">
        <v>5623</v>
      </c>
      <c r="MKQ440" s="294" t="s">
        <v>5623</v>
      </c>
      <c r="MKR440" s="294" t="s">
        <v>5623</v>
      </c>
      <c r="MKS440" s="294" t="s">
        <v>5623</v>
      </c>
      <c r="MKT440" s="294" t="s">
        <v>5623</v>
      </c>
      <c r="MKU440" s="294" t="s">
        <v>5623</v>
      </c>
      <c r="MKV440" s="294" t="s">
        <v>5623</v>
      </c>
      <c r="MKW440" s="294" t="s">
        <v>5623</v>
      </c>
      <c r="MKX440" s="294" t="s">
        <v>5623</v>
      </c>
      <c r="MKY440" s="294" t="s">
        <v>5623</v>
      </c>
      <c r="MKZ440" s="294" t="s">
        <v>5623</v>
      </c>
      <c r="MLA440" s="294" t="s">
        <v>5623</v>
      </c>
      <c r="MLB440" s="294" t="s">
        <v>5623</v>
      </c>
      <c r="MLC440" s="294" t="s">
        <v>5623</v>
      </c>
      <c r="MLD440" s="294" t="s">
        <v>5623</v>
      </c>
      <c r="MLE440" s="294" t="s">
        <v>5623</v>
      </c>
      <c r="MLF440" s="294" t="s">
        <v>5623</v>
      </c>
      <c r="MLG440" s="294" t="s">
        <v>5623</v>
      </c>
      <c r="MLH440" s="294" t="s">
        <v>5623</v>
      </c>
      <c r="MLI440" s="294" t="s">
        <v>5623</v>
      </c>
      <c r="MLJ440" s="294" t="s">
        <v>5623</v>
      </c>
      <c r="MLK440" s="294" t="s">
        <v>5623</v>
      </c>
      <c r="MLL440" s="294" t="s">
        <v>5623</v>
      </c>
      <c r="MLM440" s="294" t="s">
        <v>5623</v>
      </c>
      <c r="MLN440" s="294" t="s">
        <v>5623</v>
      </c>
      <c r="MLO440" s="294" t="s">
        <v>5623</v>
      </c>
      <c r="MLP440" s="294" t="s">
        <v>5623</v>
      </c>
      <c r="MLQ440" s="294" t="s">
        <v>5623</v>
      </c>
      <c r="MLR440" s="294" t="s">
        <v>5623</v>
      </c>
      <c r="MLS440" s="294" t="s">
        <v>5623</v>
      </c>
      <c r="MLT440" s="294" t="s">
        <v>5623</v>
      </c>
      <c r="MLU440" s="294" t="s">
        <v>5623</v>
      </c>
      <c r="MLV440" s="294" t="s">
        <v>5623</v>
      </c>
      <c r="MLW440" s="294" t="s">
        <v>5623</v>
      </c>
      <c r="MLX440" s="294" t="s">
        <v>5623</v>
      </c>
      <c r="MLY440" s="294" t="s">
        <v>5623</v>
      </c>
      <c r="MLZ440" s="294" t="s">
        <v>5623</v>
      </c>
      <c r="MMA440" s="294" t="s">
        <v>5623</v>
      </c>
      <c r="MMB440" s="294" t="s">
        <v>5623</v>
      </c>
      <c r="MMC440" s="294" t="s">
        <v>5623</v>
      </c>
      <c r="MMD440" s="294" t="s">
        <v>5623</v>
      </c>
      <c r="MME440" s="294" t="s">
        <v>5623</v>
      </c>
      <c r="MMF440" s="294" t="s">
        <v>5623</v>
      </c>
      <c r="MMG440" s="294" t="s">
        <v>5623</v>
      </c>
      <c r="MMH440" s="294" t="s">
        <v>5623</v>
      </c>
      <c r="MMI440" s="294" t="s">
        <v>5623</v>
      </c>
      <c r="MMJ440" s="294" t="s">
        <v>5623</v>
      </c>
      <c r="MMK440" s="294" t="s">
        <v>5623</v>
      </c>
      <c r="MML440" s="294" t="s">
        <v>5623</v>
      </c>
      <c r="MMM440" s="294" t="s">
        <v>5623</v>
      </c>
      <c r="MMN440" s="294" t="s">
        <v>5623</v>
      </c>
      <c r="MMO440" s="294" t="s">
        <v>5623</v>
      </c>
      <c r="MMP440" s="294" t="s">
        <v>5623</v>
      </c>
      <c r="MMQ440" s="294" t="s">
        <v>5623</v>
      </c>
      <c r="MMR440" s="294" t="s">
        <v>5623</v>
      </c>
      <c r="MMS440" s="294" t="s">
        <v>5623</v>
      </c>
      <c r="MMT440" s="294" t="s">
        <v>5623</v>
      </c>
      <c r="MMU440" s="294" t="s">
        <v>5623</v>
      </c>
      <c r="MMV440" s="294" t="s">
        <v>5623</v>
      </c>
      <c r="MMW440" s="294" t="s">
        <v>5623</v>
      </c>
      <c r="MMX440" s="294" t="s">
        <v>5623</v>
      </c>
      <c r="MMY440" s="294" t="s">
        <v>5623</v>
      </c>
      <c r="MMZ440" s="294" t="s">
        <v>5623</v>
      </c>
      <c r="MNA440" s="294" t="s">
        <v>5623</v>
      </c>
      <c r="MNB440" s="294" t="s">
        <v>5623</v>
      </c>
      <c r="MNC440" s="294" t="s">
        <v>5623</v>
      </c>
      <c r="MND440" s="294" t="s">
        <v>5623</v>
      </c>
      <c r="MNE440" s="294" t="s">
        <v>5623</v>
      </c>
      <c r="MNF440" s="294" t="s">
        <v>5623</v>
      </c>
      <c r="MNG440" s="294" t="s">
        <v>5623</v>
      </c>
      <c r="MNH440" s="294" t="s">
        <v>5623</v>
      </c>
      <c r="MNI440" s="294" t="s">
        <v>5623</v>
      </c>
      <c r="MNJ440" s="294" t="s">
        <v>5623</v>
      </c>
      <c r="MNK440" s="294" t="s">
        <v>5623</v>
      </c>
      <c r="MNL440" s="294" t="s">
        <v>5623</v>
      </c>
      <c r="MNM440" s="294" t="s">
        <v>5623</v>
      </c>
      <c r="MNN440" s="294" t="s">
        <v>5623</v>
      </c>
      <c r="MNO440" s="294" t="s">
        <v>5623</v>
      </c>
      <c r="MNP440" s="294" t="s">
        <v>5623</v>
      </c>
      <c r="MNQ440" s="294" t="s">
        <v>5623</v>
      </c>
      <c r="MNR440" s="294" t="s">
        <v>5623</v>
      </c>
      <c r="MNS440" s="294" t="s">
        <v>5623</v>
      </c>
      <c r="MNT440" s="294" t="s">
        <v>5623</v>
      </c>
      <c r="MNU440" s="294" t="s">
        <v>5623</v>
      </c>
      <c r="MNV440" s="294" t="s">
        <v>5623</v>
      </c>
      <c r="MNW440" s="294" t="s">
        <v>5623</v>
      </c>
      <c r="MNX440" s="294" t="s">
        <v>5623</v>
      </c>
      <c r="MNY440" s="294" t="s">
        <v>5623</v>
      </c>
      <c r="MNZ440" s="294" t="s">
        <v>5623</v>
      </c>
      <c r="MOA440" s="294" t="s">
        <v>5623</v>
      </c>
      <c r="MOB440" s="294" t="s">
        <v>5623</v>
      </c>
      <c r="MOC440" s="294" t="s">
        <v>5623</v>
      </c>
      <c r="MOD440" s="294" t="s">
        <v>5623</v>
      </c>
      <c r="MOE440" s="294" t="s">
        <v>5623</v>
      </c>
      <c r="MOF440" s="294" t="s">
        <v>5623</v>
      </c>
      <c r="MOG440" s="294" t="s">
        <v>5623</v>
      </c>
      <c r="MOH440" s="294" t="s">
        <v>5623</v>
      </c>
      <c r="MOI440" s="294" t="s">
        <v>5623</v>
      </c>
      <c r="MOJ440" s="294" t="s">
        <v>5623</v>
      </c>
      <c r="MOK440" s="294" t="s">
        <v>5623</v>
      </c>
      <c r="MOL440" s="294" t="s">
        <v>5623</v>
      </c>
      <c r="MOM440" s="294" t="s">
        <v>5623</v>
      </c>
      <c r="MON440" s="294" t="s">
        <v>5623</v>
      </c>
      <c r="MOO440" s="294" t="s">
        <v>5623</v>
      </c>
      <c r="MOP440" s="294" t="s">
        <v>5623</v>
      </c>
      <c r="MOQ440" s="294" t="s">
        <v>5623</v>
      </c>
      <c r="MOR440" s="294" t="s">
        <v>5623</v>
      </c>
      <c r="MOS440" s="294" t="s">
        <v>5623</v>
      </c>
      <c r="MOT440" s="294" t="s">
        <v>5623</v>
      </c>
      <c r="MOU440" s="294" t="s">
        <v>5623</v>
      </c>
      <c r="MOV440" s="294" t="s">
        <v>5623</v>
      </c>
      <c r="MOW440" s="294" t="s">
        <v>5623</v>
      </c>
      <c r="MOX440" s="294" t="s">
        <v>5623</v>
      </c>
      <c r="MOY440" s="294" t="s">
        <v>5623</v>
      </c>
      <c r="MOZ440" s="294" t="s">
        <v>5623</v>
      </c>
      <c r="MPA440" s="294" t="s">
        <v>5623</v>
      </c>
      <c r="MPB440" s="294" t="s">
        <v>5623</v>
      </c>
      <c r="MPC440" s="294" t="s">
        <v>5623</v>
      </c>
      <c r="MPD440" s="294" t="s">
        <v>5623</v>
      </c>
      <c r="MPE440" s="294" t="s">
        <v>5623</v>
      </c>
      <c r="MPF440" s="294" t="s">
        <v>5623</v>
      </c>
      <c r="MPG440" s="294" t="s">
        <v>5623</v>
      </c>
      <c r="MPH440" s="294" t="s">
        <v>5623</v>
      </c>
      <c r="MPI440" s="294" t="s">
        <v>5623</v>
      </c>
      <c r="MPJ440" s="294" t="s">
        <v>5623</v>
      </c>
      <c r="MPK440" s="294" t="s">
        <v>5623</v>
      </c>
      <c r="MPL440" s="294" t="s">
        <v>5623</v>
      </c>
      <c r="MPM440" s="294" t="s">
        <v>5623</v>
      </c>
      <c r="MPN440" s="294" t="s">
        <v>5623</v>
      </c>
      <c r="MPO440" s="294" t="s">
        <v>5623</v>
      </c>
      <c r="MPP440" s="294" t="s">
        <v>5623</v>
      </c>
      <c r="MPQ440" s="294" t="s">
        <v>5623</v>
      </c>
      <c r="MPR440" s="294" t="s">
        <v>5623</v>
      </c>
      <c r="MPS440" s="294" t="s">
        <v>5623</v>
      </c>
      <c r="MPT440" s="294" t="s">
        <v>5623</v>
      </c>
      <c r="MPU440" s="294" t="s">
        <v>5623</v>
      </c>
      <c r="MPV440" s="294" t="s">
        <v>5623</v>
      </c>
      <c r="MPW440" s="294" t="s">
        <v>5623</v>
      </c>
      <c r="MPX440" s="294" t="s">
        <v>5623</v>
      </c>
      <c r="MPY440" s="294" t="s">
        <v>5623</v>
      </c>
      <c r="MPZ440" s="294" t="s">
        <v>5623</v>
      </c>
      <c r="MQA440" s="294" t="s">
        <v>5623</v>
      </c>
      <c r="MQB440" s="294" t="s">
        <v>5623</v>
      </c>
      <c r="MQC440" s="294" t="s">
        <v>5623</v>
      </c>
      <c r="MQD440" s="294" t="s">
        <v>5623</v>
      </c>
      <c r="MQE440" s="294" t="s">
        <v>5623</v>
      </c>
      <c r="MQF440" s="294" t="s">
        <v>5623</v>
      </c>
      <c r="MQG440" s="294" t="s">
        <v>5623</v>
      </c>
      <c r="MQH440" s="294" t="s">
        <v>5623</v>
      </c>
      <c r="MQI440" s="294" t="s">
        <v>5623</v>
      </c>
      <c r="MQJ440" s="294" t="s">
        <v>5623</v>
      </c>
      <c r="MQK440" s="294" t="s">
        <v>5623</v>
      </c>
      <c r="MQL440" s="294" t="s">
        <v>5623</v>
      </c>
      <c r="MQM440" s="294" t="s">
        <v>5623</v>
      </c>
      <c r="MQN440" s="294" t="s">
        <v>5623</v>
      </c>
      <c r="MQO440" s="294" t="s">
        <v>5623</v>
      </c>
      <c r="MQP440" s="294" t="s">
        <v>5623</v>
      </c>
      <c r="MQQ440" s="294" t="s">
        <v>5623</v>
      </c>
      <c r="MQR440" s="294" t="s">
        <v>5623</v>
      </c>
      <c r="MQS440" s="294" t="s">
        <v>5623</v>
      </c>
      <c r="MQT440" s="294" t="s">
        <v>5623</v>
      </c>
      <c r="MQU440" s="294" t="s">
        <v>5623</v>
      </c>
      <c r="MQV440" s="294" t="s">
        <v>5623</v>
      </c>
      <c r="MQW440" s="294" t="s">
        <v>5623</v>
      </c>
      <c r="MQX440" s="294" t="s">
        <v>5623</v>
      </c>
      <c r="MQY440" s="294" t="s">
        <v>5623</v>
      </c>
      <c r="MQZ440" s="294" t="s">
        <v>5623</v>
      </c>
      <c r="MRA440" s="294" t="s">
        <v>5623</v>
      </c>
      <c r="MRB440" s="294" t="s">
        <v>5623</v>
      </c>
      <c r="MRC440" s="294" t="s">
        <v>5623</v>
      </c>
      <c r="MRD440" s="294" t="s">
        <v>5623</v>
      </c>
      <c r="MRE440" s="294" t="s">
        <v>5623</v>
      </c>
      <c r="MRF440" s="294" t="s">
        <v>5623</v>
      </c>
      <c r="MRG440" s="294" t="s">
        <v>5623</v>
      </c>
      <c r="MRH440" s="294" t="s">
        <v>5623</v>
      </c>
      <c r="MRI440" s="294" t="s">
        <v>5623</v>
      </c>
      <c r="MRJ440" s="294" t="s">
        <v>5623</v>
      </c>
      <c r="MRK440" s="294" t="s">
        <v>5623</v>
      </c>
      <c r="MRL440" s="294" t="s">
        <v>5623</v>
      </c>
      <c r="MRM440" s="294" t="s">
        <v>5623</v>
      </c>
      <c r="MRN440" s="294" t="s">
        <v>5623</v>
      </c>
      <c r="MRO440" s="294" t="s">
        <v>5623</v>
      </c>
      <c r="MRP440" s="294" t="s">
        <v>5623</v>
      </c>
      <c r="MRQ440" s="294" t="s">
        <v>5623</v>
      </c>
      <c r="MRR440" s="294" t="s">
        <v>5623</v>
      </c>
      <c r="MRS440" s="294" t="s">
        <v>5623</v>
      </c>
      <c r="MRT440" s="294" t="s">
        <v>5623</v>
      </c>
      <c r="MRU440" s="294" t="s">
        <v>5623</v>
      </c>
      <c r="MRV440" s="294" t="s">
        <v>5623</v>
      </c>
      <c r="MRW440" s="294" t="s">
        <v>5623</v>
      </c>
      <c r="MRX440" s="294" t="s">
        <v>5623</v>
      </c>
      <c r="MRY440" s="294" t="s">
        <v>5623</v>
      </c>
      <c r="MRZ440" s="294" t="s">
        <v>5623</v>
      </c>
      <c r="MSA440" s="294" t="s">
        <v>5623</v>
      </c>
      <c r="MSB440" s="294" t="s">
        <v>5623</v>
      </c>
      <c r="MSC440" s="294" t="s">
        <v>5623</v>
      </c>
      <c r="MSD440" s="294" t="s">
        <v>5623</v>
      </c>
      <c r="MSE440" s="294" t="s">
        <v>5623</v>
      </c>
      <c r="MSF440" s="294" t="s">
        <v>5623</v>
      </c>
      <c r="MSG440" s="294" t="s">
        <v>5623</v>
      </c>
      <c r="MSH440" s="294" t="s">
        <v>5623</v>
      </c>
      <c r="MSI440" s="294" t="s">
        <v>5623</v>
      </c>
      <c r="MSJ440" s="294" t="s">
        <v>5623</v>
      </c>
      <c r="MSK440" s="294" t="s">
        <v>5623</v>
      </c>
      <c r="MSL440" s="294" t="s">
        <v>5623</v>
      </c>
      <c r="MSM440" s="294" t="s">
        <v>5623</v>
      </c>
      <c r="MSN440" s="294" t="s">
        <v>5623</v>
      </c>
      <c r="MSO440" s="294" t="s">
        <v>5623</v>
      </c>
      <c r="MSP440" s="294" t="s">
        <v>5623</v>
      </c>
      <c r="MSQ440" s="294" t="s">
        <v>5623</v>
      </c>
      <c r="MSR440" s="294" t="s">
        <v>5623</v>
      </c>
      <c r="MSS440" s="294" t="s">
        <v>5623</v>
      </c>
      <c r="MST440" s="294" t="s">
        <v>5623</v>
      </c>
      <c r="MSU440" s="294" t="s">
        <v>5623</v>
      </c>
      <c r="MSV440" s="294" t="s">
        <v>5623</v>
      </c>
      <c r="MSW440" s="294" t="s">
        <v>5623</v>
      </c>
      <c r="MSX440" s="294" t="s">
        <v>5623</v>
      </c>
      <c r="MSY440" s="294" t="s">
        <v>5623</v>
      </c>
      <c r="MSZ440" s="294" t="s">
        <v>5623</v>
      </c>
      <c r="MTA440" s="294" t="s">
        <v>5623</v>
      </c>
      <c r="MTB440" s="294" t="s">
        <v>5623</v>
      </c>
      <c r="MTC440" s="294" t="s">
        <v>5623</v>
      </c>
      <c r="MTD440" s="294" t="s">
        <v>5623</v>
      </c>
      <c r="MTE440" s="294" t="s">
        <v>5623</v>
      </c>
      <c r="MTF440" s="294" t="s">
        <v>5623</v>
      </c>
      <c r="MTG440" s="294" t="s">
        <v>5623</v>
      </c>
      <c r="MTH440" s="294" t="s">
        <v>5623</v>
      </c>
      <c r="MTI440" s="294" t="s">
        <v>5623</v>
      </c>
      <c r="MTJ440" s="294" t="s">
        <v>5623</v>
      </c>
      <c r="MTK440" s="294" t="s">
        <v>5623</v>
      </c>
      <c r="MTL440" s="294" t="s">
        <v>5623</v>
      </c>
      <c r="MTM440" s="294" t="s">
        <v>5623</v>
      </c>
      <c r="MTN440" s="294" t="s">
        <v>5623</v>
      </c>
      <c r="MTO440" s="294" t="s">
        <v>5623</v>
      </c>
      <c r="MTP440" s="294" t="s">
        <v>5623</v>
      </c>
      <c r="MTQ440" s="294" t="s">
        <v>5623</v>
      </c>
      <c r="MTR440" s="294" t="s">
        <v>5623</v>
      </c>
      <c r="MTS440" s="294" t="s">
        <v>5623</v>
      </c>
      <c r="MTT440" s="294" t="s">
        <v>5623</v>
      </c>
      <c r="MTU440" s="294" t="s">
        <v>5623</v>
      </c>
      <c r="MTV440" s="294" t="s">
        <v>5623</v>
      </c>
      <c r="MTW440" s="294" t="s">
        <v>5623</v>
      </c>
      <c r="MTX440" s="294" t="s">
        <v>5623</v>
      </c>
      <c r="MTY440" s="294" t="s">
        <v>5623</v>
      </c>
      <c r="MTZ440" s="294" t="s">
        <v>5623</v>
      </c>
      <c r="MUA440" s="294" t="s">
        <v>5623</v>
      </c>
      <c r="MUB440" s="294" t="s">
        <v>5623</v>
      </c>
      <c r="MUC440" s="294" t="s">
        <v>5623</v>
      </c>
      <c r="MUD440" s="294" t="s">
        <v>5623</v>
      </c>
      <c r="MUE440" s="294" t="s">
        <v>5623</v>
      </c>
      <c r="MUF440" s="294" t="s">
        <v>5623</v>
      </c>
      <c r="MUG440" s="294" t="s">
        <v>5623</v>
      </c>
      <c r="MUH440" s="294" t="s">
        <v>5623</v>
      </c>
      <c r="MUI440" s="294" t="s">
        <v>5623</v>
      </c>
      <c r="MUJ440" s="294" t="s">
        <v>5623</v>
      </c>
      <c r="MUK440" s="294" t="s">
        <v>5623</v>
      </c>
      <c r="MUL440" s="294" t="s">
        <v>5623</v>
      </c>
      <c r="MUM440" s="294" t="s">
        <v>5623</v>
      </c>
      <c r="MUN440" s="294" t="s">
        <v>5623</v>
      </c>
      <c r="MUO440" s="294" t="s">
        <v>5623</v>
      </c>
      <c r="MUP440" s="294" t="s">
        <v>5623</v>
      </c>
      <c r="MUQ440" s="294" t="s">
        <v>5623</v>
      </c>
      <c r="MUR440" s="294" t="s">
        <v>5623</v>
      </c>
      <c r="MUS440" s="294" t="s">
        <v>5623</v>
      </c>
      <c r="MUT440" s="294" t="s">
        <v>5623</v>
      </c>
      <c r="MUU440" s="294" t="s">
        <v>5623</v>
      </c>
      <c r="MUV440" s="294" t="s">
        <v>5623</v>
      </c>
      <c r="MUW440" s="294" t="s">
        <v>5623</v>
      </c>
      <c r="MUX440" s="294" t="s">
        <v>5623</v>
      </c>
      <c r="MUY440" s="294" t="s">
        <v>5623</v>
      </c>
      <c r="MUZ440" s="294" t="s">
        <v>5623</v>
      </c>
      <c r="MVA440" s="294" t="s">
        <v>5623</v>
      </c>
      <c r="MVB440" s="294" t="s">
        <v>5623</v>
      </c>
      <c r="MVC440" s="294" t="s">
        <v>5623</v>
      </c>
      <c r="MVD440" s="294" t="s">
        <v>5623</v>
      </c>
      <c r="MVE440" s="294" t="s">
        <v>5623</v>
      </c>
      <c r="MVF440" s="294" t="s">
        <v>5623</v>
      </c>
      <c r="MVG440" s="294" t="s">
        <v>5623</v>
      </c>
      <c r="MVH440" s="294" t="s">
        <v>5623</v>
      </c>
      <c r="MVI440" s="294" t="s">
        <v>5623</v>
      </c>
      <c r="MVJ440" s="294" t="s">
        <v>5623</v>
      </c>
      <c r="MVK440" s="294" t="s">
        <v>5623</v>
      </c>
      <c r="MVL440" s="294" t="s">
        <v>5623</v>
      </c>
      <c r="MVM440" s="294" t="s">
        <v>5623</v>
      </c>
      <c r="MVN440" s="294" t="s">
        <v>5623</v>
      </c>
      <c r="MVO440" s="294" t="s">
        <v>5623</v>
      </c>
      <c r="MVP440" s="294" t="s">
        <v>5623</v>
      </c>
      <c r="MVQ440" s="294" t="s">
        <v>5623</v>
      </c>
      <c r="MVR440" s="294" t="s">
        <v>5623</v>
      </c>
      <c r="MVS440" s="294" t="s">
        <v>5623</v>
      </c>
      <c r="MVT440" s="294" t="s">
        <v>5623</v>
      </c>
      <c r="MVU440" s="294" t="s">
        <v>5623</v>
      </c>
      <c r="MVV440" s="294" t="s">
        <v>5623</v>
      </c>
      <c r="MVW440" s="294" t="s">
        <v>5623</v>
      </c>
      <c r="MVX440" s="294" t="s">
        <v>5623</v>
      </c>
      <c r="MVY440" s="294" t="s">
        <v>5623</v>
      </c>
      <c r="MVZ440" s="294" t="s">
        <v>5623</v>
      </c>
      <c r="MWA440" s="294" t="s">
        <v>5623</v>
      </c>
      <c r="MWB440" s="294" t="s">
        <v>5623</v>
      </c>
      <c r="MWC440" s="294" t="s">
        <v>5623</v>
      </c>
      <c r="MWD440" s="294" t="s">
        <v>5623</v>
      </c>
      <c r="MWE440" s="294" t="s">
        <v>5623</v>
      </c>
      <c r="MWF440" s="294" t="s">
        <v>5623</v>
      </c>
      <c r="MWG440" s="294" t="s">
        <v>5623</v>
      </c>
      <c r="MWH440" s="294" t="s">
        <v>5623</v>
      </c>
      <c r="MWI440" s="294" t="s">
        <v>5623</v>
      </c>
      <c r="MWJ440" s="294" t="s">
        <v>5623</v>
      </c>
      <c r="MWK440" s="294" t="s">
        <v>5623</v>
      </c>
      <c r="MWL440" s="294" t="s">
        <v>5623</v>
      </c>
      <c r="MWM440" s="294" t="s">
        <v>5623</v>
      </c>
      <c r="MWN440" s="294" t="s">
        <v>5623</v>
      </c>
      <c r="MWO440" s="294" t="s">
        <v>5623</v>
      </c>
      <c r="MWP440" s="294" t="s">
        <v>5623</v>
      </c>
      <c r="MWQ440" s="294" t="s">
        <v>5623</v>
      </c>
      <c r="MWR440" s="294" t="s">
        <v>5623</v>
      </c>
      <c r="MWS440" s="294" t="s">
        <v>5623</v>
      </c>
      <c r="MWT440" s="294" t="s">
        <v>5623</v>
      </c>
      <c r="MWU440" s="294" t="s">
        <v>5623</v>
      </c>
      <c r="MWV440" s="294" t="s">
        <v>5623</v>
      </c>
      <c r="MWW440" s="294" t="s">
        <v>5623</v>
      </c>
      <c r="MWX440" s="294" t="s">
        <v>5623</v>
      </c>
      <c r="MWY440" s="294" t="s">
        <v>5623</v>
      </c>
      <c r="MWZ440" s="294" t="s">
        <v>5623</v>
      </c>
      <c r="MXA440" s="294" t="s">
        <v>5623</v>
      </c>
      <c r="MXB440" s="294" t="s">
        <v>5623</v>
      </c>
      <c r="MXC440" s="294" t="s">
        <v>5623</v>
      </c>
      <c r="MXD440" s="294" t="s">
        <v>5623</v>
      </c>
      <c r="MXE440" s="294" t="s">
        <v>5623</v>
      </c>
      <c r="MXF440" s="294" t="s">
        <v>5623</v>
      </c>
      <c r="MXG440" s="294" t="s">
        <v>5623</v>
      </c>
      <c r="MXH440" s="294" t="s">
        <v>5623</v>
      </c>
      <c r="MXI440" s="294" t="s">
        <v>5623</v>
      </c>
      <c r="MXJ440" s="294" t="s">
        <v>5623</v>
      </c>
      <c r="MXK440" s="294" t="s">
        <v>5623</v>
      </c>
      <c r="MXL440" s="294" t="s">
        <v>5623</v>
      </c>
      <c r="MXM440" s="294" t="s">
        <v>5623</v>
      </c>
      <c r="MXN440" s="294" t="s">
        <v>5623</v>
      </c>
      <c r="MXO440" s="294" t="s">
        <v>5623</v>
      </c>
      <c r="MXP440" s="294" t="s">
        <v>5623</v>
      </c>
      <c r="MXQ440" s="294" t="s">
        <v>5623</v>
      </c>
      <c r="MXR440" s="294" t="s">
        <v>5623</v>
      </c>
      <c r="MXS440" s="294" t="s">
        <v>5623</v>
      </c>
      <c r="MXT440" s="294" t="s">
        <v>5623</v>
      </c>
      <c r="MXU440" s="294" t="s">
        <v>5623</v>
      </c>
      <c r="MXV440" s="294" t="s">
        <v>5623</v>
      </c>
      <c r="MXW440" s="294" t="s">
        <v>5623</v>
      </c>
      <c r="MXX440" s="294" t="s">
        <v>5623</v>
      </c>
      <c r="MXY440" s="294" t="s">
        <v>5623</v>
      </c>
      <c r="MXZ440" s="294" t="s">
        <v>5623</v>
      </c>
      <c r="MYA440" s="294" t="s">
        <v>5623</v>
      </c>
      <c r="MYB440" s="294" t="s">
        <v>5623</v>
      </c>
      <c r="MYC440" s="294" t="s">
        <v>5623</v>
      </c>
      <c r="MYD440" s="294" t="s">
        <v>5623</v>
      </c>
      <c r="MYE440" s="294" t="s">
        <v>5623</v>
      </c>
      <c r="MYF440" s="294" t="s">
        <v>5623</v>
      </c>
      <c r="MYG440" s="294" t="s">
        <v>5623</v>
      </c>
      <c r="MYH440" s="294" t="s">
        <v>5623</v>
      </c>
      <c r="MYI440" s="294" t="s">
        <v>5623</v>
      </c>
      <c r="MYJ440" s="294" t="s">
        <v>5623</v>
      </c>
      <c r="MYK440" s="294" t="s">
        <v>5623</v>
      </c>
      <c r="MYL440" s="294" t="s">
        <v>5623</v>
      </c>
      <c r="MYM440" s="294" t="s">
        <v>5623</v>
      </c>
      <c r="MYN440" s="294" t="s">
        <v>5623</v>
      </c>
      <c r="MYO440" s="294" t="s">
        <v>5623</v>
      </c>
      <c r="MYP440" s="294" t="s">
        <v>5623</v>
      </c>
      <c r="MYQ440" s="294" t="s">
        <v>5623</v>
      </c>
      <c r="MYR440" s="294" t="s">
        <v>5623</v>
      </c>
      <c r="MYS440" s="294" t="s">
        <v>5623</v>
      </c>
      <c r="MYT440" s="294" t="s">
        <v>5623</v>
      </c>
      <c r="MYU440" s="294" t="s">
        <v>5623</v>
      </c>
      <c r="MYV440" s="294" t="s">
        <v>5623</v>
      </c>
      <c r="MYW440" s="294" t="s">
        <v>5623</v>
      </c>
      <c r="MYX440" s="294" t="s">
        <v>5623</v>
      </c>
      <c r="MYY440" s="294" t="s">
        <v>5623</v>
      </c>
      <c r="MYZ440" s="294" t="s">
        <v>5623</v>
      </c>
      <c r="MZA440" s="294" t="s">
        <v>5623</v>
      </c>
      <c r="MZB440" s="294" t="s">
        <v>5623</v>
      </c>
      <c r="MZC440" s="294" t="s">
        <v>5623</v>
      </c>
      <c r="MZD440" s="294" t="s">
        <v>5623</v>
      </c>
      <c r="MZE440" s="294" t="s">
        <v>5623</v>
      </c>
      <c r="MZF440" s="294" t="s">
        <v>5623</v>
      </c>
      <c r="MZG440" s="294" t="s">
        <v>5623</v>
      </c>
      <c r="MZH440" s="294" t="s">
        <v>5623</v>
      </c>
      <c r="MZI440" s="294" t="s">
        <v>5623</v>
      </c>
      <c r="MZJ440" s="294" t="s">
        <v>5623</v>
      </c>
      <c r="MZK440" s="294" t="s">
        <v>5623</v>
      </c>
      <c r="MZL440" s="294" t="s">
        <v>5623</v>
      </c>
      <c r="MZM440" s="294" t="s">
        <v>5623</v>
      </c>
      <c r="MZN440" s="294" t="s">
        <v>5623</v>
      </c>
      <c r="MZO440" s="294" t="s">
        <v>5623</v>
      </c>
      <c r="MZP440" s="294" t="s">
        <v>5623</v>
      </c>
      <c r="MZQ440" s="294" t="s">
        <v>5623</v>
      </c>
      <c r="MZR440" s="294" t="s">
        <v>5623</v>
      </c>
      <c r="MZS440" s="294" t="s">
        <v>5623</v>
      </c>
      <c r="MZT440" s="294" t="s">
        <v>5623</v>
      </c>
      <c r="MZU440" s="294" t="s">
        <v>5623</v>
      </c>
      <c r="MZV440" s="294" t="s">
        <v>5623</v>
      </c>
      <c r="MZW440" s="294" t="s">
        <v>5623</v>
      </c>
      <c r="MZX440" s="294" t="s">
        <v>5623</v>
      </c>
      <c r="MZY440" s="294" t="s">
        <v>5623</v>
      </c>
      <c r="MZZ440" s="294" t="s">
        <v>5623</v>
      </c>
      <c r="NAA440" s="294" t="s">
        <v>5623</v>
      </c>
      <c r="NAB440" s="294" t="s">
        <v>5623</v>
      </c>
      <c r="NAC440" s="294" t="s">
        <v>5623</v>
      </c>
      <c r="NAD440" s="294" t="s">
        <v>5623</v>
      </c>
      <c r="NAE440" s="294" t="s">
        <v>5623</v>
      </c>
      <c r="NAF440" s="294" t="s">
        <v>5623</v>
      </c>
      <c r="NAG440" s="294" t="s">
        <v>5623</v>
      </c>
      <c r="NAH440" s="294" t="s">
        <v>5623</v>
      </c>
      <c r="NAI440" s="294" t="s">
        <v>5623</v>
      </c>
      <c r="NAJ440" s="294" t="s">
        <v>5623</v>
      </c>
      <c r="NAK440" s="294" t="s">
        <v>5623</v>
      </c>
      <c r="NAL440" s="294" t="s">
        <v>5623</v>
      </c>
      <c r="NAM440" s="294" t="s">
        <v>5623</v>
      </c>
      <c r="NAN440" s="294" t="s">
        <v>5623</v>
      </c>
      <c r="NAO440" s="294" t="s">
        <v>5623</v>
      </c>
      <c r="NAP440" s="294" t="s">
        <v>5623</v>
      </c>
      <c r="NAQ440" s="294" t="s">
        <v>5623</v>
      </c>
      <c r="NAR440" s="294" t="s">
        <v>5623</v>
      </c>
      <c r="NAS440" s="294" t="s">
        <v>5623</v>
      </c>
      <c r="NAT440" s="294" t="s">
        <v>5623</v>
      </c>
      <c r="NAU440" s="294" t="s">
        <v>5623</v>
      </c>
      <c r="NAV440" s="294" t="s">
        <v>5623</v>
      </c>
      <c r="NAW440" s="294" t="s">
        <v>5623</v>
      </c>
      <c r="NAX440" s="294" t="s">
        <v>5623</v>
      </c>
      <c r="NAY440" s="294" t="s">
        <v>5623</v>
      </c>
      <c r="NAZ440" s="294" t="s">
        <v>5623</v>
      </c>
      <c r="NBA440" s="294" t="s">
        <v>5623</v>
      </c>
      <c r="NBB440" s="294" t="s">
        <v>5623</v>
      </c>
      <c r="NBC440" s="294" t="s">
        <v>5623</v>
      </c>
      <c r="NBD440" s="294" t="s">
        <v>5623</v>
      </c>
      <c r="NBE440" s="294" t="s">
        <v>5623</v>
      </c>
      <c r="NBF440" s="294" t="s">
        <v>5623</v>
      </c>
      <c r="NBG440" s="294" t="s">
        <v>5623</v>
      </c>
      <c r="NBH440" s="294" t="s">
        <v>5623</v>
      </c>
      <c r="NBI440" s="294" t="s">
        <v>5623</v>
      </c>
      <c r="NBJ440" s="294" t="s">
        <v>5623</v>
      </c>
      <c r="NBK440" s="294" t="s">
        <v>5623</v>
      </c>
      <c r="NBL440" s="294" t="s">
        <v>5623</v>
      </c>
      <c r="NBM440" s="294" t="s">
        <v>5623</v>
      </c>
      <c r="NBN440" s="294" t="s">
        <v>5623</v>
      </c>
      <c r="NBO440" s="294" t="s">
        <v>5623</v>
      </c>
      <c r="NBP440" s="294" t="s">
        <v>5623</v>
      </c>
      <c r="NBQ440" s="294" t="s">
        <v>5623</v>
      </c>
      <c r="NBR440" s="294" t="s">
        <v>5623</v>
      </c>
      <c r="NBS440" s="294" t="s">
        <v>5623</v>
      </c>
      <c r="NBT440" s="294" t="s">
        <v>5623</v>
      </c>
      <c r="NBU440" s="294" t="s">
        <v>5623</v>
      </c>
      <c r="NBV440" s="294" t="s">
        <v>5623</v>
      </c>
      <c r="NBW440" s="294" t="s">
        <v>5623</v>
      </c>
      <c r="NBX440" s="294" t="s">
        <v>5623</v>
      </c>
      <c r="NBY440" s="294" t="s">
        <v>5623</v>
      </c>
      <c r="NBZ440" s="294" t="s">
        <v>5623</v>
      </c>
      <c r="NCA440" s="294" t="s">
        <v>5623</v>
      </c>
      <c r="NCB440" s="294" t="s">
        <v>5623</v>
      </c>
      <c r="NCC440" s="294" t="s">
        <v>5623</v>
      </c>
      <c r="NCD440" s="294" t="s">
        <v>5623</v>
      </c>
      <c r="NCE440" s="294" t="s">
        <v>5623</v>
      </c>
      <c r="NCF440" s="294" t="s">
        <v>5623</v>
      </c>
      <c r="NCG440" s="294" t="s">
        <v>5623</v>
      </c>
      <c r="NCH440" s="294" t="s">
        <v>5623</v>
      </c>
      <c r="NCI440" s="294" t="s">
        <v>5623</v>
      </c>
      <c r="NCJ440" s="294" t="s">
        <v>5623</v>
      </c>
      <c r="NCK440" s="294" t="s">
        <v>5623</v>
      </c>
      <c r="NCL440" s="294" t="s">
        <v>5623</v>
      </c>
      <c r="NCM440" s="294" t="s">
        <v>5623</v>
      </c>
      <c r="NCN440" s="294" t="s">
        <v>5623</v>
      </c>
      <c r="NCO440" s="294" t="s">
        <v>5623</v>
      </c>
      <c r="NCP440" s="294" t="s">
        <v>5623</v>
      </c>
      <c r="NCQ440" s="294" t="s">
        <v>5623</v>
      </c>
      <c r="NCR440" s="294" t="s">
        <v>5623</v>
      </c>
      <c r="NCS440" s="294" t="s">
        <v>5623</v>
      </c>
      <c r="NCT440" s="294" t="s">
        <v>5623</v>
      </c>
      <c r="NCU440" s="294" t="s">
        <v>5623</v>
      </c>
      <c r="NCV440" s="294" t="s">
        <v>5623</v>
      </c>
      <c r="NCW440" s="294" t="s">
        <v>5623</v>
      </c>
      <c r="NCX440" s="294" t="s">
        <v>5623</v>
      </c>
      <c r="NCY440" s="294" t="s">
        <v>5623</v>
      </c>
      <c r="NCZ440" s="294" t="s">
        <v>5623</v>
      </c>
      <c r="NDA440" s="294" t="s">
        <v>5623</v>
      </c>
      <c r="NDB440" s="294" t="s">
        <v>5623</v>
      </c>
      <c r="NDC440" s="294" t="s">
        <v>5623</v>
      </c>
      <c r="NDD440" s="294" t="s">
        <v>5623</v>
      </c>
      <c r="NDE440" s="294" t="s">
        <v>5623</v>
      </c>
      <c r="NDF440" s="294" t="s">
        <v>5623</v>
      </c>
      <c r="NDG440" s="294" t="s">
        <v>5623</v>
      </c>
      <c r="NDH440" s="294" t="s">
        <v>5623</v>
      </c>
      <c r="NDI440" s="294" t="s">
        <v>5623</v>
      </c>
      <c r="NDJ440" s="294" t="s">
        <v>5623</v>
      </c>
      <c r="NDK440" s="294" t="s">
        <v>5623</v>
      </c>
      <c r="NDL440" s="294" t="s">
        <v>5623</v>
      </c>
      <c r="NDM440" s="294" t="s">
        <v>5623</v>
      </c>
      <c r="NDN440" s="294" t="s">
        <v>5623</v>
      </c>
      <c r="NDO440" s="294" t="s">
        <v>5623</v>
      </c>
      <c r="NDP440" s="294" t="s">
        <v>5623</v>
      </c>
      <c r="NDQ440" s="294" t="s">
        <v>5623</v>
      </c>
      <c r="NDR440" s="294" t="s">
        <v>5623</v>
      </c>
      <c r="NDS440" s="294" t="s">
        <v>5623</v>
      </c>
      <c r="NDT440" s="294" t="s">
        <v>5623</v>
      </c>
      <c r="NDU440" s="294" t="s">
        <v>5623</v>
      </c>
      <c r="NDV440" s="294" t="s">
        <v>5623</v>
      </c>
      <c r="NDW440" s="294" t="s">
        <v>5623</v>
      </c>
      <c r="NDX440" s="294" t="s">
        <v>5623</v>
      </c>
      <c r="NDY440" s="294" t="s">
        <v>5623</v>
      </c>
      <c r="NDZ440" s="294" t="s">
        <v>5623</v>
      </c>
      <c r="NEA440" s="294" t="s">
        <v>5623</v>
      </c>
      <c r="NEB440" s="294" t="s">
        <v>5623</v>
      </c>
      <c r="NEC440" s="294" t="s">
        <v>5623</v>
      </c>
      <c r="NED440" s="294" t="s">
        <v>5623</v>
      </c>
      <c r="NEE440" s="294" t="s">
        <v>5623</v>
      </c>
      <c r="NEF440" s="294" t="s">
        <v>5623</v>
      </c>
      <c r="NEG440" s="294" t="s">
        <v>5623</v>
      </c>
      <c r="NEH440" s="294" t="s">
        <v>5623</v>
      </c>
      <c r="NEI440" s="294" t="s">
        <v>5623</v>
      </c>
      <c r="NEJ440" s="294" t="s">
        <v>5623</v>
      </c>
      <c r="NEK440" s="294" t="s">
        <v>5623</v>
      </c>
      <c r="NEL440" s="294" t="s">
        <v>5623</v>
      </c>
      <c r="NEM440" s="294" t="s">
        <v>5623</v>
      </c>
      <c r="NEN440" s="294" t="s">
        <v>5623</v>
      </c>
      <c r="NEO440" s="294" t="s">
        <v>5623</v>
      </c>
      <c r="NEP440" s="294" t="s">
        <v>5623</v>
      </c>
      <c r="NEQ440" s="294" t="s">
        <v>5623</v>
      </c>
      <c r="NER440" s="294" t="s">
        <v>5623</v>
      </c>
      <c r="NES440" s="294" t="s">
        <v>5623</v>
      </c>
      <c r="NET440" s="294" t="s">
        <v>5623</v>
      </c>
      <c r="NEU440" s="294" t="s">
        <v>5623</v>
      </c>
      <c r="NEV440" s="294" t="s">
        <v>5623</v>
      </c>
      <c r="NEW440" s="294" t="s">
        <v>5623</v>
      </c>
      <c r="NEX440" s="294" t="s">
        <v>5623</v>
      </c>
      <c r="NEY440" s="294" t="s">
        <v>5623</v>
      </c>
      <c r="NEZ440" s="294" t="s">
        <v>5623</v>
      </c>
      <c r="NFA440" s="294" t="s">
        <v>5623</v>
      </c>
      <c r="NFB440" s="294" t="s">
        <v>5623</v>
      </c>
      <c r="NFC440" s="294" t="s">
        <v>5623</v>
      </c>
      <c r="NFD440" s="294" t="s">
        <v>5623</v>
      </c>
      <c r="NFE440" s="294" t="s">
        <v>5623</v>
      </c>
      <c r="NFF440" s="294" t="s">
        <v>5623</v>
      </c>
      <c r="NFG440" s="294" t="s">
        <v>5623</v>
      </c>
      <c r="NFH440" s="294" t="s">
        <v>5623</v>
      </c>
      <c r="NFI440" s="294" t="s">
        <v>5623</v>
      </c>
      <c r="NFJ440" s="294" t="s">
        <v>5623</v>
      </c>
      <c r="NFK440" s="294" t="s">
        <v>5623</v>
      </c>
      <c r="NFL440" s="294" t="s">
        <v>5623</v>
      </c>
      <c r="NFM440" s="294" t="s">
        <v>5623</v>
      </c>
      <c r="NFN440" s="294" t="s">
        <v>5623</v>
      </c>
      <c r="NFO440" s="294" t="s">
        <v>5623</v>
      </c>
      <c r="NFP440" s="294" t="s">
        <v>5623</v>
      </c>
      <c r="NFQ440" s="294" t="s">
        <v>5623</v>
      </c>
      <c r="NFR440" s="294" t="s">
        <v>5623</v>
      </c>
      <c r="NFS440" s="294" t="s">
        <v>5623</v>
      </c>
      <c r="NFT440" s="294" t="s">
        <v>5623</v>
      </c>
      <c r="NFU440" s="294" t="s">
        <v>5623</v>
      </c>
      <c r="NFV440" s="294" t="s">
        <v>5623</v>
      </c>
      <c r="NFW440" s="294" t="s">
        <v>5623</v>
      </c>
      <c r="NFX440" s="294" t="s">
        <v>5623</v>
      </c>
      <c r="NFY440" s="294" t="s">
        <v>5623</v>
      </c>
      <c r="NFZ440" s="294" t="s">
        <v>5623</v>
      </c>
      <c r="NGA440" s="294" t="s">
        <v>5623</v>
      </c>
      <c r="NGB440" s="294" t="s">
        <v>5623</v>
      </c>
      <c r="NGC440" s="294" t="s">
        <v>5623</v>
      </c>
      <c r="NGD440" s="294" t="s">
        <v>5623</v>
      </c>
      <c r="NGE440" s="294" t="s">
        <v>5623</v>
      </c>
      <c r="NGF440" s="294" t="s">
        <v>5623</v>
      </c>
      <c r="NGG440" s="294" t="s">
        <v>5623</v>
      </c>
      <c r="NGH440" s="294" t="s">
        <v>5623</v>
      </c>
      <c r="NGI440" s="294" t="s">
        <v>5623</v>
      </c>
      <c r="NGJ440" s="294" t="s">
        <v>5623</v>
      </c>
      <c r="NGK440" s="294" t="s">
        <v>5623</v>
      </c>
      <c r="NGL440" s="294" t="s">
        <v>5623</v>
      </c>
      <c r="NGM440" s="294" t="s">
        <v>5623</v>
      </c>
      <c r="NGN440" s="294" t="s">
        <v>5623</v>
      </c>
      <c r="NGO440" s="294" t="s">
        <v>5623</v>
      </c>
      <c r="NGP440" s="294" t="s">
        <v>5623</v>
      </c>
      <c r="NGQ440" s="294" t="s">
        <v>5623</v>
      </c>
      <c r="NGR440" s="294" t="s">
        <v>5623</v>
      </c>
      <c r="NGS440" s="294" t="s">
        <v>5623</v>
      </c>
      <c r="NGT440" s="294" t="s">
        <v>5623</v>
      </c>
      <c r="NGU440" s="294" t="s">
        <v>5623</v>
      </c>
      <c r="NGV440" s="294" t="s">
        <v>5623</v>
      </c>
      <c r="NGW440" s="294" t="s">
        <v>5623</v>
      </c>
      <c r="NGX440" s="294" t="s">
        <v>5623</v>
      </c>
      <c r="NGY440" s="294" t="s">
        <v>5623</v>
      </c>
      <c r="NGZ440" s="294" t="s">
        <v>5623</v>
      </c>
      <c r="NHA440" s="294" t="s">
        <v>5623</v>
      </c>
      <c r="NHB440" s="294" t="s">
        <v>5623</v>
      </c>
      <c r="NHC440" s="294" t="s">
        <v>5623</v>
      </c>
      <c r="NHD440" s="294" t="s">
        <v>5623</v>
      </c>
      <c r="NHE440" s="294" t="s">
        <v>5623</v>
      </c>
      <c r="NHF440" s="294" t="s">
        <v>5623</v>
      </c>
      <c r="NHG440" s="294" t="s">
        <v>5623</v>
      </c>
      <c r="NHH440" s="294" t="s">
        <v>5623</v>
      </c>
      <c r="NHI440" s="294" t="s">
        <v>5623</v>
      </c>
      <c r="NHJ440" s="294" t="s">
        <v>5623</v>
      </c>
      <c r="NHK440" s="294" t="s">
        <v>5623</v>
      </c>
      <c r="NHL440" s="294" t="s">
        <v>5623</v>
      </c>
      <c r="NHM440" s="294" t="s">
        <v>5623</v>
      </c>
      <c r="NHN440" s="294" t="s">
        <v>5623</v>
      </c>
      <c r="NHO440" s="294" t="s">
        <v>5623</v>
      </c>
      <c r="NHP440" s="294" t="s">
        <v>5623</v>
      </c>
      <c r="NHQ440" s="294" t="s">
        <v>5623</v>
      </c>
      <c r="NHR440" s="294" t="s">
        <v>5623</v>
      </c>
      <c r="NHS440" s="294" t="s">
        <v>5623</v>
      </c>
      <c r="NHT440" s="294" t="s">
        <v>5623</v>
      </c>
      <c r="NHU440" s="294" t="s">
        <v>5623</v>
      </c>
      <c r="NHV440" s="294" t="s">
        <v>5623</v>
      </c>
      <c r="NHW440" s="294" t="s">
        <v>5623</v>
      </c>
      <c r="NHX440" s="294" t="s">
        <v>5623</v>
      </c>
      <c r="NHY440" s="294" t="s">
        <v>5623</v>
      </c>
      <c r="NHZ440" s="294" t="s">
        <v>5623</v>
      </c>
      <c r="NIA440" s="294" t="s">
        <v>5623</v>
      </c>
      <c r="NIB440" s="294" t="s">
        <v>5623</v>
      </c>
      <c r="NIC440" s="294" t="s">
        <v>5623</v>
      </c>
      <c r="NID440" s="294" t="s">
        <v>5623</v>
      </c>
      <c r="NIE440" s="294" t="s">
        <v>5623</v>
      </c>
      <c r="NIF440" s="294" t="s">
        <v>5623</v>
      </c>
      <c r="NIG440" s="294" t="s">
        <v>5623</v>
      </c>
      <c r="NIH440" s="294" t="s">
        <v>5623</v>
      </c>
      <c r="NII440" s="294" t="s">
        <v>5623</v>
      </c>
      <c r="NIJ440" s="294" t="s">
        <v>5623</v>
      </c>
      <c r="NIK440" s="294" t="s">
        <v>5623</v>
      </c>
      <c r="NIL440" s="294" t="s">
        <v>5623</v>
      </c>
      <c r="NIM440" s="294" t="s">
        <v>5623</v>
      </c>
      <c r="NIN440" s="294" t="s">
        <v>5623</v>
      </c>
      <c r="NIO440" s="294" t="s">
        <v>5623</v>
      </c>
      <c r="NIP440" s="294" t="s">
        <v>5623</v>
      </c>
      <c r="NIQ440" s="294" t="s">
        <v>5623</v>
      </c>
      <c r="NIR440" s="294" t="s">
        <v>5623</v>
      </c>
      <c r="NIS440" s="294" t="s">
        <v>5623</v>
      </c>
      <c r="NIT440" s="294" t="s">
        <v>5623</v>
      </c>
      <c r="NIU440" s="294" t="s">
        <v>5623</v>
      </c>
      <c r="NIV440" s="294" t="s">
        <v>5623</v>
      </c>
      <c r="NIW440" s="294" t="s">
        <v>5623</v>
      </c>
      <c r="NIX440" s="294" t="s">
        <v>5623</v>
      </c>
      <c r="NIY440" s="294" t="s">
        <v>5623</v>
      </c>
      <c r="NIZ440" s="294" t="s">
        <v>5623</v>
      </c>
      <c r="NJA440" s="294" t="s">
        <v>5623</v>
      </c>
      <c r="NJB440" s="294" t="s">
        <v>5623</v>
      </c>
      <c r="NJC440" s="294" t="s">
        <v>5623</v>
      </c>
      <c r="NJD440" s="294" t="s">
        <v>5623</v>
      </c>
      <c r="NJE440" s="294" t="s">
        <v>5623</v>
      </c>
      <c r="NJF440" s="294" t="s">
        <v>5623</v>
      </c>
      <c r="NJG440" s="294" t="s">
        <v>5623</v>
      </c>
      <c r="NJH440" s="294" t="s">
        <v>5623</v>
      </c>
      <c r="NJI440" s="294" t="s">
        <v>5623</v>
      </c>
      <c r="NJJ440" s="294" t="s">
        <v>5623</v>
      </c>
      <c r="NJK440" s="294" t="s">
        <v>5623</v>
      </c>
      <c r="NJL440" s="294" t="s">
        <v>5623</v>
      </c>
      <c r="NJM440" s="294" t="s">
        <v>5623</v>
      </c>
      <c r="NJN440" s="294" t="s">
        <v>5623</v>
      </c>
      <c r="NJO440" s="294" t="s">
        <v>5623</v>
      </c>
      <c r="NJP440" s="294" t="s">
        <v>5623</v>
      </c>
      <c r="NJQ440" s="294" t="s">
        <v>5623</v>
      </c>
      <c r="NJR440" s="294" t="s">
        <v>5623</v>
      </c>
      <c r="NJS440" s="294" t="s">
        <v>5623</v>
      </c>
      <c r="NJT440" s="294" t="s">
        <v>5623</v>
      </c>
      <c r="NJU440" s="294" t="s">
        <v>5623</v>
      </c>
      <c r="NJV440" s="294" t="s">
        <v>5623</v>
      </c>
      <c r="NJW440" s="294" t="s">
        <v>5623</v>
      </c>
      <c r="NJX440" s="294" t="s">
        <v>5623</v>
      </c>
      <c r="NJY440" s="294" t="s">
        <v>5623</v>
      </c>
      <c r="NJZ440" s="294" t="s">
        <v>5623</v>
      </c>
      <c r="NKA440" s="294" t="s">
        <v>5623</v>
      </c>
      <c r="NKB440" s="294" t="s">
        <v>5623</v>
      </c>
      <c r="NKC440" s="294" t="s">
        <v>5623</v>
      </c>
      <c r="NKD440" s="294" t="s">
        <v>5623</v>
      </c>
      <c r="NKE440" s="294" t="s">
        <v>5623</v>
      </c>
      <c r="NKF440" s="294" t="s">
        <v>5623</v>
      </c>
      <c r="NKG440" s="294" t="s">
        <v>5623</v>
      </c>
      <c r="NKH440" s="294" t="s">
        <v>5623</v>
      </c>
      <c r="NKI440" s="294" t="s">
        <v>5623</v>
      </c>
      <c r="NKJ440" s="294" t="s">
        <v>5623</v>
      </c>
      <c r="NKK440" s="294" t="s">
        <v>5623</v>
      </c>
      <c r="NKL440" s="294" t="s">
        <v>5623</v>
      </c>
      <c r="NKM440" s="294" t="s">
        <v>5623</v>
      </c>
      <c r="NKN440" s="294" t="s">
        <v>5623</v>
      </c>
      <c r="NKO440" s="294" t="s">
        <v>5623</v>
      </c>
      <c r="NKP440" s="294" t="s">
        <v>5623</v>
      </c>
      <c r="NKQ440" s="294" t="s">
        <v>5623</v>
      </c>
      <c r="NKR440" s="294" t="s">
        <v>5623</v>
      </c>
      <c r="NKS440" s="294" t="s">
        <v>5623</v>
      </c>
      <c r="NKT440" s="294" t="s">
        <v>5623</v>
      </c>
      <c r="NKU440" s="294" t="s">
        <v>5623</v>
      </c>
      <c r="NKV440" s="294" t="s">
        <v>5623</v>
      </c>
      <c r="NKW440" s="294" t="s">
        <v>5623</v>
      </c>
      <c r="NKX440" s="294" t="s">
        <v>5623</v>
      </c>
      <c r="NKY440" s="294" t="s">
        <v>5623</v>
      </c>
      <c r="NKZ440" s="294" t="s">
        <v>5623</v>
      </c>
      <c r="NLA440" s="294" t="s">
        <v>5623</v>
      </c>
      <c r="NLB440" s="294" t="s">
        <v>5623</v>
      </c>
      <c r="NLC440" s="294" t="s">
        <v>5623</v>
      </c>
      <c r="NLD440" s="294" t="s">
        <v>5623</v>
      </c>
      <c r="NLE440" s="294" t="s">
        <v>5623</v>
      </c>
      <c r="NLF440" s="294" t="s">
        <v>5623</v>
      </c>
      <c r="NLG440" s="294" t="s">
        <v>5623</v>
      </c>
      <c r="NLH440" s="294" t="s">
        <v>5623</v>
      </c>
      <c r="NLI440" s="294" t="s">
        <v>5623</v>
      </c>
      <c r="NLJ440" s="294" t="s">
        <v>5623</v>
      </c>
      <c r="NLK440" s="294" t="s">
        <v>5623</v>
      </c>
      <c r="NLL440" s="294" t="s">
        <v>5623</v>
      </c>
      <c r="NLM440" s="294" t="s">
        <v>5623</v>
      </c>
      <c r="NLN440" s="294" t="s">
        <v>5623</v>
      </c>
      <c r="NLO440" s="294" t="s">
        <v>5623</v>
      </c>
      <c r="NLP440" s="294" t="s">
        <v>5623</v>
      </c>
      <c r="NLQ440" s="294" t="s">
        <v>5623</v>
      </c>
      <c r="NLR440" s="294" t="s">
        <v>5623</v>
      </c>
      <c r="NLS440" s="294" t="s">
        <v>5623</v>
      </c>
      <c r="NLT440" s="294" t="s">
        <v>5623</v>
      </c>
      <c r="NLU440" s="294" t="s">
        <v>5623</v>
      </c>
      <c r="NLV440" s="294" t="s">
        <v>5623</v>
      </c>
      <c r="NLW440" s="294" t="s">
        <v>5623</v>
      </c>
      <c r="NLX440" s="294" t="s">
        <v>5623</v>
      </c>
      <c r="NLY440" s="294" t="s">
        <v>5623</v>
      </c>
      <c r="NLZ440" s="294" t="s">
        <v>5623</v>
      </c>
      <c r="NMA440" s="294" t="s">
        <v>5623</v>
      </c>
      <c r="NMB440" s="294" t="s">
        <v>5623</v>
      </c>
      <c r="NMC440" s="294" t="s">
        <v>5623</v>
      </c>
      <c r="NMD440" s="294" t="s">
        <v>5623</v>
      </c>
      <c r="NME440" s="294" t="s">
        <v>5623</v>
      </c>
      <c r="NMF440" s="294" t="s">
        <v>5623</v>
      </c>
      <c r="NMG440" s="294" t="s">
        <v>5623</v>
      </c>
      <c r="NMH440" s="294" t="s">
        <v>5623</v>
      </c>
      <c r="NMI440" s="294" t="s">
        <v>5623</v>
      </c>
      <c r="NMJ440" s="294" t="s">
        <v>5623</v>
      </c>
      <c r="NMK440" s="294" t="s">
        <v>5623</v>
      </c>
      <c r="NML440" s="294" t="s">
        <v>5623</v>
      </c>
      <c r="NMM440" s="294" t="s">
        <v>5623</v>
      </c>
      <c r="NMN440" s="294" t="s">
        <v>5623</v>
      </c>
      <c r="NMO440" s="294" t="s">
        <v>5623</v>
      </c>
      <c r="NMP440" s="294" t="s">
        <v>5623</v>
      </c>
      <c r="NMQ440" s="294" t="s">
        <v>5623</v>
      </c>
      <c r="NMR440" s="294" t="s">
        <v>5623</v>
      </c>
      <c r="NMS440" s="294" t="s">
        <v>5623</v>
      </c>
      <c r="NMT440" s="294" t="s">
        <v>5623</v>
      </c>
      <c r="NMU440" s="294" t="s">
        <v>5623</v>
      </c>
      <c r="NMV440" s="294" t="s">
        <v>5623</v>
      </c>
      <c r="NMW440" s="294" t="s">
        <v>5623</v>
      </c>
      <c r="NMX440" s="294" t="s">
        <v>5623</v>
      </c>
      <c r="NMY440" s="294" t="s">
        <v>5623</v>
      </c>
      <c r="NMZ440" s="294" t="s">
        <v>5623</v>
      </c>
      <c r="NNA440" s="294" t="s">
        <v>5623</v>
      </c>
      <c r="NNB440" s="294" t="s">
        <v>5623</v>
      </c>
      <c r="NNC440" s="294" t="s">
        <v>5623</v>
      </c>
      <c r="NND440" s="294" t="s">
        <v>5623</v>
      </c>
      <c r="NNE440" s="294" t="s">
        <v>5623</v>
      </c>
      <c r="NNF440" s="294" t="s">
        <v>5623</v>
      </c>
      <c r="NNG440" s="294" t="s">
        <v>5623</v>
      </c>
      <c r="NNH440" s="294" t="s">
        <v>5623</v>
      </c>
      <c r="NNI440" s="294" t="s">
        <v>5623</v>
      </c>
      <c r="NNJ440" s="294" t="s">
        <v>5623</v>
      </c>
      <c r="NNK440" s="294" t="s">
        <v>5623</v>
      </c>
      <c r="NNL440" s="294" t="s">
        <v>5623</v>
      </c>
      <c r="NNM440" s="294" t="s">
        <v>5623</v>
      </c>
      <c r="NNN440" s="294" t="s">
        <v>5623</v>
      </c>
      <c r="NNO440" s="294" t="s">
        <v>5623</v>
      </c>
      <c r="NNP440" s="294" t="s">
        <v>5623</v>
      </c>
      <c r="NNQ440" s="294" t="s">
        <v>5623</v>
      </c>
      <c r="NNR440" s="294" t="s">
        <v>5623</v>
      </c>
      <c r="NNS440" s="294" t="s">
        <v>5623</v>
      </c>
      <c r="NNT440" s="294" t="s">
        <v>5623</v>
      </c>
      <c r="NNU440" s="294" t="s">
        <v>5623</v>
      </c>
      <c r="NNV440" s="294" t="s">
        <v>5623</v>
      </c>
      <c r="NNW440" s="294" t="s">
        <v>5623</v>
      </c>
      <c r="NNX440" s="294" t="s">
        <v>5623</v>
      </c>
      <c r="NNY440" s="294" t="s">
        <v>5623</v>
      </c>
      <c r="NNZ440" s="294" t="s">
        <v>5623</v>
      </c>
      <c r="NOA440" s="294" t="s">
        <v>5623</v>
      </c>
      <c r="NOB440" s="294" t="s">
        <v>5623</v>
      </c>
      <c r="NOC440" s="294" t="s">
        <v>5623</v>
      </c>
      <c r="NOD440" s="294" t="s">
        <v>5623</v>
      </c>
      <c r="NOE440" s="294" t="s">
        <v>5623</v>
      </c>
      <c r="NOF440" s="294" t="s">
        <v>5623</v>
      </c>
      <c r="NOG440" s="294" t="s">
        <v>5623</v>
      </c>
      <c r="NOH440" s="294" t="s">
        <v>5623</v>
      </c>
      <c r="NOI440" s="294" t="s">
        <v>5623</v>
      </c>
      <c r="NOJ440" s="294" t="s">
        <v>5623</v>
      </c>
      <c r="NOK440" s="294" t="s">
        <v>5623</v>
      </c>
      <c r="NOL440" s="294" t="s">
        <v>5623</v>
      </c>
      <c r="NOM440" s="294" t="s">
        <v>5623</v>
      </c>
      <c r="NON440" s="294" t="s">
        <v>5623</v>
      </c>
      <c r="NOO440" s="294" t="s">
        <v>5623</v>
      </c>
      <c r="NOP440" s="294" t="s">
        <v>5623</v>
      </c>
      <c r="NOQ440" s="294" t="s">
        <v>5623</v>
      </c>
      <c r="NOR440" s="294" t="s">
        <v>5623</v>
      </c>
      <c r="NOS440" s="294" t="s">
        <v>5623</v>
      </c>
      <c r="NOT440" s="294" t="s">
        <v>5623</v>
      </c>
      <c r="NOU440" s="294" t="s">
        <v>5623</v>
      </c>
      <c r="NOV440" s="294" t="s">
        <v>5623</v>
      </c>
      <c r="NOW440" s="294" t="s">
        <v>5623</v>
      </c>
      <c r="NOX440" s="294" t="s">
        <v>5623</v>
      </c>
      <c r="NOY440" s="294" t="s">
        <v>5623</v>
      </c>
      <c r="NOZ440" s="294" t="s">
        <v>5623</v>
      </c>
      <c r="NPA440" s="294" t="s">
        <v>5623</v>
      </c>
      <c r="NPB440" s="294" t="s">
        <v>5623</v>
      </c>
      <c r="NPC440" s="294" t="s">
        <v>5623</v>
      </c>
      <c r="NPD440" s="294" t="s">
        <v>5623</v>
      </c>
      <c r="NPE440" s="294" t="s">
        <v>5623</v>
      </c>
      <c r="NPF440" s="294" t="s">
        <v>5623</v>
      </c>
      <c r="NPG440" s="294" t="s">
        <v>5623</v>
      </c>
      <c r="NPH440" s="294" t="s">
        <v>5623</v>
      </c>
      <c r="NPI440" s="294" t="s">
        <v>5623</v>
      </c>
      <c r="NPJ440" s="294" t="s">
        <v>5623</v>
      </c>
      <c r="NPK440" s="294" t="s">
        <v>5623</v>
      </c>
      <c r="NPL440" s="294" t="s">
        <v>5623</v>
      </c>
      <c r="NPM440" s="294" t="s">
        <v>5623</v>
      </c>
      <c r="NPN440" s="294" t="s">
        <v>5623</v>
      </c>
      <c r="NPO440" s="294" t="s">
        <v>5623</v>
      </c>
      <c r="NPP440" s="294" t="s">
        <v>5623</v>
      </c>
      <c r="NPQ440" s="294" t="s">
        <v>5623</v>
      </c>
      <c r="NPR440" s="294" t="s">
        <v>5623</v>
      </c>
      <c r="NPS440" s="294" t="s">
        <v>5623</v>
      </c>
      <c r="NPT440" s="294" t="s">
        <v>5623</v>
      </c>
      <c r="NPU440" s="294" t="s">
        <v>5623</v>
      </c>
      <c r="NPV440" s="294" t="s">
        <v>5623</v>
      </c>
      <c r="NPW440" s="294" t="s">
        <v>5623</v>
      </c>
      <c r="NPX440" s="294" t="s">
        <v>5623</v>
      </c>
      <c r="NPY440" s="294" t="s">
        <v>5623</v>
      </c>
      <c r="NPZ440" s="294" t="s">
        <v>5623</v>
      </c>
      <c r="NQA440" s="294" t="s">
        <v>5623</v>
      </c>
      <c r="NQB440" s="294" t="s">
        <v>5623</v>
      </c>
      <c r="NQC440" s="294" t="s">
        <v>5623</v>
      </c>
      <c r="NQD440" s="294" t="s">
        <v>5623</v>
      </c>
      <c r="NQE440" s="294" t="s">
        <v>5623</v>
      </c>
      <c r="NQF440" s="294" t="s">
        <v>5623</v>
      </c>
      <c r="NQG440" s="294" t="s">
        <v>5623</v>
      </c>
      <c r="NQH440" s="294" t="s">
        <v>5623</v>
      </c>
      <c r="NQI440" s="294" t="s">
        <v>5623</v>
      </c>
      <c r="NQJ440" s="294" t="s">
        <v>5623</v>
      </c>
      <c r="NQK440" s="294" t="s">
        <v>5623</v>
      </c>
      <c r="NQL440" s="294" t="s">
        <v>5623</v>
      </c>
      <c r="NQM440" s="294" t="s">
        <v>5623</v>
      </c>
      <c r="NQN440" s="294" t="s">
        <v>5623</v>
      </c>
      <c r="NQO440" s="294" t="s">
        <v>5623</v>
      </c>
      <c r="NQP440" s="294" t="s">
        <v>5623</v>
      </c>
      <c r="NQQ440" s="294" t="s">
        <v>5623</v>
      </c>
      <c r="NQR440" s="294" t="s">
        <v>5623</v>
      </c>
      <c r="NQS440" s="294" t="s">
        <v>5623</v>
      </c>
      <c r="NQT440" s="294" t="s">
        <v>5623</v>
      </c>
      <c r="NQU440" s="294" t="s">
        <v>5623</v>
      </c>
      <c r="NQV440" s="294" t="s">
        <v>5623</v>
      </c>
      <c r="NQW440" s="294" t="s">
        <v>5623</v>
      </c>
      <c r="NQX440" s="294" t="s">
        <v>5623</v>
      </c>
      <c r="NQY440" s="294" t="s">
        <v>5623</v>
      </c>
      <c r="NQZ440" s="294" t="s">
        <v>5623</v>
      </c>
      <c r="NRA440" s="294" t="s">
        <v>5623</v>
      </c>
      <c r="NRB440" s="294" t="s">
        <v>5623</v>
      </c>
      <c r="NRC440" s="294" t="s">
        <v>5623</v>
      </c>
      <c r="NRD440" s="294" t="s">
        <v>5623</v>
      </c>
      <c r="NRE440" s="294" t="s">
        <v>5623</v>
      </c>
      <c r="NRF440" s="294" t="s">
        <v>5623</v>
      </c>
      <c r="NRG440" s="294" t="s">
        <v>5623</v>
      </c>
      <c r="NRH440" s="294" t="s">
        <v>5623</v>
      </c>
      <c r="NRI440" s="294" t="s">
        <v>5623</v>
      </c>
      <c r="NRJ440" s="294" t="s">
        <v>5623</v>
      </c>
      <c r="NRK440" s="294" t="s">
        <v>5623</v>
      </c>
      <c r="NRL440" s="294" t="s">
        <v>5623</v>
      </c>
      <c r="NRM440" s="294" t="s">
        <v>5623</v>
      </c>
      <c r="NRN440" s="294" t="s">
        <v>5623</v>
      </c>
      <c r="NRO440" s="294" t="s">
        <v>5623</v>
      </c>
      <c r="NRP440" s="294" t="s">
        <v>5623</v>
      </c>
      <c r="NRQ440" s="294" t="s">
        <v>5623</v>
      </c>
      <c r="NRR440" s="294" t="s">
        <v>5623</v>
      </c>
      <c r="NRS440" s="294" t="s">
        <v>5623</v>
      </c>
      <c r="NRT440" s="294" t="s">
        <v>5623</v>
      </c>
      <c r="NRU440" s="294" t="s">
        <v>5623</v>
      </c>
      <c r="NRV440" s="294" t="s">
        <v>5623</v>
      </c>
      <c r="NRW440" s="294" t="s">
        <v>5623</v>
      </c>
      <c r="NRX440" s="294" t="s">
        <v>5623</v>
      </c>
      <c r="NRY440" s="294" t="s">
        <v>5623</v>
      </c>
      <c r="NRZ440" s="294" t="s">
        <v>5623</v>
      </c>
      <c r="NSA440" s="294" t="s">
        <v>5623</v>
      </c>
      <c r="NSB440" s="294" t="s">
        <v>5623</v>
      </c>
      <c r="NSC440" s="294" t="s">
        <v>5623</v>
      </c>
      <c r="NSD440" s="294" t="s">
        <v>5623</v>
      </c>
      <c r="NSE440" s="294" t="s">
        <v>5623</v>
      </c>
      <c r="NSF440" s="294" t="s">
        <v>5623</v>
      </c>
      <c r="NSG440" s="294" t="s">
        <v>5623</v>
      </c>
      <c r="NSH440" s="294" t="s">
        <v>5623</v>
      </c>
      <c r="NSI440" s="294" t="s">
        <v>5623</v>
      </c>
      <c r="NSJ440" s="294" t="s">
        <v>5623</v>
      </c>
      <c r="NSK440" s="294" t="s">
        <v>5623</v>
      </c>
      <c r="NSL440" s="294" t="s">
        <v>5623</v>
      </c>
      <c r="NSM440" s="294" t="s">
        <v>5623</v>
      </c>
      <c r="NSN440" s="294" t="s">
        <v>5623</v>
      </c>
      <c r="NSO440" s="294" t="s">
        <v>5623</v>
      </c>
      <c r="NSP440" s="294" t="s">
        <v>5623</v>
      </c>
      <c r="NSQ440" s="294" t="s">
        <v>5623</v>
      </c>
      <c r="NSR440" s="294" t="s">
        <v>5623</v>
      </c>
      <c r="NSS440" s="294" t="s">
        <v>5623</v>
      </c>
      <c r="NST440" s="294" t="s">
        <v>5623</v>
      </c>
      <c r="NSU440" s="294" t="s">
        <v>5623</v>
      </c>
      <c r="NSV440" s="294" t="s">
        <v>5623</v>
      </c>
      <c r="NSW440" s="294" t="s">
        <v>5623</v>
      </c>
      <c r="NSX440" s="294" t="s">
        <v>5623</v>
      </c>
      <c r="NSY440" s="294" t="s">
        <v>5623</v>
      </c>
      <c r="NSZ440" s="294" t="s">
        <v>5623</v>
      </c>
      <c r="NTA440" s="294" t="s">
        <v>5623</v>
      </c>
      <c r="NTB440" s="294" t="s">
        <v>5623</v>
      </c>
      <c r="NTC440" s="294" t="s">
        <v>5623</v>
      </c>
      <c r="NTD440" s="294" t="s">
        <v>5623</v>
      </c>
      <c r="NTE440" s="294" t="s">
        <v>5623</v>
      </c>
      <c r="NTF440" s="294" t="s">
        <v>5623</v>
      </c>
      <c r="NTG440" s="294" t="s">
        <v>5623</v>
      </c>
      <c r="NTH440" s="294" t="s">
        <v>5623</v>
      </c>
      <c r="NTI440" s="294" t="s">
        <v>5623</v>
      </c>
      <c r="NTJ440" s="294" t="s">
        <v>5623</v>
      </c>
      <c r="NTK440" s="294" t="s">
        <v>5623</v>
      </c>
      <c r="NTL440" s="294" t="s">
        <v>5623</v>
      </c>
      <c r="NTM440" s="294" t="s">
        <v>5623</v>
      </c>
      <c r="NTN440" s="294" t="s">
        <v>5623</v>
      </c>
      <c r="NTO440" s="294" t="s">
        <v>5623</v>
      </c>
      <c r="NTP440" s="294" t="s">
        <v>5623</v>
      </c>
      <c r="NTQ440" s="294" t="s">
        <v>5623</v>
      </c>
      <c r="NTR440" s="294" t="s">
        <v>5623</v>
      </c>
      <c r="NTS440" s="294" t="s">
        <v>5623</v>
      </c>
      <c r="NTT440" s="294" t="s">
        <v>5623</v>
      </c>
      <c r="NTU440" s="294" t="s">
        <v>5623</v>
      </c>
      <c r="NTV440" s="294" t="s">
        <v>5623</v>
      </c>
      <c r="NTW440" s="294" t="s">
        <v>5623</v>
      </c>
      <c r="NTX440" s="294" t="s">
        <v>5623</v>
      </c>
      <c r="NTY440" s="294" t="s">
        <v>5623</v>
      </c>
      <c r="NTZ440" s="294" t="s">
        <v>5623</v>
      </c>
      <c r="NUA440" s="294" t="s">
        <v>5623</v>
      </c>
      <c r="NUB440" s="294" t="s">
        <v>5623</v>
      </c>
      <c r="NUC440" s="294" t="s">
        <v>5623</v>
      </c>
      <c r="NUD440" s="294" t="s">
        <v>5623</v>
      </c>
      <c r="NUE440" s="294" t="s">
        <v>5623</v>
      </c>
      <c r="NUF440" s="294" t="s">
        <v>5623</v>
      </c>
      <c r="NUG440" s="294" t="s">
        <v>5623</v>
      </c>
      <c r="NUH440" s="294" t="s">
        <v>5623</v>
      </c>
      <c r="NUI440" s="294" t="s">
        <v>5623</v>
      </c>
      <c r="NUJ440" s="294" t="s">
        <v>5623</v>
      </c>
      <c r="NUK440" s="294" t="s">
        <v>5623</v>
      </c>
      <c r="NUL440" s="294" t="s">
        <v>5623</v>
      </c>
      <c r="NUM440" s="294" t="s">
        <v>5623</v>
      </c>
      <c r="NUN440" s="294" t="s">
        <v>5623</v>
      </c>
      <c r="NUO440" s="294" t="s">
        <v>5623</v>
      </c>
      <c r="NUP440" s="294" t="s">
        <v>5623</v>
      </c>
      <c r="NUQ440" s="294" t="s">
        <v>5623</v>
      </c>
      <c r="NUR440" s="294" t="s">
        <v>5623</v>
      </c>
      <c r="NUS440" s="294" t="s">
        <v>5623</v>
      </c>
      <c r="NUT440" s="294" t="s">
        <v>5623</v>
      </c>
      <c r="NUU440" s="294" t="s">
        <v>5623</v>
      </c>
      <c r="NUV440" s="294" t="s">
        <v>5623</v>
      </c>
      <c r="NUW440" s="294" t="s">
        <v>5623</v>
      </c>
      <c r="NUX440" s="294" t="s">
        <v>5623</v>
      </c>
      <c r="NUY440" s="294" t="s">
        <v>5623</v>
      </c>
      <c r="NUZ440" s="294" t="s">
        <v>5623</v>
      </c>
      <c r="NVA440" s="294" t="s">
        <v>5623</v>
      </c>
      <c r="NVB440" s="294" t="s">
        <v>5623</v>
      </c>
      <c r="NVC440" s="294" t="s">
        <v>5623</v>
      </c>
      <c r="NVD440" s="294" t="s">
        <v>5623</v>
      </c>
      <c r="NVE440" s="294" t="s">
        <v>5623</v>
      </c>
      <c r="NVF440" s="294" t="s">
        <v>5623</v>
      </c>
      <c r="NVG440" s="294" t="s">
        <v>5623</v>
      </c>
      <c r="NVH440" s="294" t="s">
        <v>5623</v>
      </c>
      <c r="NVI440" s="294" t="s">
        <v>5623</v>
      </c>
      <c r="NVJ440" s="294" t="s">
        <v>5623</v>
      </c>
      <c r="NVK440" s="294" t="s">
        <v>5623</v>
      </c>
      <c r="NVL440" s="294" t="s">
        <v>5623</v>
      </c>
      <c r="NVM440" s="294" t="s">
        <v>5623</v>
      </c>
      <c r="NVN440" s="294" t="s">
        <v>5623</v>
      </c>
      <c r="NVO440" s="294" t="s">
        <v>5623</v>
      </c>
      <c r="NVP440" s="294" t="s">
        <v>5623</v>
      </c>
      <c r="NVQ440" s="294" t="s">
        <v>5623</v>
      </c>
      <c r="NVR440" s="294" t="s">
        <v>5623</v>
      </c>
      <c r="NVS440" s="294" t="s">
        <v>5623</v>
      </c>
      <c r="NVT440" s="294" t="s">
        <v>5623</v>
      </c>
      <c r="NVU440" s="294" t="s">
        <v>5623</v>
      </c>
      <c r="NVV440" s="294" t="s">
        <v>5623</v>
      </c>
      <c r="NVW440" s="294" t="s">
        <v>5623</v>
      </c>
      <c r="NVX440" s="294" t="s">
        <v>5623</v>
      </c>
      <c r="NVY440" s="294" t="s">
        <v>5623</v>
      </c>
      <c r="NVZ440" s="294" t="s">
        <v>5623</v>
      </c>
      <c r="NWA440" s="294" t="s">
        <v>5623</v>
      </c>
      <c r="NWB440" s="294" t="s">
        <v>5623</v>
      </c>
      <c r="NWC440" s="294" t="s">
        <v>5623</v>
      </c>
      <c r="NWD440" s="294" t="s">
        <v>5623</v>
      </c>
      <c r="NWE440" s="294" t="s">
        <v>5623</v>
      </c>
      <c r="NWF440" s="294" t="s">
        <v>5623</v>
      </c>
      <c r="NWG440" s="294" t="s">
        <v>5623</v>
      </c>
      <c r="NWH440" s="294" t="s">
        <v>5623</v>
      </c>
      <c r="NWI440" s="294" t="s">
        <v>5623</v>
      </c>
      <c r="NWJ440" s="294" t="s">
        <v>5623</v>
      </c>
      <c r="NWK440" s="294" t="s">
        <v>5623</v>
      </c>
      <c r="NWL440" s="294" t="s">
        <v>5623</v>
      </c>
      <c r="NWM440" s="294" t="s">
        <v>5623</v>
      </c>
      <c r="NWN440" s="294" t="s">
        <v>5623</v>
      </c>
      <c r="NWO440" s="294" t="s">
        <v>5623</v>
      </c>
      <c r="NWP440" s="294" t="s">
        <v>5623</v>
      </c>
      <c r="NWQ440" s="294" t="s">
        <v>5623</v>
      </c>
      <c r="NWR440" s="294" t="s">
        <v>5623</v>
      </c>
      <c r="NWS440" s="294" t="s">
        <v>5623</v>
      </c>
      <c r="NWT440" s="294" t="s">
        <v>5623</v>
      </c>
      <c r="NWU440" s="294" t="s">
        <v>5623</v>
      </c>
      <c r="NWV440" s="294" t="s">
        <v>5623</v>
      </c>
      <c r="NWW440" s="294" t="s">
        <v>5623</v>
      </c>
      <c r="NWX440" s="294" t="s">
        <v>5623</v>
      </c>
      <c r="NWY440" s="294" t="s">
        <v>5623</v>
      </c>
      <c r="NWZ440" s="294" t="s">
        <v>5623</v>
      </c>
      <c r="NXA440" s="294" t="s">
        <v>5623</v>
      </c>
      <c r="NXB440" s="294" t="s">
        <v>5623</v>
      </c>
      <c r="NXC440" s="294" t="s">
        <v>5623</v>
      </c>
      <c r="NXD440" s="294" t="s">
        <v>5623</v>
      </c>
      <c r="NXE440" s="294" t="s">
        <v>5623</v>
      </c>
      <c r="NXF440" s="294" t="s">
        <v>5623</v>
      </c>
      <c r="NXG440" s="294" t="s">
        <v>5623</v>
      </c>
      <c r="NXH440" s="294" t="s">
        <v>5623</v>
      </c>
      <c r="NXI440" s="294" t="s">
        <v>5623</v>
      </c>
      <c r="NXJ440" s="294" t="s">
        <v>5623</v>
      </c>
      <c r="NXK440" s="294" t="s">
        <v>5623</v>
      </c>
      <c r="NXL440" s="294" t="s">
        <v>5623</v>
      </c>
      <c r="NXM440" s="294" t="s">
        <v>5623</v>
      </c>
      <c r="NXN440" s="294" t="s">
        <v>5623</v>
      </c>
      <c r="NXO440" s="294" t="s">
        <v>5623</v>
      </c>
      <c r="NXP440" s="294" t="s">
        <v>5623</v>
      </c>
      <c r="NXQ440" s="294" t="s">
        <v>5623</v>
      </c>
      <c r="NXR440" s="294" t="s">
        <v>5623</v>
      </c>
      <c r="NXS440" s="294" t="s">
        <v>5623</v>
      </c>
      <c r="NXT440" s="294" t="s">
        <v>5623</v>
      </c>
      <c r="NXU440" s="294" t="s">
        <v>5623</v>
      </c>
      <c r="NXV440" s="294" t="s">
        <v>5623</v>
      </c>
      <c r="NXW440" s="294" t="s">
        <v>5623</v>
      </c>
      <c r="NXX440" s="294" t="s">
        <v>5623</v>
      </c>
      <c r="NXY440" s="294" t="s">
        <v>5623</v>
      </c>
      <c r="NXZ440" s="294" t="s">
        <v>5623</v>
      </c>
      <c r="NYA440" s="294" t="s">
        <v>5623</v>
      </c>
      <c r="NYB440" s="294" t="s">
        <v>5623</v>
      </c>
      <c r="NYC440" s="294" t="s">
        <v>5623</v>
      </c>
      <c r="NYD440" s="294" t="s">
        <v>5623</v>
      </c>
      <c r="NYE440" s="294" t="s">
        <v>5623</v>
      </c>
      <c r="NYF440" s="294" t="s">
        <v>5623</v>
      </c>
      <c r="NYG440" s="294" t="s">
        <v>5623</v>
      </c>
      <c r="NYH440" s="294" t="s">
        <v>5623</v>
      </c>
      <c r="NYI440" s="294" t="s">
        <v>5623</v>
      </c>
      <c r="NYJ440" s="294" t="s">
        <v>5623</v>
      </c>
      <c r="NYK440" s="294" t="s">
        <v>5623</v>
      </c>
      <c r="NYL440" s="294" t="s">
        <v>5623</v>
      </c>
      <c r="NYM440" s="294" t="s">
        <v>5623</v>
      </c>
      <c r="NYN440" s="294" t="s">
        <v>5623</v>
      </c>
      <c r="NYO440" s="294" t="s">
        <v>5623</v>
      </c>
      <c r="NYP440" s="294" t="s">
        <v>5623</v>
      </c>
      <c r="NYQ440" s="294" t="s">
        <v>5623</v>
      </c>
      <c r="NYR440" s="294" t="s">
        <v>5623</v>
      </c>
      <c r="NYS440" s="294" t="s">
        <v>5623</v>
      </c>
      <c r="NYT440" s="294" t="s">
        <v>5623</v>
      </c>
      <c r="NYU440" s="294" t="s">
        <v>5623</v>
      </c>
      <c r="NYV440" s="294" t="s">
        <v>5623</v>
      </c>
      <c r="NYW440" s="294" t="s">
        <v>5623</v>
      </c>
      <c r="NYX440" s="294" t="s">
        <v>5623</v>
      </c>
      <c r="NYY440" s="294" t="s">
        <v>5623</v>
      </c>
      <c r="NYZ440" s="294" t="s">
        <v>5623</v>
      </c>
      <c r="NZA440" s="294" t="s">
        <v>5623</v>
      </c>
      <c r="NZB440" s="294" t="s">
        <v>5623</v>
      </c>
      <c r="NZC440" s="294" t="s">
        <v>5623</v>
      </c>
      <c r="NZD440" s="294" t="s">
        <v>5623</v>
      </c>
      <c r="NZE440" s="294" t="s">
        <v>5623</v>
      </c>
      <c r="NZF440" s="294" t="s">
        <v>5623</v>
      </c>
      <c r="NZG440" s="294" t="s">
        <v>5623</v>
      </c>
      <c r="NZH440" s="294" t="s">
        <v>5623</v>
      </c>
      <c r="NZI440" s="294" t="s">
        <v>5623</v>
      </c>
      <c r="NZJ440" s="294" t="s">
        <v>5623</v>
      </c>
      <c r="NZK440" s="294" t="s">
        <v>5623</v>
      </c>
      <c r="NZL440" s="294" t="s">
        <v>5623</v>
      </c>
      <c r="NZM440" s="294" t="s">
        <v>5623</v>
      </c>
      <c r="NZN440" s="294" t="s">
        <v>5623</v>
      </c>
      <c r="NZO440" s="294" t="s">
        <v>5623</v>
      </c>
      <c r="NZP440" s="294" t="s">
        <v>5623</v>
      </c>
      <c r="NZQ440" s="294" t="s">
        <v>5623</v>
      </c>
      <c r="NZR440" s="294" t="s">
        <v>5623</v>
      </c>
      <c r="NZS440" s="294" t="s">
        <v>5623</v>
      </c>
      <c r="NZT440" s="294" t="s">
        <v>5623</v>
      </c>
      <c r="NZU440" s="294" t="s">
        <v>5623</v>
      </c>
      <c r="NZV440" s="294" t="s">
        <v>5623</v>
      </c>
      <c r="NZW440" s="294" t="s">
        <v>5623</v>
      </c>
      <c r="NZX440" s="294" t="s">
        <v>5623</v>
      </c>
      <c r="NZY440" s="294" t="s">
        <v>5623</v>
      </c>
      <c r="NZZ440" s="294" t="s">
        <v>5623</v>
      </c>
      <c r="OAA440" s="294" t="s">
        <v>5623</v>
      </c>
      <c r="OAB440" s="294" t="s">
        <v>5623</v>
      </c>
      <c r="OAC440" s="294" t="s">
        <v>5623</v>
      </c>
      <c r="OAD440" s="294" t="s">
        <v>5623</v>
      </c>
      <c r="OAE440" s="294" t="s">
        <v>5623</v>
      </c>
      <c r="OAF440" s="294" t="s">
        <v>5623</v>
      </c>
      <c r="OAG440" s="294" t="s">
        <v>5623</v>
      </c>
      <c r="OAH440" s="294" t="s">
        <v>5623</v>
      </c>
      <c r="OAI440" s="294" t="s">
        <v>5623</v>
      </c>
      <c r="OAJ440" s="294" t="s">
        <v>5623</v>
      </c>
      <c r="OAK440" s="294" t="s">
        <v>5623</v>
      </c>
      <c r="OAL440" s="294" t="s">
        <v>5623</v>
      </c>
      <c r="OAM440" s="294" t="s">
        <v>5623</v>
      </c>
      <c r="OAN440" s="294" t="s">
        <v>5623</v>
      </c>
      <c r="OAO440" s="294" t="s">
        <v>5623</v>
      </c>
      <c r="OAP440" s="294" t="s">
        <v>5623</v>
      </c>
      <c r="OAQ440" s="294" t="s">
        <v>5623</v>
      </c>
      <c r="OAR440" s="294" t="s">
        <v>5623</v>
      </c>
      <c r="OAS440" s="294" t="s">
        <v>5623</v>
      </c>
      <c r="OAT440" s="294" t="s">
        <v>5623</v>
      </c>
      <c r="OAU440" s="294" t="s">
        <v>5623</v>
      </c>
      <c r="OAV440" s="294" t="s">
        <v>5623</v>
      </c>
      <c r="OAW440" s="294" t="s">
        <v>5623</v>
      </c>
      <c r="OAX440" s="294" t="s">
        <v>5623</v>
      </c>
      <c r="OAY440" s="294" t="s">
        <v>5623</v>
      </c>
      <c r="OAZ440" s="294" t="s">
        <v>5623</v>
      </c>
      <c r="OBA440" s="294" t="s">
        <v>5623</v>
      </c>
      <c r="OBB440" s="294" t="s">
        <v>5623</v>
      </c>
      <c r="OBC440" s="294" t="s">
        <v>5623</v>
      </c>
      <c r="OBD440" s="294" t="s">
        <v>5623</v>
      </c>
      <c r="OBE440" s="294" t="s">
        <v>5623</v>
      </c>
      <c r="OBF440" s="294" t="s">
        <v>5623</v>
      </c>
      <c r="OBG440" s="294" t="s">
        <v>5623</v>
      </c>
      <c r="OBH440" s="294" t="s">
        <v>5623</v>
      </c>
      <c r="OBI440" s="294" t="s">
        <v>5623</v>
      </c>
      <c r="OBJ440" s="294" t="s">
        <v>5623</v>
      </c>
      <c r="OBK440" s="294" t="s">
        <v>5623</v>
      </c>
      <c r="OBL440" s="294" t="s">
        <v>5623</v>
      </c>
      <c r="OBM440" s="294" t="s">
        <v>5623</v>
      </c>
      <c r="OBN440" s="294" t="s">
        <v>5623</v>
      </c>
      <c r="OBO440" s="294" t="s">
        <v>5623</v>
      </c>
      <c r="OBP440" s="294" t="s">
        <v>5623</v>
      </c>
      <c r="OBQ440" s="294" t="s">
        <v>5623</v>
      </c>
      <c r="OBR440" s="294" t="s">
        <v>5623</v>
      </c>
      <c r="OBS440" s="294" t="s">
        <v>5623</v>
      </c>
      <c r="OBT440" s="294" t="s">
        <v>5623</v>
      </c>
      <c r="OBU440" s="294" t="s">
        <v>5623</v>
      </c>
      <c r="OBV440" s="294" t="s">
        <v>5623</v>
      </c>
      <c r="OBW440" s="294" t="s">
        <v>5623</v>
      </c>
      <c r="OBX440" s="294" t="s">
        <v>5623</v>
      </c>
      <c r="OBY440" s="294" t="s">
        <v>5623</v>
      </c>
      <c r="OBZ440" s="294" t="s">
        <v>5623</v>
      </c>
      <c r="OCA440" s="294" t="s">
        <v>5623</v>
      </c>
      <c r="OCB440" s="294" t="s">
        <v>5623</v>
      </c>
      <c r="OCC440" s="294" t="s">
        <v>5623</v>
      </c>
      <c r="OCD440" s="294" t="s">
        <v>5623</v>
      </c>
      <c r="OCE440" s="294" t="s">
        <v>5623</v>
      </c>
      <c r="OCF440" s="294" t="s">
        <v>5623</v>
      </c>
      <c r="OCG440" s="294" t="s">
        <v>5623</v>
      </c>
      <c r="OCH440" s="294" t="s">
        <v>5623</v>
      </c>
      <c r="OCI440" s="294" t="s">
        <v>5623</v>
      </c>
      <c r="OCJ440" s="294" t="s">
        <v>5623</v>
      </c>
      <c r="OCK440" s="294" t="s">
        <v>5623</v>
      </c>
      <c r="OCL440" s="294" t="s">
        <v>5623</v>
      </c>
      <c r="OCM440" s="294" t="s">
        <v>5623</v>
      </c>
      <c r="OCN440" s="294" t="s">
        <v>5623</v>
      </c>
      <c r="OCO440" s="294" t="s">
        <v>5623</v>
      </c>
      <c r="OCP440" s="294" t="s">
        <v>5623</v>
      </c>
      <c r="OCQ440" s="294" t="s">
        <v>5623</v>
      </c>
      <c r="OCR440" s="294" t="s">
        <v>5623</v>
      </c>
      <c r="OCS440" s="294" t="s">
        <v>5623</v>
      </c>
      <c r="OCT440" s="294" t="s">
        <v>5623</v>
      </c>
      <c r="OCU440" s="294" t="s">
        <v>5623</v>
      </c>
      <c r="OCV440" s="294" t="s">
        <v>5623</v>
      </c>
      <c r="OCW440" s="294" t="s">
        <v>5623</v>
      </c>
      <c r="OCX440" s="294" t="s">
        <v>5623</v>
      </c>
      <c r="OCY440" s="294" t="s">
        <v>5623</v>
      </c>
      <c r="OCZ440" s="294" t="s">
        <v>5623</v>
      </c>
      <c r="ODA440" s="294" t="s">
        <v>5623</v>
      </c>
      <c r="ODB440" s="294" t="s">
        <v>5623</v>
      </c>
      <c r="ODC440" s="294" t="s">
        <v>5623</v>
      </c>
      <c r="ODD440" s="294" t="s">
        <v>5623</v>
      </c>
      <c r="ODE440" s="294" t="s">
        <v>5623</v>
      </c>
      <c r="ODF440" s="294" t="s">
        <v>5623</v>
      </c>
      <c r="ODG440" s="294" t="s">
        <v>5623</v>
      </c>
      <c r="ODH440" s="294" t="s">
        <v>5623</v>
      </c>
      <c r="ODI440" s="294" t="s">
        <v>5623</v>
      </c>
      <c r="ODJ440" s="294" t="s">
        <v>5623</v>
      </c>
      <c r="ODK440" s="294" t="s">
        <v>5623</v>
      </c>
      <c r="ODL440" s="294" t="s">
        <v>5623</v>
      </c>
      <c r="ODM440" s="294" t="s">
        <v>5623</v>
      </c>
      <c r="ODN440" s="294" t="s">
        <v>5623</v>
      </c>
      <c r="ODO440" s="294" t="s">
        <v>5623</v>
      </c>
      <c r="ODP440" s="294" t="s">
        <v>5623</v>
      </c>
      <c r="ODQ440" s="294" t="s">
        <v>5623</v>
      </c>
      <c r="ODR440" s="294" t="s">
        <v>5623</v>
      </c>
      <c r="ODS440" s="294" t="s">
        <v>5623</v>
      </c>
      <c r="ODT440" s="294" t="s">
        <v>5623</v>
      </c>
      <c r="ODU440" s="294" t="s">
        <v>5623</v>
      </c>
      <c r="ODV440" s="294" t="s">
        <v>5623</v>
      </c>
      <c r="ODW440" s="294" t="s">
        <v>5623</v>
      </c>
      <c r="ODX440" s="294" t="s">
        <v>5623</v>
      </c>
      <c r="ODY440" s="294" t="s">
        <v>5623</v>
      </c>
      <c r="ODZ440" s="294" t="s">
        <v>5623</v>
      </c>
      <c r="OEA440" s="294" t="s">
        <v>5623</v>
      </c>
      <c r="OEB440" s="294" t="s">
        <v>5623</v>
      </c>
      <c r="OEC440" s="294" t="s">
        <v>5623</v>
      </c>
      <c r="OED440" s="294" t="s">
        <v>5623</v>
      </c>
      <c r="OEE440" s="294" t="s">
        <v>5623</v>
      </c>
      <c r="OEF440" s="294" t="s">
        <v>5623</v>
      </c>
      <c r="OEG440" s="294" t="s">
        <v>5623</v>
      </c>
      <c r="OEH440" s="294" t="s">
        <v>5623</v>
      </c>
      <c r="OEI440" s="294" t="s">
        <v>5623</v>
      </c>
      <c r="OEJ440" s="294" t="s">
        <v>5623</v>
      </c>
      <c r="OEK440" s="294" t="s">
        <v>5623</v>
      </c>
      <c r="OEL440" s="294" t="s">
        <v>5623</v>
      </c>
      <c r="OEM440" s="294" t="s">
        <v>5623</v>
      </c>
      <c r="OEN440" s="294" t="s">
        <v>5623</v>
      </c>
      <c r="OEO440" s="294" t="s">
        <v>5623</v>
      </c>
      <c r="OEP440" s="294" t="s">
        <v>5623</v>
      </c>
      <c r="OEQ440" s="294" t="s">
        <v>5623</v>
      </c>
      <c r="OER440" s="294" t="s">
        <v>5623</v>
      </c>
      <c r="OES440" s="294" t="s">
        <v>5623</v>
      </c>
      <c r="OET440" s="294" t="s">
        <v>5623</v>
      </c>
      <c r="OEU440" s="294" t="s">
        <v>5623</v>
      </c>
      <c r="OEV440" s="294" t="s">
        <v>5623</v>
      </c>
      <c r="OEW440" s="294" t="s">
        <v>5623</v>
      </c>
      <c r="OEX440" s="294" t="s">
        <v>5623</v>
      </c>
      <c r="OEY440" s="294" t="s">
        <v>5623</v>
      </c>
      <c r="OEZ440" s="294" t="s">
        <v>5623</v>
      </c>
      <c r="OFA440" s="294" t="s">
        <v>5623</v>
      </c>
      <c r="OFB440" s="294" t="s">
        <v>5623</v>
      </c>
      <c r="OFC440" s="294" t="s">
        <v>5623</v>
      </c>
      <c r="OFD440" s="294" t="s">
        <v>5623</v>
      </c>
      <c r="OFE440" s="294" t="s">
        <v>5623</v>
      </c>
      <c r="OFF440" s="294" t="s">
        <v>5623</v>
      </c>
      <c r="OFG440" s="294" t="s">
        <v>5623</v>
      </c>
      <c r="OFH440" s="294" t="s">
        <v>5623</v>
      </c>
      <c r="OFI440" s="294" t="s">
        <v>5623</v>
      </c>
      <c r="OFJ440" s="294" t="s">
        <v>5623</v>
      </c>
      <c r="OFK440" s="294" t="s">
        <v>5623</v>
      </c>
      <c r="OFL440" s="294" t="s">
        <v>5623</v>
      </c>
      <c r="OFM440" s="294" t="s">
        <v>5623</v>
      </c>
      <c r="OFN440" s="294" t="s">
        <v>5623</v>
      </c>
      <c r="OFO440" s="294" t="s">
        <v>5623</v>
      </c>
      <c r="OFP440" s="294" t="s">
        <v>5623</v>
      </c>
      <c r="OFQ440" s="294" t="s">
        <v>5623</v>
      </c>
      <c r="OFR440" s="294" t="s">
        <v>5623</v>
      </c>
      <c r="OFS440" s="294" t="s">
        <v>5623</v>
      </c>
      <c r="OFT440" s="294" t="s">
        <v>5623</v>
      </c>
      <c r="OFU440" s="294" t="s">
        <v>5623</v>
      </c>
      <c r="OFV440" s="294" t="s">
        <v>5623</v>
      </c>
      <c r="OFW440" s="294" t="s">
        <v>5623</v>
      </c>
      <c r="OFX440" s="294" t="s">
        <v>5623</v>
      </c>
      <c r="OFY440" s="294" t="s">
        <v>5623</v>
      </c>
      <c r="OFZ440" s="294" t="s">
        <v>5623</v>
      </c>
      <c r="OGA440" s="294" t="s">
        <v>5623</v>
      </c>
      <c r="OGB440" s="294" t="s">
        <v>5623</v>
      </c>
      <c r="OGC440" s="294" t="s">
        <v>5623</v>
      </c>
      <c r="OGD440" s="294" t="s">
        <v>5623</v>
      </c>
      <c r="OGE440" s="294" t="s">
        <v>5623</v>
      </c>
      <c r="OGF440" s="294" t="s">
        <v>5623</v>
      </c>
      <c r="OGG440" s="294" t="s">
        <v>5623</v>
      </c>
      <c r="OGH440" s="294" t="s">
        <v>5623</v>
      </c>
      <c r="OGI440" s="294" t="s">
        <v>5623</v>
      </c>
      <c r="OGJ440" s="294" t="s">
        <v>5623</v>
      </c>
      <c r="OGK440" s="294" t="s">
        <v>5623</v>
      </c>
      <c r="OGL440" s="294" t="s">
        <v>5623</v>
      </c>
      <c r="OGM440" s="294" t="s">
        <v>5623</v>
      </c>
      <c r="OGN440" s="294" t="s">
        <v>5623</v>
      </c>
      <c r="OGO440" s="294" t="s">
        <v>5623</v>
      </c>
      <c r="OGP440" s="294" t="s">
        <v>5623</v>
      </c>
      <c r="OGQ440" s="294" t="s">
        <v>5623</v>
      </c>
      <c r="OGR440" s="294" t="s">
        <v>5623</v>
      </c>
      <c r="OGS440" s="294" t="s">
        <v>5623</v>
      </c>
      <c r="OGT440" s="294" t="s">
        <v>5623</v>
      </c>
      <c r="OGU440" s="294" t="s">
        <v>5623</v>
      </c>
      <c r="OGV440" s="294" t="s">
        <v>5623</v>
      </c>
      <c r="OGW440" s="294" t="s">
        <v>5623</v>
      </c>
      <c r="OGX440" s="294" t="s">
        <v>5623</v>
      </c>
      <c r="OGY440" s="294" t="s">
        <v>5623</v>
      </c>
      <c r="OGZ440" s="294" t="s">
        <v>5623</v>
      </c>
      <c r="OHA440" s="294" t="s">
        <v>5623</v>
      </c>
      <c r="OHB440" s="294" t="s">
        <v>5623</v>
      </c>
      <c r="OHC440" s="294" t="s">
        <v>5623</v>
      </c>
      <c r="OHD440" s="294" t="s">
        <v>5623</v>
      </c>
      <c r="OHE440" s="294" t="s">
        <v>5623</v>
      </c>
      <c r="OHF440" s="294" t="s">
        <v>5623</v>
      </c>
      <c r="OHG440" s="294" t="s">
        <v>5623</v>
      </c>
      <c r="OHH440" s="294" t="s">
        <v>5623</v>
      </c>
      <c r="OHI440" s="294" t="s">
        <v>5623</v>
      </c>
      <c r="OHJ440" s="294" t="s">
        <v>5623</v>
      </c>
      <c r="OHK440" s="294" t="s">
        <v>5623</v>
      </c>
      <c r="OHL440" s="294" t="s">
        <v>5623</v>
      </c>
      <c r="OHM440" s="294" t="s">
        <v>5623</v>
      </c>
      <c r="OHN440" s="294" t="s">
        <v>5623</v>
      </c>
      <c r="OHO440" s="294" t="s">
        <v>5623</v>
      </c>
      <c r="OHP440" s="294" t="s">
        <v>5623</v>
      </c>
      <c r="OHQ440" s="294" t="s">
        <v>5623</v>
      </c>
      <c r="OHR440" s="294" t="s">
        <v>5623</v>
      </c>
      <c r="OHS440" s="294" t="s">
        <v>5623</v>
      </c>
      <c r="OHT440" s="294" t="s">
        <v>5623</v>
      </c>
      <c r="OHU440" s="294" t="s">
        <v>5623</v>
      </c>
      <c r="OHV440" s="294" t="s">
        <v>5623</v>
      </c>
      <c r="OHW440" s="294" t="s">
        <v>5623</v>
      </c>
      <c r="OHX440" s="294" t="s">
        <v>5623</v>
      </c>
      <c r="OHY440" s="294" t="s">
        <v>5623</v>
      </c>
      <c r="OHZ440" s="294" t="s">
        <v>5623</v>
      </c>
      <c r="OIA440" s="294" t="s">
        <v>5623</v>
      </c>
      <c r="OIB440" s="294" t="s">
        <v>5623</v>
      </c>
      <c r="OIC440" s="294" t="s">
        <v>5623</v>
      </c>
      <c r="OID440" s="294" t="s">
        <v>5623</v>
      </c>
      <c r="OIE440" s="294" t="s">
        <v>5623</v>
      </c>
      <c r="OIF440" s="294" t="s">
        <v>5623</v>
      </c>
      <c r="OIG440" s="294" t="s">
        <v>5623</v>
      </c>
      <c r="OIH440" s="294" t="s">
        <v>5623</v>
      </c>
      <c r="OII440" s="294" t="s">
        <v>5623</v>
      </c>
      <c r="OIJ440" s="294" t="s">
        <v>5623</v>
      </c>
      <c r="OIK440" s="294" t="s">
        <v>5623</v>
      </c>
      <c r="OIL440" s="294" t="s">
        <v>5623</v>
      </c>
      <c r="OIM440" s="294" t="s">
        <v>5623</v>
      </c>
      <c r="OIN440" s="294" t="s">
        <v>5623</v>
      </c>
      <c r="OIO440" s="294" t="s">
        <v>5623</v>
      </c>
      <c r="OIP440" s="294" t="s">
        <v>5623</v>
      </c>
      <c r="OIQ440" s="294" t="s">
        <v>5623</v>
      </c>
      <c r="OIR440" s="294" t="s">
        <v>5623</v>
      </c>
      <c r="OIS440" s="294" t="s">
        <v>5623</v>
      </c>
      <c r="OIT440" s="294" t="s">
        <v>5623</v>
      </c>
      <c r="OIU440" s="294" t="s">
        <v>5623</v>
      </c>
      <c r="OIV440" s="294" t="s">
        <v>5623</v>
      </c>
      <c r="OIW440" s="294" t="s">
        <v>5623</v>
      </c>
      <c r="OIX440" s="294" t="s">
        <v>5623</v>
      </c>
      <c r="OIY440" s="294" t="s">
        <v>5623</v>
      </c>
      <c r="OIZ440" s="294" t="s">
        <v>5623</v>
      </c>
      <c r="OJA440" s="294" t="s">
        <v>5623</v>
      </c>
      <c r="OJB440" s="294" t="s">
        <v>5623</v>
      </c>
      <c r="OJC440" s="294" t="s">
        <v>5623</v>
      </c>
      <c r="OJD440" s="294" t="s">
        <v>5623</v>
      </c>
      <c r="OJE440" s="294" t="s">
        <v>5623</v>
      </c>
      <c r="OJF440" s="294" t="s">
        <v>5623</v>
      </c>
      <c r="OJG440" s="294" t="s">
        <v>5623</v>
      </c>
      <c r="OJH440" s="294" t="s">
        <v>5623</v>
      </c>
      <c r="OJI440" s="294" t="s">
        <v>5623</v>
      </c>
      <c r="OJJ440" s="294" t="s">
        <v>5623</v>
      </c>
      <c r="OJK440" s="294" t="s">
        <v>5623</v>
      </c>
      <c r="OJL440" s="294" t="s">
        <v>5623</v>
      </c>
      <c r="OJM440" s="294" t="s">
        <v>5623</v>
      </c>
      <c r="OJN440" s="294" t="s">
        <v>5623</v>
      </c>
      <c r="OJO440" s="294" t="s">
        <v>5623</v>
      </c>
      <c r="OJP440" s="294" t="s">
        <v>5623</v>
      </c>
      <c r="OJQ440" s="294" t="s">
        <v>5623</v>
      </c>
      <c r="OJR440" s="294" t="s">
        <v>5623</v>
      </c>
      <c r="OJS440" s="294" t="s">
        <v>5623</v>
      </c>
      <c r="OJT440" s="294" t="s">
        <v>5623</v>
      </c>
      <c r="OJU440" s="294" t="s">
        <v>5623</v>
      </c>
      <c r="OJV440" s="294" t="s">
        <v>5623</v>
      </c>
      <c r="OJW440" s="294" t="s">
        <v>5623</v>
      </c>
      <c r="OJX440" s="294" t="s">
        <v>5623</v>
      </c>
      <c r="OJY440" s="294" t="s">
        <v>5623</v>
      </c>
      <c r="OJZ440" s="294" t="s">
        <v>5623</v>
      </c>
      <c r="OKA440" s="294" t="s">
        <v>5623</v>
      </c>
      <c r="OKB440" s="294" t="s">
        <v>5623</v>
      </c>
      <c r="OKC440" s="294" t="s">
        <v>5623</v>
      </c>
      <c r="OKD440" s="294" t="s">
        <v>5623</v>
      </c>
      <c r="OKE440" s="294" t="s">
        <v>5623</v>
      </c>
      <c r="OKF440" s="294" t="s">
        <v>5623</v>
      </c>
      <c r="OKG440" s="294" t="s">
        <v>5623</v>
      </c>
      <c r="OKH440" s="294" t="s">
        <v>5623</v>
      </c>
      <c r="OKI440" s="294" t="s">
        <v>5623</v>
      </c>
      <c r="OKJ440" s="294" t="s">
        <v>5623</v>
      </c>
      <c r="OKK440" s="294" t="s">
        <v>5623</v>
      </c>
      <c r="OKL440" s="294" t="s">
        <v>5623</v>
      </c>
      <c r="OKM440" s="294" t="s">
        <v>5623</v>
      </c>
      <c r="OKN440" s="294" t="s">
        <v>5623</v>
      </c>
      <c r="OKO440" s="294" t="s">
        <v>5623</v>
      </c>
      <c r="OKP440" s="294" t="s">
        <v>5623</v>
      </c>
      <c r="OKQ440" s="294" t="s">
        <v>5623</v>
      </c>
      <c r="OKR440" s="294" t="s">
        <v>5623</v>
      </c>
      <c r="OKS440" s="294" t="s">
        <v>5623</v>
      </c>
      <c r="OKT440" s="294" t="s">
        <v>5623</v>
      </c>
      <c r="OKU440" s="294" t="s">
        <v>5623</v>
      </c>
      <c r="OKV440" s="294" t="s">
        <v>5623</v>
      </c>
      <c r="OKW440" s="294" t="s">
        <v>5623</v>
      </c>
      <c r="OKX440" s="294" t="s">
        <v>5623</v>
      </c>
      <c r="OKY440" s="294" t="s">
        <v>5623</v>
      </c>
      <c r="OKZ440" s="294" t="s">
        <v>5623</v>
      </c>
      <c r="OLA440" s="294" t="s">
        <v>5623</v>
      </c>
      <c r="OLB440" s="294" t="s">
        <v>5623</v>
      </c>
      <c r="OLC440" s="294" t="s">
        <v>5623</v>
      </c>
      <c r="OLD440" s="294" t="s">
        <v>5623</v>
      </c>
      <c r="OLE440" s="294" t="s">
        <v>5623</v>
      </c>
      <c r="OLF440" s="294" t="s">
        <v>5623</v>
      </c>
      <c r="OLG440" s="294" t="s">
        <v>5623</v>
      </c>
      <c r="OLH440" s="294" t="s">
        <v>5623</v>
      </c>
      <c r="OLI440" s="294" t="s">
        <v>5623</v>
      </c>
      <c r="OLJ440" s="294" t="s">
        <v>5623</v>
      </c>
      <c r="OLK440" s="294" t="s">
        <v>5623</v>
      </c>
      <c r="OLL440" s="294" t="s">
        <v>5623</v>
      </c>
      <c r="OLM440" s="294" t="s">
        <v>5623</v>
      </c>
      <c r="OLN440" s="294" t="s">
        <v>5623</v>
      </c>
      <c r="OLO440" s="294" t="s">
        <v>5623</v>
      </c>
      <c r="OLP440" s="294" t="s">
        <v>5623</v>
      </c>
      <c r="OLQ440" s="294" t="s">
        <v>5623</v>
      </c>
      <c r="OLR440" s="294" t="s">
        <v>5623</v>
      </c>
      <c r="OLS440" s="294" t="s">
        <v>5623</v>
      </c>
      <c r="OLT440" s="294" t="s">
        <v>5623</v>
      </c>
      <c r="OLU440" s="294" t="s">
        <v>5623</v>
      </c>
      <c r="OLV440" s="294" t="s">
        <v>5623</v>
      </c>
      <c r="OLW440" s="294" t="s">
        <v>5623</v>
      </c>
      <c r="OLX440" s="294" t="s">
        <v>5623</v>
      </c>
      <c r="OLY440" s="294" t="s">
        <v>5623</v>
      </c>
      <c r="OLZ440" s="294" t="s">
        <v>5623</v>
      </c>
      <c r="OMA440" s="294" t="s">
        <v>5623</v>
      </c>
      <c r="OMB440" s="294" t="s">
        <v>5623</v>
      </c>
      <c r="OMC440" s="294" t="s">
        <v>5623</v>
      </c>
      <c r="OMD440" s="294" t="s">
        <v>5623</v>
      </c>
      <c r="OME440" s="294" t="s">
        <v>5623</v>
      </c>
      <c r="OMF440" s="294" t="s">
        <v>5623</v>
      </c>
      <c r="OMG440" s="294" t="s">
        <v>5623</v>
      </c>
      <c r="OMH440" s="294" t="s">
        <v>5623</v>
      </c>
      <c r="OMI440" s="294" t="s">
        <v>5623</v>
      </c>
      <c r="OMJ440" s="294" t="s">
        <v>5623</v>
      </c>
      <c r="OMK440" s="294" t="s">
        <v>5623</v>
      </c>
      <c r="OML440" s="294" t="s">
        <v>5623</v>
      </c>
      <c r="OMM440" s="294" t="s">
        <v>5623</v>
      </c>
      <c r="OMN440" s="294" t="s">
        <v>5623</v>
      </c>
      <c r="OMO440" s="294" t="s">
        <v>5623</v>
      </c>
      <c r="OMP440" s="294" t="s">
        <v>5623</v>
      </c>
      <c r="OMQ440" s="294" t="s">
        <v>5623</v>
      </c>
      <c r="OMR440" s="294" t="s">
        <v>5623</v>
      </c>
      <c r="OMS440" s="294" t="s">
        <v>5623</v>
      </c>
      <c r="OMT440" s="294" t="s">
        <v>5623</v>
      </c>
      <c r="OMU440" s="294" t="s">
        <v>5623</v>
      </c>
      <c r="OMV440" s="294" t="s">
        <v>5623</v>
      </c>
      <c r="OMW440" s="294" t="s">
        <v>5623</v>
      </c>
      <c r="OMX440" s="294" t="s">
        <v>5623</v>
      </c>
      <c r="OMY440" s="294" t="s">
        <v>5623</v>
      </c>
      <c r="OMZ440" s="294" t="s">
        <v>5623</v>
      </c>
      <c r="ONA440" s="294" t="s">
        <v>5623</v>
      </c>
      <c r="ONB440" s="294" t="s">
        <v>5623</v>
      </c>
      <c r="ONC440" s="294" t="s">
        <v>5623</v>
      </c>
      <c r="OND440" s="294" t="s">
        <v>5623</v>
      </c>
      <c r="ONE440" s="294" t="s">
        <v>5623</v>
      </c>
      <c r="ONF440" s="294" t="s">
        <v>5623</v>
      </c>
      <c r="ONG440" s="294" t="s">
        <v>5623</v>
      </c>
      <c r="ONH440" s="294" t="s">
        <v>5623</v>
      </c>
      <c r="ONI440" s="294" t="s">
        <v>5623</v>
      </c>
      <c r="ONJ440" s="294" t="s">
        <v>5623</v>
      </c>
      <c r="ONK440" s="294" t="s">
        <v>5623</v>
      </c>
      <c r="ONL440" s="294" t="s">
        <v>5623</v>
      </c>
      <c r="ONM440" s="294" t="s">
        <v>5623</v>
      </c>
      <c r="ONN440" s="294" t="s">
        <v>5623</v>
      </c>
      <c r="ONO440" s="294" t="s">
        <v>5623</v>
      </c>
      <c r="ONP440" s="294" t="s">
        <v>5623</v>
      </c>
      <c r="ONQ440" s="294" t="s">
        <v>5623</v>
      </c>
      <c r="ONR440" s="294" t="s">
        <v>5623</v>
      </c>
      <c r="ONS440" s="294" t="s">
        <v>5623</v>
      </c>
      <c r="ONT440" s="294" t="s">
        <v>5623</v>
      </c>
      <c r="ONU440" s="294" t="s">
        <v>5623</v>
      </c>
      <c r="ONV440" s="294" t="s">
        <v>5623</v>
      </c>
      <c r="ONW440" s="294" t="s">
        <v>5623</v>
      </c>
      <c r="ONX440" s="294" t="s">
        <v>5623</v>
      </c>
      <c r="ONY440" s="294" t="s">
        <v>5623</v>
      </c>
      <c r="ONZ440" s="294" t="s">
        <v>5623</v>
      </c>
      <c r="OOA440" s="294" t="s">
        <v>5623</v>
      </c>
      <c r="OOB440" s="294" t="s">
        <v>5623</v>
      </c>
      <c r="OOC440" s="294" t="s">
        <v>5623</v>
      </c>
      <c r="OOD440" s="294" t="s">
        <v>5623</v>
      </c>
      <c r="OOE440" s="294" t="s">
        <v>5623</v>
      </c>
      <c r="OOF440" s="294" t="s">
        <v>5623</v>
      </c>
      <c r="OOG440" s="294" t="s">
        <v>5623</v>
      </c>
      <c r="OOH440" s="294" t="s">
        <v>5623</v>
      </c>
      <c r="OOI440" s="294" t="s">
        <v>5623</v>
      </c>
      <c r="OOJ440" s="294" t="s">
        <v>5623</v>
      </c>
      <c r="OOK440" s="294" t="s">
        <v>5623</v>
      </c>
      <c r="OOL440" s="294" t="s">
        <v>5623</v>
      </c>
      <c r="OOM440" s="294" t="s">
        <v>5623</v>
      </c>
      <c r="OON440" s="294" t="s">
        <v>5623</v>
      </c>
      <c r="OOO440" s="294" t="s">
        <v>5623</v>
      </c>
      <c r="OOP440" s="294" t="s">
        <v>5623</v>
      </c>
      <c r="OOQ440" s="294" t="s">
        <v>5623</v>
      </c>
      <c r="OOR440" s="294" t="s">
        <v>5623</v>
      </c>
      <c r="OOS440" s="294" t="s">
        <v>5623</v>
      </c>
      <c r="OOT440" s="294" t="s">
        <v>5623</v>
      </c>
      <c r="OOU440" s="294" t="s">
        <v>5623</v>
      </c>
      <c r="OOV440" s="294" t="s">
        <v>5623</v>
      </c>
      <c r="OOW440" s="294" t="s">
        <v>5623</v>
      </c>
      <c r="OOX440" s="294" t="s">
        <v>5623</v>
      </c>
      <c r="OOY440" s="294" t="s">
        <v>5623</v>
      </c>
      <c r="OOZ440" s="294" t="s">
        <v>5623</v>
      </c>
      <c r="OPA440" s="294" t="s">
        <v>5623</v>
      </c>
      <c r="OPB440" s="294" t="s">
        <v>5623</v>
      </c>
      <c r="OPC440" s="294" t="s">
        <v>5623</v>
      </c>
      <c r="OPD440" s="294" t="s">
        <v>5623</v>
      </c>
      <c r="OPE440" s="294" t="s">
        <v>5623</v>
      </c>
      <c r="OPF440" s="294" t="s">
        <v>5623</v>
      </c>
      <c r="OPG440" s="294" t="s">
        <v>5623</v>
      </c>
      <c r="OPH440" s="294" t="s">
        <v>5623</v>
      </c>
      <c r="OPI440" s="294" t="s">
        <v>5623</v>
      </c>
      <c r="OPJ440" s="294" t="s">
        <v>5623</v>
      </c>
      <c r="OPK440" s="294" t="s">
        <v>5623</v>
      </c>
      <c r="OPL440" s="294" t="s">
        <v>5623</v>
      </c>
      <c r="OPM440" s="294" t="s">
        <v>5623</v>
      </c>
      <c r="OPN440" s="294" t="s">
        <v>5623</v>
      </c>
      <c r="OPO440" s="294" t="s">
        <v>5623</v>
      </c>
      <c r="OPP440" s="294" t="s">
        <v>5623</v>
      </c>
      <c r="OPQ440" s="294" t="s">
        <v>5623</v>
      </c>
      <c r="OPR440" s="294" t="s">
        <v>5623</v>
      </c>
      <c r="OPS440" s="294" t="s">
        <v>5623</v>
      </c>
      <c r="OPT440" s="294" t="s">
        <v>5623</v>
      </c>
      <c r="OPU440" s="294" t="s">
        <v>5623</v>
      </c>
      <c r="OPV440" s="294" t="s">
        <v>5623</v>
      </c>
      <c r="OPW440" s="294" t="s">
        <v>5623</v>
      </c>
      <c r="OPX440" s="294" t="s">
        <v>5623</v>
      </c>
      <c r="OPY440" s="294" t="s">
        <v>5623</v>
      </c>
      <c r="OPZ440" s="294" t="s">
        <v>5623</v>
      </c>
      <c r="OQA440" s="294" t="s">
        <v>5623</v>
      </c>
      <c r="OQB440" s="294" t="s">
        <v>5623</v>
      </c>
      <c r="OQC440" s="294" t="s">
        <v>5623</v>
      </c>
      <c r="OQD440" s="294" t="s">
        <v>5623</v>
      </c>
      <c r="OQE440" s="294" t="s">
        <v>5623</v>
      </c>
      <c r="OQF440" s="294" t="s">
        <v>5623</v>
      </c>
      <c r="OQG440" s="294" t="s">
        <v>5623</v>
      </c>
      <c r="OQH440" s="294" t="s">
        <v>5623</v>
      </c>
      <c r="OQI440" s="294" t="s">
        <v>5623</v>
      </c>
      <c r="OQJ440" s="294" t="s">
        <v>5623</v>
      </c>
      <c r="OQK440" s="294" t="s">
        <v>5623</v>
      </c>
      <c r="OQL440" s="294" t="s">
        <v>5623</v>
      </c>
      <c r="OQM440" s="294" t="s">
        <v>5623</v>
      </c>
      <c r="OQN440" s="294" t="s">
        <v>5623</v>
      </c>
      <c r="OQO440" s="294" t="s">
        <v>5623</v>
      </c>
      <c r="OQP440" s="294" t="s">
        <v>5623</v>
      </c>
      <c r="OQQ440" s="294" t="s">
        <v>5623</v>
      </c>
      <c r="OQR440" s="294" t="s">
        <v>5623</v>
      </c>
      <c r="OQS440" s="294" t="s">
        <v>5623</v>
      </c>
      <c r="OQT440" s="294" t="s">
        <v>5623</v>
      </c>
      <c r="OQU440" s="294" t="s">
        <v>5623</v>
      </c>
      <c r="OQV440" s="294" t="s">
        <v>5623</v>
      </c>
      <c r="OQW440" s="294" t="s">
        <v>5623</v>
      </c>
      <c r="OQX440" s="294" t="s">
        <v>5623</v>
      </c>
      <c r="OQY440" s="294" t="s">
        <v>5623</v>
      </c>
      <c r="OQZ440" s="294" t="s">
        <v>5623</v>
      </c>
      <c r="ORA440" s="294" t="s">
        <v>5623</v>
      </c>
      <c r="ORB440" s="294" t="s">
        <v>5623</v>
      </c>
      <c r="ORC440" s="294" t="s">
        <v>5623</v>
      </c>
      <c r="ORD440" s="294" t="s">
        <v>5623</v>
      </c>
      <c r="ORE440" s="294" t="s">
        <v>5623</v>
      </c>
      <c r="ORF440" s="294" t="s">
        <v>5623</v>
      </c>
      <c r="ORG440" s="294" t="s">
        <v>5623</v>
      </c>
      <c r="ORH440" s="294" t="s">
        <v>5623</v>
      </c>
      <c r="ORI440" s="294" t="s">
        <v>5623</v>
      </c>
      <c r="ORJ440" s="294" t="s">
        <v>5623</v>
      </c>
      <c r="ORK440" s="294" t="s">
        <v>5623</v>
      </c>
      <c r="ORL440" s="294" t="s">
        <v>5623</v>
      </c>
      <c r="ORM440" s="294" t="s">
        <v>5623</v>
      </c>
      <c r="ORN440" s="294" t="s">
        <v>5623</v>
      </c>
      <c r="ORO440" s="294" t="s">
        <v>5623</v>
      </c>
      <c r="ORP440" s="294" t="s">
        <v>5623</v>
      </c>
      <c r="ORQ440" s="294" t="s">
        <v>5623</v>
      </c>
      <c r="ORR440" s="294" t="s">
        <v>5623</v>
      </c>
      <c r="ORS440" s="294" t="s">
        <v>5623</v>
      </c>
      <c r="ORT440" s="294" t="s">
        <v>5623</v>
      </c>
      <c r="ORU440" s="294" t="s">
        <v>5623</v>
      </c>
      <c r="ORV440" s="294" t="s">
        <v>5623</v>
      </c>
      <c r="ORW440" s="294" t="s">
        <v>5623</v>
      </c>
      <c r="ORX440" s="294" t="s">
        <v>5623</v>
      </c>
      <c r="ORY440" s="294" t="s">
        <v>5623</v>
      </c>
      <c r="ORZ440" s="294" t="s">
        <v>5623</v>
      </c>
      <c r="OSA440" s="294" t="s">
        <v>5623</v>
      </c>
      <c r="OSB440" s="294" t="s">
        <v>5623</v>
      </c>
      <c r="OSC440" s="294" t="s">
        <v>5623</v>
      </c>
      <c r="OSD440" s="294" t="s">
        <v>5623</v>
      </c>
      <c r="OSE440" s="294" t="s">
        <v>5623</v>
      </c>
      <c r="OSF440" s="294" t="s">
        <v>5623</v>
      </c>
      <c r="OSG440" s="294" t="s">
        <v>5623</v>
      </c>
      <c r="OSH440" s="294" t="s">
        <v>5623</v>
      </c>
      <c r="OSI440" s="294" t="s">
        <v>5623</v>
      </c>
      <c r="OSJ440" s="294" t="s">
        <v>5623</v>
      </c>
      <c r="OSK440" s="294" t="s">
        <v>5623</v>
      </c>
      <c r="OSL440" s="294" t="s">
        <v>5623</v>
      </c>
      <c r="OSM440" s="294" t="s">
        <v>5623</v>
      </c>
      <c r="OSN440" s="294" t="s">
        <v>5623</v>
      </c>
      <c r="OSO440" s="294" t="s">
        <v>5623</v>
      </c>
      <c r="OSP440" s="294" t="s">
        <v>5623</v>
      </c>
      <c r="OSQ440" s="294" t="s">
        <v>5623</v>
      </c>
      <c r="OSR440" s="294" t="s">
        <v>5623</v>
      </c>
      <c r="OSS440" s="294" t="s">
        <v>5623</v>
      </c>
      <c r="OST440" s="294" t="s">
        <v>5623</v>
      </c>
      <c r="OSU440" s="294" t="s">
        <v>5623</v>
      </c>
      <c r="OSV440" s="294" t="s">
        <v>5623</v>
      </c>
      <c r="OSW440" s="294" t="s">
        <v>5623</v>
      </c>
      <c r="OSX440" s="294" t="s">
        <v>5623</v>
      </c>
      <c r="OSY440" s="294" t="s">
        <v>5623</v>
      </c>
      <c r="OSZ440" s="294" t="s">
        <v>5623</v>
      </c>
      <c r="OTA440" s="294" t="s">
        <v>5623</v>
      </c>
      <c r="OTB440" s="294" t="s">
        <v>5623</v>
      </c>
      <c r="OTC440" s="294" t="s">
        <v>5623</v>
      </c>
      <c r="OTD440" s="294" t="s">
        <v>5623</v>
      </c>
      <c r="OTE440" s="294" t="s">
        <v>5623</v>
      </c>
      <c r="OTF440" s="294" t="s">
        <v>5623</v>
      </c>
      <c r="OTG440" s="294" t="s">
        <v>5623</v>
      </c>
      <c r="OTH440" s="294" t="s">
        <v>5623</v>
      </c>
      <c r="OTI440" s="294" t="s">
        <v>5623</v>
      </c>
      <c r="OTJ440" s="294" t="s">
        <v>5623</v>
      </c>
      <c r="OTK440" s="294" t="s">
        <v>5623</v>
      </c>
      <c r="OTL440" s="294" t="s">
        <v>5623</v>
      </c>
      <c r="OTM440" s="294" t="s">
        <v>5623</v>
      </c>
      <c r="OTN440" s="294" t="s">
        <v>5623</v>
      </c>
      <c r="OTO440" s="294" t="s">
        <v>5623</v>
      </c>
      <c r="OTP440" s="294" t="s">
        <v>5623</v>
      </c>
      <c r="OTQ440" s="294" t="s">
        <v>5623</v>
      </c>
      <c r="OTR440" s="294" t="s">
        <v>5623</v>
      </c>
      <c r="OTS440" s="294" t="s">
        <v>5623</v>
      </c>
      <c r="OTT440" s="294" t="s">
        <v>5623</v>
      </c>
      <c r="OTU440" s="294" t="s">
        <v>5623</v>
      </c>
      <c r="OTV440" s="294" t="s">
        <v>5623</v>
      </c>
      <c r="OTW440" s="294" t="s">
        <v>5623</v>
      </c>
      <c r="OTX440" s="294" t="s">
        <v>5623</v>
      </c>
      <c r="OTY440" s="294" t="s">
        <v>5623</v>
      </c>
      <c r="OTZ440" s="294" t="s">
        <v>5623</v>
      </c>
      <c r="OUA440" s="294" t="s">
        <v>5623</v>
      </c>
      <c r="OUB440" s="294" t="s">
        <v>5623</v>
      </c>
      <c r="OUC440" s="294" t="s">
        <v>5623</v>
      </c>
      <c r="OUD440" s="294" t="s">
        <v>5623</v>
      </c>
      <c r="OUE440" s="294" t="s">
        <v>5623</v>
      </c>
      <c r="OUF440" s="294" t="s">
        <v>5623</v>
      </c>
      <c r="OUG440" s="294" t="s">
        <v>5623</v>
      </c>
      <c r="OUH440" s="294" t="s">
        <v>5623</v>
      </c>
      <c r="OUI440" s="294" t="s">
        <v>5623</v>
      </c>
      <c r="OUJ440" s="294" t="s">
        <v>5623</v>
      </c>
      <c r="OUK440" s="294" t="s">
        <v>5623</v>
      </c>
      <c r="OUL440" s="294" t="s">
        <v>5623</v>
      </c>
      <c r="OUM440" s="294" t="s">
        <v>5623</v>
      </c>
      <c r="OUN440" s="294" t="s">
        <v>5623</v>
      </c>
      <c r="OUO440" s="294" t="s">
        <v>5623</v>
      </c>
      <c r="OUP440" s="294" t="s">
        <v>5623</v>
      </c>
      <c r="OUQ440" s="294" t="s">
        <v>5623</v>
      </c>
      <c r="OUR440" s="294" t="s">
        <v>5623</v>
      </c>
      <c r="OUS440" s="294" t="s">
        <v>5623</v>
      </c>
      <c r="OUT440" s="294" t="s">
        <v>5623</v>
      </c>
      <c r="OUU440" s="294" t="s">
        <v>5623</v>
      </c>
      <c r="OUV440" s="294" t="s">
        <v>5623</v>
      </c>
      <c r="OUW440" s="294" t="s">
        <v>5623</v>
      </c>
      <c r="OUX440" s="294" t="s">
        <v>5623</v>
      </c>
      <c r="OUY440" s="294" t="s">
        <v>5623</v>
      </c>
      <c r="OUZ440" s="294" t="s">
        <v>5623</v>
      </c>
      <c r="OVA440" s="294" t="s">
        <v>5623</v>
      </c>
      <c r="OVB440" s="294" t="s">
        <v>5623</v>
      </c>
      <c r="OVC440" s="294" t="s">
        <v>5623</v>
      </c>
      <c r="OVD440" s="294" t="s">
        <v>5623</v>
      </c>
      <c r="OVE440" s="294" t="s">
        <v>5623</v>
      </c>
      <c r="OVF440" s="294" t="s">
        <v>5623</v>
      </c>
      <c r="OVG440" s="294" t="s">
        <v>5623</v>
      </c>
      <c r="OVH440" s="294" t="s">
        <v>5623</v>
      </c>
      <c r="OVI440" s="294" t="s">
        <v>5623</v>
      </c>
      <c r="OVJ440" s="294" t="s">
        <v>5623</v>
      </c>
      <c r="OVK440" s="294" t="s">
        <v>5623</v>
      </c>
      <c r="OVL440" s="294" t="s">
        <v>5623</v>
      </c>
      <c r="OVM440" s="294" t="s">
        <v>5623</v>
      </c>
      <c r="OVN440" s="294" t="s">
        <v>5623</v>
      </c>
      <c r="OVO440" s="294" t="s">
        <v>5623</v>
      </c>
      <c r="OVP440" s="294" t="s">
        <v>5623</v>
      </c>
      <c r="OVQ440" s="294" t="s">
        <v>5623</v>
      </c>
      <c r="OVR440" s="294" t="s">
        <v>5623</v>
      </c>
      <c r="OVS440" s="294" t="s">
        <v>5623</v>
      </c>
      <c r="OVT440" s="294" t="s">
        <v>5623</v>
      </c>
      <c r="OVU440" s="294" t="s">
        <v>5623</v>
      </c>
      <c r="OVV440" s="294" t="s">
        <v>5623</v>
      </c>
      <c r="OVW440" s="294" t="s">
        <v>5623</v>
      </c>
      <c r="OVX440" s="294" t="s">
        <v>5623</v>
      </c>
      <c r="OVY440" s="294" t="s">
        <v>5623</v>
      </c>
      <c r="OVZ440" s="294" t="s">
        <v>5623</v>
      </c>
      <c r="OWA440" s="294" t="s">
        <v>5623</v>
      </c>
      <c r="OWB440" s="294" t="s">
        <v>5623</v>
      </c>
      <c r="OWC440" s="294" t="s">
        <v>5623</v>
      </c>
      <c r="OWD440" s="294" t="s">
        <v>5623</v>
      </c>
      <c r="OWE440" s="294" t="s">
        <v>5623</v>
      </c>
      <c r="OWF440" s="294" t="s">
        <v>5623</v>
      </c>
      <c r="OWG440" s="294" t="s">
        <v>5623</v>
      </c>
      <c r="OWH440" s="294" t="s">
        <v>5623</v>
      </c>
      <c r="OWI440" s="294" t="s">
        <v>5623</v>
      </c>
      <c r="OWJ440" s="294" t="s">
        <v>5623</v>
      </c>
      <c r="OWK440" s="294" t="s">
        <v>5623</v>
      </c>
      <c r="OWL440" s="294" t="s">
        <v>5623</v>
      </c>
      <c r="OWM440" s="294" t="s">
        <v>5623</v>
      </c>
      <c r="OWN440" s="294" t="s">
        <v>5623</v>
      </c>
      <c r="OWO440" s="294" t="s">
        <v>5623</v>
      </c>
      <c r="OWP440" s="294" t="s">
        <v>5623</v>
      </c>
      <c r="OWQ440" s="294" t="s">
        <v>5623</v>
      </c>
      <c r="OWR440" s="294" t="s">
        <v>5623</v>
      </c>
      <c r="OWS440" s="294" t="s">
        <v>5623</v>
      </c>
      <c r="OWT440" s="294" t="s">
        <v>5623</v>
      </c>
      <c r="OWU440" s="294" t="s">
        <v>5623</v>
      </c>
      <c r="OWV440" s="294" t="s">
        <v>5623</v>
      </c>
      <c r="OWW440" s="294" t="s">
        <v>5623</v>
      </c>
      <c r="OWX440" s="294" t="s">
        <v>5623</v>
      </c>
      <c r="OWY440" s="294" t="s">
        <v>5623</v>
      </c>
      <c r="OWZ440" s="294" t="s">
        <v>5623</v>
      </c>
      <c r="OXA440" s="294" t="s">
        <v>5623</v>
      </c>
      <c r="OXB440" s="294" t="s">
        <v>5623</v>
      </c>
      <c r="OXC440" s="294" t="s">
        <v>5623</v>
      </c>
      <c r="OXD440" s="294" t="s">
        <v>5623</v>
      </c>
      <c r="OXE440" s="294" t="s">
        <v>5623</v>
      </c>
      <c r="OXF440" s="294" t="s">
        <v>5623</v>
      </c>
      <c r="OXG440" s="294" t="s">
        <v>5623</v>
      </c>
      <c r="OXH440" s="294" t="s">
        <v>5623</v>
      </c>
      <c r="OXI440" s="294" t="s">
        <v>5623</v>
      </c>
      <c r="OXJ440" s="294" t="s">
        <v>5623</v>
      </c>
      <c r="OXK440" s="294" t="s">
        <v>5623</v>
      </c>
      <c r="OXL440" s="294" t="s">
        <v>5623</v>
      </c>
      <c r="OXM440" s="294" t="s">
        <v>5623</v>
      </c>
      <c r="OXN440" s="294" t="s">
        <v>5623</v>
      </c>
      <c r="OXO440" s="294" t="s">
        <v>5623</v>
      </c>
      <c r="OXP440" s="294" t="s">
        <v>5623</v>
      </c>
      <c r="OXQ440" s="294" t="s">
        <v>5623</v>
      </c>
      <c r="OXR440" s="294" t="s">
        <v>5623</v>
      </c>
      <c r="OXS440" s="294" t="s">
        <v>5623</v>
      </c>
      <c r="OXT440" s="294" t="s">
        <v>5623</v>
      </c>
      <c r="OXU440" s="294" t="s">
        <v>5623</v>
      </c>
      <c r="OXV440" s="294" t="s">
        <v>5623</v>
      </c>
      <c r="OXW440" s="294" t="s">
        <v>5623</v>
      </c>
      <c r="OXX440" s="294" t="s">
        <v>5623</v>
      </c>
      <c r="OXY440" s="294" t="s">
        <v>5623</v>
      </c>
      <c r="OXZ440" s="294" t="s">
        <v>5623</v>
      </c>
      <c r="OYA440" s="294" t="s">
        <v>5623</v>
      </c>
      <c r="OYB440" s="294" t="s">
        <v>5623</v>
      </c>
      <c r="OYC440" s="294" t="s">
        <v>5623</v>
      </c>
      <c r="OYD440" s="294" t="s">
        <v>5623</v>
      </c>
      <c r="OYE440" s="294" t="s">
        <v>5623</v>
      </c>
      <c r="OYF440" s="294" t="s">
        <v>5623</v>
      </c>
      <c r="OYG440" s="294" t="s">
        <v>5623</v>
      </c>
      <c r="OYH440" s="294" t="s">
        <v>5623</v>
      </c>
      <c r="OYI440" s="294" t="s">
        <v>5623</v>
      </c>
      <c r="OYJ440" s="294" t="s">
        <v>5623</v>
      </c>
      <c r="OYK440" s="294" t="s">
        <v>5623</v>
      </c>
      <c r="OYL440" s="294" t="s">
        <v>5623</v>
      </c>
      <c r="OYM440" s="294" t="s">
        <v>5623</v>
      </c>
      <c r="OYN440" s="294" t="s">
        <v>5623</v>
      </c>
      <c r="OYO440" s="294" t="s">
        <v>5623</v>
      </c>
      <c r="OYP440" s="294" t="s">
        <v>5623</v>
      </c>
      <c r="OYQ440" s="294" t="s">
        <v>5623</v>
      </c>
      <c r="OYR440" s="294" t="s">
        <v>5623</v>
      </c>
      <c r="OYS440" s="294" t="s">
        <v>5623</v>
      </c>
      <c r="OYT440" s="294" t="s">
        <v>5623</v>
      </c>
      <c r="OYU440" s="294" t="s">
        <v>5623</v>
      </c>
      <c r="OYV440" s="294" t="s">
        <v>5623</v>
      </c>
      <c r="OYW440" s="294" t="s">
        <v>5623</v>
      </c>
      <c r="OYX440" s="294" t="s">
        <v>5623</v>
      </c>
      <c r="OYY440" s="294" t="s">
        <v>5623</v>
      </c>
      <c r="OYZ440" s="294" t="s">
        <v>5623</v>
      </c>
      <c r="OZA440" s="294" t="s">
        <v>5623</v>
      </c>
      <c r="OZB440" s="294" t="s">
        <v>5623</v>
      </c>
      <c r="OZC440" s="294" t="s">
        <v>5623</v>
      </c>
      <c r="OZD440" s="294" t="s">
        <v>5623</v>
      </c>
      <c r="OZE440" s="294" t="s">
        <v>5623</v>
      </c>
      <c r="OZF440" s="294" t="s">
        <v>5623</v>
      </c>
      <c r="OZG440" s="294" t="s">
        <v>5623</v>
      </c>
      <c r="OZH440" s="294" t="s">
        <v>5623</v>
      </c>
      <c r="OZI440" s="294" t="s">
        <v>5623</v>
      </c>
      <c r="OZJ440" s="294" t="s">
        <v>5623</v>
      </c>
      <c r="OZK440" s="294" t="s">
        <v>5623</v>
      </c>
      <c r="OZL440" s="294" t="s">
        <v>5623</v>
      </c>
      <c r="OZM440" s="294" t="s">
        <v>5623</v>
      </c>
      <c r="OZN440" s="294" t="s">
        <v>5623</v>
      </c>
      <c r="OZO440" s="294" t="s">
        <v>5623</v>
      </c>
      <c r="OZP440" s="294" t="s">
        <v>5623</v>
      </c>
      <c r="OZQ440" s="294" t="s">
        <v>5623</v>
      </c>
      <c r="OZR440" s="294" t="s">
        <v>5623</v>
      </c>
      <c r="OZS440" s="294" t="s">
        <v>5623</v>
      </c>
      <c r="OZT440" s="294" t="s">
        <v>5623</v>
      </c>
      <c r="OZU440" s="294" t="s">
        <v>5623</v>
      </c>
      <c r="OZV440" s="294" t="s">
        <v>5623</v>
      </c>
      <c r="OZW440" s="294" t="s">
        <v>5623</v>
      </c>
      <c r="OZX440" s="294" t="s">
        <v>5623</v>
      </c>
      <c r="OZY440" s="294" t="s">
        <v>5623</v>
      </c>
      <c r="OZZ440" s="294" t="s">
        <v>5623</v>
      </c>
      <c r="PAA440" s="294" t="s">
        <v>5623</v>
      </c>
      <c r="PAB440" s="294" t="s">
        <v>5623</v>
      </c>
      <c r="PAC440" s="294" t="s">
        <v>5623</v>
      </c>
      <c r="PAD440" s="294" t="s">
        <v>5623</v>
      </c>
      <c r="PAE440" s="294" t="s">
        <v>5623</v>
      </c>
      <c r="PAF440" s="294" t="s">
        <v>5623</v>
      </c>
      <c r="PAG440" s="294" t="s">
        <v>5623</v>
      </c>
      <c r="PAH440" s="294" t="s">
        <v>5623</v>
      </c>
      <c r="PAI440" s="294" t="s">
        <v>5623</v>
      </c>
      <c r="PAJ440" s="294" t="s">
        <v>5623</v>
      </c>
      <c r="PAK440" s="294" t="s">
        <v>5623</v>
      </c>
      <c r="PAL440" s="294" t="s">
        <v>5623</v>
      </c>
      <c r="PAM440" s="294" t="s">
        <v>5623</v>
      </c>
      <c r="PAN440" s="294" t="s">
        <v>5623</v>
      </c>
      <c r="PAO440" s="294" t="s">
        <v>5623</v>
      </c>
      <c r="PAP440" s="294" t="s">
        <v>5623</v>
      </c>
      <c r="PAQ440" s="294" t="s">
        <v>5623</v>
      </c>
      <c r="PAR440" s="294" t="s">
        <v>5623</v>
      </c>
      <c r="PAS440" s="294" t="s">
        <v>5623</v>
      </c>
      <c r="PAT440" s="294" t="s">
        <v>5623</v>
      </c>
      <c r="PAU440" s="294" t="s">
        <v>5623</v>
      </c>
      <c r="PAV440" s="294" t="s">
        <v>5623</v>
      </c>
      <c r="PAW440" s="294" t="s">
        <v>5623</v>
      </c>
      <c r="PAX440" s="294" t="s">
        <v>5623</v>
      </c>
      <c r="PAY440" s="294" t="s">
        <v>5623</v>
      </c>
      <c r="PAZ440" s="294" t="s">
        <v>5623</v>
      </c>
      <c r="PBA440" s="294" t="s">
        <v>5623</v>
      </c>
      <c r="PBB440" s="294" t="s">
        <v>5623</v>
      </c>
      <c r="PBC440" s="294" t="s">
        <v>5623</v>
      </c>
      <c r="PBD440" s="294" t="s">
        <v>5623</v>
      </c>
      <c r="PBE440" s="294" t="s">
        <v>5623</v>
      </c>
      <c r="PBF440" s="294" t="s">
        <v>5623</v>
      </c>
      <c r="PBG440" s="294" t="s">
        <v>5623</v>
      </c>
      <c r="PBH440" s="294" t="s">
        <v>5623</v>
      </c>
      <c r="PBI440" s="294" t="s">
        <v>5623</v>
      </c>
      <c r="PBJ440" s="294" t="s">
        <v>5623</v>
      </c>
      <c r="PBK440" s="294" t="s">
        <v>5623</v>
      </c>
      <c r="PBL440" s="294" t="s">
        <v>5623</v>
      </c>
      <c r="PBM440" s="294" t="s">
        <v>5623</v>
      </c>
      <c r="PBN440" s="294" t="s">
        <v>5623</v>
      </c>
      <c r="PBO440" s="294" t="s">
        <v>5623</v>
      </c>
      <c r="PBP440" s="294" t="s">
        <v>5623</v>
      </c>
      <c r="PBQ440" s="294" t="s">
        <v>5623</v>
      </c>
      <c r="PBR440" s="294" t="s">
        <v>5623</v>
      </c>
      <c r="PBS440" s="294" t="s">
        <v>5623</v>
      </c>
      <c r="PBT440" s="294" t="s">
        <v>5623</v>
      </c>
      <c r="PBU440" s="294" t="s">
        <v>5623</v>
      </c>
      <c r="PBV440" s="294" t="s">
        <v>5623</v>
      </c>
      <c r="PBW440" s="294" t="s">
        <v>5623</v>
      </c>
      <c r="PBX440" s="294" t="s">
        <v>5623</v>
      </c>
      <c r="PBY440" s="294" t="s">
        <v>5623</v>
      </c>
      <c r="PBZ440" s="294" t="s">
        <v>5623</v>
      </c>
      <c r="PCA440" s="294" t="s">
        <v>5623</v>
      </c>
      <c r="PCB440" s="294" t="s">
        <v>5623</v>
      </c>
      <c r="PCC440" s="294" t="s">
        <v>5623</v>
      </c>
      <c r="PCD440" s="294" t="s">
        <v>5623</v>
      </c>
      <c r="PCE440" s="294" t="s">
        <v>5623</v>
      </c>
      <c r="PCF440" s="294" t="s">
        <v>5623</v>
      </c>
      <c r="PCG440" s="294" t="s">
        <v>5623</v>
      </c>
      <c r="PCH440" s="294" t="s">
        <v>5623</v>
      </c>
      <c r="PCI440" s="294" t="s">
        <v>5623</v>
      </c>
      <c r="PCJ440" s="294" t="s">
        <v>5623</v>
      </c>
      <c r="PCK440" s="294" t="s">
        <v>5623</v>
      </c>
      <c r="PCL440" s="294" t="s">
        <v>5623</v>
      </c>
      <c r="PCM440" s="294" t="s">
        <v>5623</v>
      </c>
      <c r="PCN440" s="294" t="s">
        <v>5623</v>
      </c>
      <c r="PCO440" s="294" t="s">
        <v>5623</v>
      </c>
      <c r="PCP440" s="294" t="s">
        <v>5623</v>
      </c>
      <c r="PCQ440" s="294" t="s">
        <v>5623</v>
      </c>
      <c r="PCR440" s="294" t="s">
        <v>5623</v>
      </c>
      <c r="PCS440" s="294" t="s">
        <v>5623</v>
      </c>
      <c r="PCT440" s="294" t="s">
        <v>5623</v>
      </c>
      <c r="PCU440" s="294" t="s">
        <v>5623</v>
      </c>
      <c r="PCV440" s="294" t="s">
        <v>5623</v>
      </c>
      <c r="PCW440" s="294" t="s">
        <v>5623</v>
      </c>
      <c r="PCX440" s="294" t="s">
        <v>5623</v>
      </c>
      <c r="PCY440" s="294" t="s">
        <v>5623</v>
      </c>
      <c r="PCZ440" s="294" t="s">
        <v>5623</v>
      </c>
      <c r="PDA440" s="294" t="s">
        <v>5623</v>
      </c>
      <c r="PDB440" s="294" t="s">
        <v>5623</v>
      </c>
      <c r="PDC440" s="294" t="s">
        <v>5623</v>
      </c>
      <c r="PDD440" s="294" t="s">
        <v>5623</v>
      </c>
      <c r="PDE440" s="294" t="s">
        <v>5623</v>
      </c>
      <c r="PDF440" s="294" t="s">
        <v>5623</v>
      </c>
      <c r="PDG440" s="294" t="s">
        <v>5623</v>
      </c>
      <c r="PDH440" s="294" t="s">
        <v>5623</v>
      </c>
      <c r="PDI440" s="294" t="s">
        <v>5623</v>
      </c>
      <c r="PDJ440" s="294" t="s">
        <v>5623</v>
      </c>
      <c r="PDK440" s="294" t="s">
        <v>5623</v>
      </c>
      <c r="PDL440" s="294" t="s">
        <v>5623</v>
      </c>
      <c r="PDM440" s="294" t="s">
        <v>5623</v>
      </c>
      <c r="PDN440" s="294" t="s">
        <v>5623</v>
      </c>
      <c r="PDO440" s="294" t="s">
        <v>5623</v>
      </c>
      <c r="PDP440" s="294" t="s">
        <v>5623</v>
      </c>
      <c r="PDQ440" s="294" t="s">
        <v>5623</v>
      </c>
      <c r="PDR440" s="294" t="s">
        <v>5623</v>
      </c>
      <c r="PDS440" s="294" t="s">
        <v>5623</v>
      </c>
      <c r="PDT440" s="294" t="s">
        <v>5623</v>
      </c>
      <c r="PDU440" s="294" t="s">
        <v>5623</v>
      </c>
      <c r="PDV440" s="294" t="s">
        <v>5623</v>
      </c>
      <c r="PDW440" s="294" t="s">
        <v>5623</v>
      </c>
      <c r="PDX440" s="294" t="s">
        <v>5623</v>
      </c>
      <c r="PDY440" s="294" t="s">
        <v>5623</v>
      </c>
      <c r="PDZ440" s="294" t="s">
        <v>5623</v>
      </c>
      <c r="PEA440" s="294" t="s">
        <v>5623</v>
      </c>
      <c r="PEB440" s="294" t="s">
        <v>5623</v>
      </c>
      <c r="PEC440" s="294" t="s">
        <v>5623</v>
      </c>
      <c r="PED440" s="294" t="s">
        <v>5623</v>
      </c>
      <c r="PEE440" s="294" t="s">
        <v>5623</v>
      </c>
      <c r="PEF440" s="294" t="s">
        <v>5623</v>
      </c>
      <c r="PEG440" s="294" t="s">
        <v>5623</v>
      </c>
      <c r="PEH440" s="294" t="s">
        <v>5623</v>
      </c>
      <c r="PEI440" s="294" t="s">
        <v>5623</v>
      </c>
      <c r="PEJ440" s="294" t="s">
        <v>5623</v>
      </c>
      <c r="PEK440" s="294" t="s">
        <v>5623</v>
      </c>
      <c r="PEL440" s="294" t="s">
        <v>5623</v>
      </c>
      <c r="PEM440" s="294" t="s">
        <v>5623</v>
      </c>
      <c r="PEN440" s="294" t="s">
        <v>5623</v>
      </c>
      <c r="PEO440" s="294" t="s">
        <v>5623</v>
      </c>
      <c r="PEP440" s="294" t="s">
        <v>5623</v>
      </c>
      <c r="PEQ440" s="294" t="s">
        <v>5623</v>
      </c>
      <c r="PER440" s="294" t="s">
        <v>5623</v>
      </c>
      <c r="PES440" s="294" t="s">
        <v>5623</v>
      </c>
      <c r="PET440" s="294" t="s">
        <v>5623</v>
      </c>
      <c r="PEU440" s="294" t="s">
        <v>5623</v>
      </c>
      <c r="PEV440" s="294" t="s">
        <v>5623</v>
      </c>
      <c r="PEW440" s="294" t="s">
        <v>5623</v>
      </c>
      <c r="PEX440" s="294" t="s">
        <v>5623</v>
      </c>
      <c r="PEY440" s="294" t="s">
        <v>5623</v>
      </c>
      <c r="PEZ440" s="294" t="s">
        <v>5623</v>
      </c>
      <c r="PFA440" s="294" t="s">
        <v>5623</v>
      </c>
      <c r="PFB440" s="294" t="s">
        <v>5623</v>
      </c>
      <c r="PFC440" s="294" t="s">
        <v>5623</v>
      </c>
      <c r="PFD440" s="294" t="s">
        <v>5623</v>
      </c>
      <c r="PFE440" s="294" t="s">
        <v>5623</v>
      </c>
      <c r="PFF440" s="294" t="s">
        <v>5623</v>
      </c>
      <c r="PFG440" s="294" t="s">
        <v>5623</v>
      </c>
      <c r="PFH440" s="294" t="s">
        <v>5623</v>
      </c>
      <c r="PFI440" s="294" t="s">
        <v>5623</v>
      </c>
      <c r="PFJ440" s="294" t="s">
        <v>5623</v>
      </c>
      <c r="PFK440" s="294" t="s">
        <v>5623</v>
      </c>
      <c r="PFL440" s="294" t="s">
        <v>5623</v>
      </c>
      <c r="PFM440" s="294" t="s">
        <v>5623</v>
      </c>
      <c r="PFN440" s="294" t="s">
        <v>5623</v>
      </c>
      <c r="PFO440" s="294" t="s">
        <v>5623</v>
      </c>
      <c r="PFP440" s="294" t="s">
        <v>5623</v>
      </c>
      <c r="PFQ440" s="294" t="s">
        <v>5623</v>
      </c>
      <c r="PFR440" s="294" t="s">
        <v>5623</v>
      </c>
      <c r="PFS440" s="294" t="s">
        <v>5623</v>
      </c>
      <c r="PFT440" s="294" t="s">
        <v>5623</v>
      </c>
      <c r="PFU440" s="294" t="s">
        <v>5623</v>
      </c>
      <c r="PFV440" s="294" t="s">
        <v>5623</v>
      </c>
      <c r="PFW440" s="294" t="s">
        <v>5623</v>
      </c>
      <c r="PFX440" s="294" t="s">
        <v>5623</v>
      </c>
      <c r="PFY440" s="294" t="s">
        <v>5623</v>
      </c>
      <c r="PFZ440" s="294" t="s">
        <v>5623</v>
      </c>
      <c r="PGA440" s="294" t="s">
        <v>5623</v>
      </c>
      <c r="PGB440" s="294" t="s">
        <v>5623</v>
      </c>
      <c r="PGC440" s="294" t="s">
        <v>5623</v>
      </c>
      <c r="PGD440" s="294" t="s">
        <v>5623</v>
      </c>
      <c r="PGE440" s="294" t="s">
        <v>5623</v>
      </c>
      <c r="PGF440" s="294" t="s">
        <v>5623</v>
      </c>
      <c r="PGG440" s="294" t="s">
        <v>5623</v>
      </c>
      <c r="PGH440" s="294" t="s">
        <v>5623</v>
      </c>
      <c r="PGI440" s="294" t="s">
        <v>5623</v>
      </c>
      <c r="PGJ440" s="294" t="s">
        <v>5623</v>
      </c>
      <c r="PGK440" s="294" t="s">
        <v>5623</v>
      </c>
      <c r="PGL440" s="294" t="s">
        <v>5623</v>
      </c>
      <c r="PGM440" s="294" t="s">
        <v>5623</v>
      </c>
      <c r="PGN440" s="294" t="s">
        <v>5623</v>
      </c>
      <c r="PGO440" s="294" t="s">
        <v>5623</v>
      </c>
      <c r="PGP440" s="294" t="s">
        <v>5623</v>
      </c>
      <c r="PGQ440" s="294" t="s">
        <v>5623</v>
      </c>
      <c r="PGR440" s="294" t="s">
        <v>5623</v>
      </c>
      <c r="PGS440" s="294" t="s">
        <v>5623</v>
      </c>
      <c r="PGT440" s="294" t="s">
        <v>5623</v>
      </c>
      <c r="PGU440" s="294" t="s">
        <v>5623</v>
      </c>
      <c r="PGV440" s="294" t="s">
        <v>5623</v>
      </c>
      <c r="PGW440" s="294" t="s">
        <v>5623</v>
      </c>
      <c r="PGX440" s="294" t="s">
        <v>5623</v>
      </c>
      <c r="PGY440" s="294" t="s">
        <v>5623</v>
      </c>
      <c r="PGZ440" s="294" t="s">
        <v>5623</v>
      </c>
      <c r="PHA440" s="294" t="s">
        <v>5623</v>
      </c>
      <c r="PHB440" s="294" t="s">
        <v>5623</v>
      </c>
      <c r="PHC440" s="294" t="s">
        <v>5623</v>
      </c>
      <c r="PHD440" s="294" t="s">
        <v>5623</v>
      </c>
      <c r="PHE440" s="294" t="s">
        <v>5623</v>
      </c>
      <c r="PHF440" s="294" t="s">
        <v>5623</v>
      </c>
      <c r="PHG440" s="294" t="s">
        <v>5623</v>
      </c>
      <c r="PHH440" s="294" t="s">
        <v>5623</v>
      </c>
      <c r="PHI440" s="294" t="s">
        <v>5623</v>
      </c>
      <c r="PHJ440" s="294" t="s">
        <v>5623</v>
      </c>
      <c r="PHK440" s="294" t="s">
        <v>5623</v>
      </c>
      <c r="PHL440" s="294" t="s">
        <v>5623</v>
      </c>
      <c r="PHM440" s="294" t="s">
        <v>5623</v>
      </c>
      <c r="PHN440" s="294" t="s">
        <v>5623</v>
      </c>
      <c r="PHO440" s="294" t="s">
        <v>5623</v>
      </c>
      <c r="PHP440" s="294" t="s">
        <v>5623</v>
      </c>
      <c r="PHQ440" s="294" t="s">
        <v>5623</v>
      </c>
      <c r="PHR440" s="294" t="s">
        <v>5623</v>
      </c>
      <c r="PHS440" s="294" t="s">
        <v>5623</v>
      </c>
      <c r="PHT440" s="294" t="s">
        <v>5623</v>
      </c>
      <c r="PHU440" s="294" t="s">
        <v>5623</v>
      </c>
      <c r="PHV440" s="294" t="s">
        <v>5623</v>
      </c>
      <c r="PHW440" s="294" t="s">
        <v>5623</v>
      </c>
      <c r="PHX440" s="294" t="s">
        <v>5623</v>
      </c>
      <c r="PHY440" s="294" t="s">
        <v>5623</v>
      </c>
      <c r="PHZ440" s="294" t="s">
        <v>5623</v>
      </c>
      <c r="PIA440" s="294" t="s">
        <v>5623</v>
      </c>
      <c r="PIB440" s="294" t="s">
        <v>5623</v>
      </c>
      <c r="PIC440" s="294" t="s">
        <v>5623</v>
      </c>
      <c r="PID440" s="294" t="s">
        <v>5623</v>
      </c>
      <c r="PIE440" s="294" t="s">
        <v>5623</v>
      </c>
      <c r="PIF440" s="294" t="s">
        <v>5623</v>
      </c>
      <c r="PIG440" s="294" t="s">
        <v>5623</v>
      </c>
      <c r="PIH440" s="294" t="s">
        <v>5623</v>
      </c>
      <c r="PII440" s="294" t="s">
        <v>5623</v>
      </c>
      <c r="PIJ440" s="294" t="s">
        <v>5623</v>
      </c>
      <c r="PIK440" s="294" t="s">
        <v>5623</v>
      </c>
      <c r="PIL440" s="294" t="s">
        <v>5623</v>
      </c>
      <c r="PIM440" s="294" t="s">
        <v>5623</v>
      </c>
      <c r="PIN440" s="294" t="s">
        <v>5623</v>
      </c>
      <c r="PIO440" s="294" t="s">
        <v>5623</v>
      </c>
      <c r="PIP440" s="294" t="s">
        <v>5623</v>
      </c>
      <c r="PIQ440" s="294" t="s">
        <v>5623</v>
      </c>
      <c r="PIR440" s="294" t="s">
        <v>5623</v>
      </c>
      <c r="PIS440" s="294" t="s">
        <v>5623</v>
      </c>
      <c r="PIT440" s="294" t="s">
        <v>5623</v>
      </c>
      <c r="PIU440" s="294" t="s">
        <v>5623</v>
      </c>
      <c r="PIV440" s="294" t="s">
        <v>5623</v>
      </c>
      <c r="PIW440" s="294" t="s">
        <v>5623</v>
      </c>
      <c r="PIX440" s="294" t="s">
        <v>5623</v>
      </c>
      <c r="PIY440" s="294" t="s">
        <v>5623</v>
      </c>
      <c r="PIZ440" s="294" t="s">
        <v>5623</v>
      </c>
      <c r="PJA440" s="294" t="s">
        <v>5623</v>
      </c>
      <c r="PJB440" s="294" t="s">
        <v>5623</v>
      </c>
      <c r="PJC440" s="294" t="s">
        <v>5623</v>
      </c>
      <c r="PJD440" s="294" t="s">
        <v>5623</v>
      </c>
      <c r="PJE440" s="294" t="s">
        <v>5623</v>
      </c>
      <c r="PJF440" s="294" t="s">
        <v>5623</v>
      </c>
      <c r="PJG440" s="294" t="s">
        <v>5623</v>
      </c>
      <c r="PJH440" s="294" t="s">
        <v>5623</v>
      </c>
      <c r="PJI440" s="294" t="s">
        <v>5623</v>
      </c>
      <c r="PJJ440" s="294" t="s">
        <v>5623</v>
      </c>
      <c r="PJK440" s="294" t="s">
        <v>5623</v>
      </c>
      <c r="PJL440" s="294" t="s">
        <v>5623</v>
      </c>
      <c r="PJM440" s="294" t="s">
        <v>5623</v>
      </c>
      <c r="PJN440" s="294" t="s">
        <v>5623</v>
      </c>
      <c r="PJO440" s="294" t="s">
        <v>5623</v>
      </c>
      <c r="PJP440" s="294" t="s">
        <v>5623</v>
      </c>
      <c r="PJQ440" s="294" t="s">
        <v>5623</v>
      </c>
      <c r="PJR440" s="294" t="s">
        <v>5623</v>
      </c>
      <c r="PJS440" s="294" t="s">
        <v>5623</v>
      </c>
      <c r="PJT440" s="294" t="s">
        <v>5623</v>
      </c>
      <c r="PJU440" s="294" t="s">
        <v>5623</v>
      </c>
      <c r="PJV440" s="294" t="s">
        <v>5623</v>
      </c>
      <c r="PJW440" s="294" t="s">
        <v>5623</v>
      </c>
      <c r="PJX440" s="294" t="s">
        <v>5623</v>
      </c>
      <c r="PJY440" s="294" t="s">
        <v>5623</v>
      </c>
      <c r="PJZ440" s="294" t="s">
        <v>5623</v>
      </c>
      <c r="PKA440" s="294" t="s">
        <v>5623</v>
      </c>
      <c r="PKB440" s="294" t="s">
        <v>5623</v>
      </c>
      <c r="PKC440" s="294" t="s">
        <v>5623</v>
      </c>
      <c r="PKD440" s="294" t="s">
        <v>5623</v>
      </c>
      <c r="PKE440" s="294" t="s">
        <v>5623</v>
      </c>
      <c r="PKF440" s="294" t="s">
        <v>5623</v>
      </c>
      <c r="PKG440" s="294" t="s">
        <v>5623</v>
      </c>
      <c r="PKH440" s="294" t="s">
        <v>5623</v>
      </c>
      <c r="PKI440" s="294" t="s">
        <v>5623</v>
      </c>
      <c r="PKJ440" s="294" t="s">
        <v>5623</v>
      </c>
      <c r="PKK440" s="294" t="s">
        <v>5623</v>
      </c>
      <c r="PKL440" s="294" t="s">
        <v>5623</v>
      </c>
      <c r="PKM440" s="294" t="s">
        <v>5623</v>
      </c>
      <c r="PKN440" s="294" t="s">
        <v>5623</v>
      </c>
      <c r="PKO440" s="294" t="s">
        <v>5623</v>
      </c>
      <c r="PKP440" s="294" t="s">
        <v>5623</v>
      </c>
      <c r="PKQ440" s="294" t="s">
        <v>5623</v>
      </c>
      <c r="PKR440" s="294" t="s">
        <v>5623</v>
      </c>
      <c r="PKS440" s="294" t="s">
        <v>5623</v>
      </c>
      <c r="PKT440" s="294" t="s">
        <v>5623</v>
      </c>
      <c r="PKU440" s="294" t="s">
        <v>5623</v>
      </c>
      <c r="PKV440" s="294" t="s">
        <v>5623</v>
      </c>
      <c r="PKW440" s="294" t="s">
        <v>5623</v>
      </c>
      <c r="PKX440" s="294" t="s">
        <v>5623</v>
      </c>
      <c r="PKY440" s="294" t="s">
        <v>5623</v>
      </c>
      <c r="PKZ440" s="294" t="s">
        <v>5623</v>
      </c>
      <c r="PLA440" s="294" t="s">
        <v>5623</v>
      </c>
      <c r="PLB440" s="294" t="s">
        <v>5623</v>
      </c>
      <c r="PLC440" s="294" t="s">
        <v>5623</v>
      </c>
      <c r="PLD440" s="294" t="s">
        <v>5623</v>
      </c>
      <c r="PLE440" s="294" t="s">
        <v>5623</v>
      </c>
      <c r="PLF440" s="294" t="s">
        <v>5623</v>
      </c>
      <c r="PLG440" s="294" t="s">
        <v>5623</v>
      </c>
      <c r="PLH440" s="294" t="s">
        <v>5623</v>
      </c>
      <c r="PLI440" s="294" t="s">
        <v>5623</v>
      </c>
      <c r="PLJ440" s="294" t="s">
        <v>5623</v>
      </c>
      <c r="PLK440" s="294" t="s">
        <v>5623</v>
      </c>
      <c r="PLL440" s="294" t="s">
        <v>5623</v>
      </c>
      <c r="PLM440" s="294" t="s">
        <v>5623</v>
      </c>
      <c r="PLN440" s="294" t="s">
        <v>5623</v>
      </c>
      <c r="PLO440" s="294" t="s">
        <v>5623</v>
      </c>
      <c r="PLP440" s="294" t="s">
        <v>5623</v>
      </c>
      <c r="PLQ440" s="294" t="s">
        <v>5623</v>
      </c>
      <c r="PLR440" s="294" t="s">
        <v>5623</v>
      </c>
      <c r="PLS440" s="294" t="s">
        <v>5623</v>
      </c>
      <c r="PLT440" s="294" t="s">
        <v>5623</v>
      </c>
      <c r="PLU440" s="294" t="s">
        <v>5623</v>
      </c>
      <c r="PLV440" s="294" t="s">
        <v>5623</v>
      </c>
      <c r="PLW440" s="294" t="s">
        <v>5623</v>
      </c>
      <c r="PLX440" s="294" t="s">
        <v>5623</v>
      </c>
      <c r="PLY440" s="294" t="s">
        <v>5623</v>
      </c>
      <c r="PLZ440" s="294" t="s">
        <v>5623</v>
      </c>
      <c r="PMA440" s="294" t="s">
        <v>5623</v>
      </c>
      <c r="PMB440" s="294" t="s">
        <v>5623</v>
      </c>
      <c r="PMC440" s="294" t="s">
        <v>5623</v>
      </c>
      <c r="PMD440" s="294" t="s">
        <v>5623</v>
      </c>
      <c r="PME440" s="294" t="s">
        <v>5623</v>
      </c>
      <c r="PMF440" s="294" t="s">
        <v>5623</v>
      </c>
      <c r="PMG440" s="294" t="s">
        <v>5623</v>
      </c>
      <c r="PMH440" s="294" t="s">
        <v>5623</v>
      </c>
      <c r="PMI440" s="294" t="s">
        <v>5623</v>
      </c>
      <c r="PMJ440" s="294" t="s">
        <v>5623</v>
      </c>
      <c r="PMK440" s="294" t="s">
        <v>5623</v>
      </c>
      <c r="PML440" s="294" t="s">
        <v>5623</v>
      </c>
      <c r="PMM440" s="294" t="s">
        <v>5623</v>
      </c>
      <c r="PMN440" s="294" t="s">
        <v>5623</v>
      </c>
      <c r="PMO440" s="294" t="s">
        <v>5623</v>
      </c>
      <c r="PMP440" s="294" t="s">
        <v>5623</v>
      </c>
      <c r="PMQ440" s="294" t="s">
        <v>5623</v>
      </c>
      <c r="PMR440" s="294" t="s">
        <v>5623</v>
      </c>
      <c r="PMS440" s="294" t="s">
        <v>5623</v>
      </c>
      <c r="PMT440" s="294" t="s">
        <v>5623</v>
      </c>
      <c r="PMU440" s="294" t="s">
        <v>5623</v>
      </c>
      <c r="PMV440" s="294" t="s">
        <v>5623</v>
      </c>
      <c r="PMW440" s="294" t="s">
        <v>5623</v>
      </c>
      <c r="PMX440" s="294" t="s">
        <v>5623</v>
      </c>
      <c r="PMY440" s="294" t="s">
        <v>5623</v>
      </c>
      <c r="PMZ440" s="294" t="s">
        <v>5623</v>
      </c>
      <c r="PNA440" s="294" t="s">
        <v>5623</v>
      </c>
      <c r="PNB440" s="294" t="s">
        <v>5623</v>
      </c>
      <c r="PNC440" s="294" t="s">
        <v>5623</v>
      </c>
      <c r="PND440" s="294" t="s">
        <v>5623</v>
      </c>
      <c r="PNE440" s="294" t="s">
        <v>5623</v>
      </c>
      <c r="PNF440" s="294" t="s">
        <v>5623</v>
      </c>
      <c r="PNG440" s="294" t="s">
        <v>5623</v>
      </c>
      <c r="PNH440" s="294" t="s">
        <v>5623</v>
      </c>
      <c r="PNI440" s="294" t="s">
        <v>5623</v>
      </c>
      <c r="PNJ440" s="294" t="s">
        <v>5623</v>
      </c>
      <c r="PNK440" s="294" t="s">
        <v>5623</v>
      </c>
      <c r="PNL440" s="294" t="s">
        <v>5623</v>
      </c>
      <c r="PNM440" s="294" t="s">
        <v>5623</v>
      </c>
      <c r="PNN440" s="294" t="s">
        <v>5623</v>
      </c>
      <c r="PNO440" s="294" t="s">
        <v>5623</v>
      </c>
      <c r="PNP440" s="294" t="s">
        <v>5623</v>
      </c>
      <c r="PNQ440" s="294" t="s">
        <v>5623</v>
      </c>
      <c r="PNR440" s="294" t="s">
        <v>5623</v>
      </c>
      <c r="PNS440" s="294" t="s">
        <v>5623</v>
      </c>
      <c r="PNT440" s="294" t="s">
        <v>5623</v>
      </c>
      <c r="PNU440" s="294" t="s">
        <v>5623</v>
      </c>
      <c r="PNV440" s="294" t="s">
        <v>5623</v>
      </c>
      <c r="PNW440" s="294" t="s">
        <v>5623</v>
      </c>
      <c r="PNX440" s="294" t="s">
        <v>5623</v>
      </c>
      <c r="PNY440" s="294" t="s">
        <v>5623</v>
      </c>
      <c r="PNZ440" s="294" t="s">
        <v>5623</v>
      </c>
      <c r="POA440" s="294" t="s">
        <v>5623</v>
      </c>
      <c r="POB440" s="294" t="s">
        <v>5623</v>
      </c>
      <c r="POC440" s="294" t="s">
        <v>5623</v>
      </c>
      <c r="POD440" s="294" t="s">
        <v>5623</v>
      </c>
      <c r="POE440" s="294" t="s">
        <v>5623</v>
      </c>
      <c r="POF440" s="294" t="s">
        <v>5623</v>
      </c>
      <c r="POG440" s="294" t="s">
        <v>5623</v>
      </c>
      <c r="POH440" s="294" t="s">
        <v>5623</v>
      </c>
      <c r="POI440" s="294" t="s">
        <v>5623</v>
      </c>
      <c r="POJ440" s="294" t="s">
        <v>5623</v>
      </c>
      <c r="POK440" s="294" t="s">
        <v>5623</v>
      </c>
      <c r="POL440" s="294" t="s">
        <v>5623</v>
      </c>
      <c r="POM440" s="294" t="s">
        <v>5623</v>
      </c>
      <c r="PON440" s="294" t="s">
        <v>5623</v>
      </c>
      <c r="POO440" s="294" t="s">
        <v>5623</v>
      </c>
      <c r="POP440" s="294" t="s">
        <v>5623</v>
      </c>
      <c r="POQ440" s="294" t="s">
        <v>5623</v>
      </c>
      <c r="POR440" s="294" t="s">
        <v>5623</v>
      </c>
      <c r="POS440" s="294" t="s">
        <v>5623</v>
      </c>
      <c r="POT440" s="294" t="s">
        <v>5623</v>
      </c>
      <c r="POU440" s="294" t="s">
        <v>5623</v>
      </c>
      <c r="POV440" s="294" t="s">
        <v>5623</v>
      </c>
      <c r="POW440" s="294" t="s">
        <v>5623</v>
      </c>
      <c r="POX440" s="294" t="s">
        <v>5623</v>
      </c>
      <c r="POY440" s="294" t="s">
        <v>5623</v>
      </c>
      <c r="POZ440" s="294" t="s">
        <v>5623</v>
      </c>
      <c r="PPA440" s="294" t="s">
        <v>5623</v>
      </c>
      <c r="PPB440" s="294" t="s">
        <v>5623</v>
      </c>
      <c r="PPC440" s="294" t="s">
        <v>5623</v>
      </c>
      <c r="PPD440" s="294" t="s">
        <v>5623</v>
      </c>
      <c r="PPE440" s="294" t="s">
        <v>5623</v>
      </c>
      <c r="PPF440" s="294" t="s">
        <v>5623</v>
      </c>
      <c r="PPG440" s="294" t="s">
        <v>5623</v>
      </c>
      <c r="PPH440" s="294" t="s">
        <v>5623</v>
      </c>
      <c r="PPI440" s="294" t="s">
        <v>5623</v>
      </c>
      <c r="PPJ440" s="294" t="s">
        <v>5623</v>
      </c>
      <c r="PPK440" s="294" t="s">
        <v>5623</v>
      </c>
      <c r="PPL440" s="294" t="s">
        <v>5623</v>
      </c>
      <c r="PPM440" s="294" t="s">
        <v>5623</v>
      </c>
      <c r="PPN440" s="294" t="s">
        <v>5623</v>
      </c>
      <c r="PPO440" s="294" t="s">
        <v>5623</v>
      </c>
      <c r="PPP440" s="294" t="s">
        <v>5623</v>
      </c>
      <c r="PPQ440" s="294" t="s">
        <v>5623</v>
      </c>
      <c r="PPR440" s="294" t="s">
        <v>5623</v>
      </c>
      <c r="PPS440" s="294" t="s">
        <v>5623</v>
      </c>
      <c r="PPT440" s="294" t="s">
        <v>5623</v>
      </c>
      <c r="PPU440" s="294" t="s">
        <v>5623</v>
      </c>
      <c r="PPV440" s="294" t="s">
        <v>5623</v>
      </c>
      <c r="PPW440" s="294" t="s">
        <v>5623</v>
      </c>
      <c r="PPX440" s="294" t="s">
        <v>5623</v>
      </c>
      <c r="PPY440" s="294" t="s">
        <v>5623</v>
      </c>
      <c r="PPZ440" s="294" t="s">
        <v>5623</v>
      </c>
      <c r="PQA440" s="294" t="s">
        <v>5623</v>
      </c>
      <c r="PQB440" s="294" t="s">
        <v>5623</v>
      </c>
      <c r="PQC440" s="294" t="s">
        <v>5623</v>
      </c>
      <c r="PQD440" s="294" t="s">
        <v>5623</v>
      </c>
      <c r="PQE440" s="294" t="s">
        <v>5623</v>
      </c>
      <c r="PQF440" s="294" t="s">
        <v>5623</v>
      </c>
      <c r="PQG440" s="294" t="s">
        <v>5623</v>
      </c>
      <c r="PQH440" s="294" t="s">
        <v>5623</v>
      </c>
      <c r="PQI440" s="294" t="s">
        <v>5623</v>
      </c>
      <c r="PQJ440" s="294" t="s">
        <v>5623</v>
      </c>
      <c r="PQK440" s="294" t="s">
        <v>5623</v>
      </c>
      <c r="PQL440" s="294" t="s">
        <v>5623</v>
      </c>
      <c r="PQM440" s="294" t="s">
        <v>5623</v>
      </c>
      <c r="PQN440" s="294" t="s">
        <v>5623</v>
      </c>
      <c r="PQO440" s="294" t="s">
        <v>5623</v>
      </c>
      <c r="PQP440" s="294" t="s">
        <v>5623</v>
      </c>
      <c r="PQQ440" s="294" t="s">
        <v>5623</v>
      </c>
      <c r="PQR440" s="294" t="s">
        <v>5623</v>
      </c>
      <c r="PQS440" s="294" t="s">
        <v>5623</v>
      </c>
      <c r="PQT440" s="294" t="s">
        <v>5623</v>
      </c>
      <c r="PQU440" s="294" t="s">
        <v>5623</v>
      </c>
      <c r="PQV440" s="294" t="s">
        <v>5623</v>
      </c>
      <c r="PQW440" s="294" t="s">
        <v>5623</v>
      </c>
      <c r="PQX440" s="294" t="s">
        <v>5623</v>
      </c>
      <c r="PQY440" s="294" t="s">
        <v>5623</v>
      </c>
      <c r="PQZ440" s="294" t="s">
        <v>5623</v>
      </c>
      <c r="PRA440" s="294" t="s">
        <v>5623</v>
      </c>
      <c r="PRB440" s="294" t="s">
        <v>5623</v>
      </c>
      <c r="PRC440" s="294" t="s">
        <v>5623</v>
      </c>
      <c r="PRD440" s="294" t="s">
        <v>5623</v>
      </c>
      <c r="PRE440" s="294" t="s">
        <v>5623</v>
      </c>
      <c r="PRF440" s="294" t="s">
        <v>5623</v>
      </c>
      <c r="PRG440" s="294" t="s">
        <v>5623</v>
      </c>
      <c r="PRH440" s="294" t="s">
        <v>5623</v>
      </c>
      <c r="PRI440" s="294" t="s">
        <v>5623</v>
      </c>
      <c r="PRJ440" s="294" t="s">
        <v>5623</v>
      </c>
      <c r="PRK440" s="294" t="s">
        <v>5623</v>
      </c>
      <c r="PRL440" s="294" t="s">
        <v>5623</v>
      </c>
      <c r="PRM440" s="294" t="s">
        <v>5623</v>
      </c>
      <c r="PRN440" s="294" t="s">
        <v>5623</v>
      </c>
      <c r="PRO440" s="294" t="s">
        <v>5623</v>
      </c>
      <c r="PRP440" s="294" t="s">
        <v>5623</v>
      </c>
      <c r="PRQ440" s="294" t="s">
        <v>5623</v>
      </c>
      <c r="PRR440" s="294" t="s">
        <v>5623</v>
      </c>
      <c r="PRS440" s="294" t="s">
        <v>5623</v>
      </c>
      <c r="PRT440" s="294" t="s">
        <v>5623</v>
      </c>
      <c r="PRU440" s="294" t="s">
        <v>5623</v>
      </c>
      <c r="PRV440" s="294" t="s">
        <v>5623</v>
      </c>
      <c r="PRW440" s="294" t="s">
        <v>5623</v>
      </c>
      <c r="PRX440" s="294" t="s">
        <v>5623</v>
      </c>
      <c r="PRY440" s="294" t="s">
        <v>5623</v>
      </c>
      <c r="PRZ440" s="294" t="s">
        <v>5623</v>
      </c>
      <c r="PSA440" s="294" t="s">
        <v>5623</v>
      </c>
      <c r="PSB440" s="294" t="s">
        <v>5623</v>
      </c>
      <c r="PSC440" s="294" t="s">
        <v>5623</v>
      </c>
      <c r="PSD440" s="294" t="s">
        <v>5623</v>
      </c>
      <c r="PSE440" s="294" t="s">
        <v>5623</v>
      </c>
      <c r="PSF440" s="294" t="s">
        <v>5623</v>
      </c>
      <c r="PSG440" s="294" t="s">
        <v>5623</v>
      </c>
      <c r="PSH440" s="294" t="s">
        <v>5623</v>
      </c>
      <c r="PSI440" s="294" t="s">
        <v>5623</v>
      </c>
      <c r="PSJ440" s="294" t="s">
        <v>5623</v>
      </c>
      <c r="PSK440" s="294" t="s">
        <v>5623</v>
      </c>
      <c r="PSL440" s="294" t="s">
        <v>5623</v>
      </c>
      <c r="PSM440" s="294" t="s">
        <v>5623</v>
      </c>
      <c r="PSN440" s="294" t="s">
        <v>5623</v>
      </c>
      <c r="PSO440" s="294" t="s">
        <v>5623</v>
      </c>
      <c r="PSP440" s="294" t="s">
        <v>5623</v>
      </c>
      <c r="PSQ440" s="294" t="s">
        <v>5623</v>
      </c>
      <c r="PSR440" s="294" t="s">
        <v>5623</v>
      </c>
      <c r="PSS440" s="294" t="s">
        <v>5623</v>
      </c>
      <c r="PST440" s="294" t="s">
        <v>5623</v>
      </c>
      <c r="PSU440" s="294" t="s">
        <v>5623</v>
      </c>
      <c r="PSV440" s="294" t="s">
        <v>5623</v>
      </c>
      <c r="PSW440" s="294" t="s">
        <v>5623</v>
      </c>
      <c r="PSX440" s="294" t="s">
        <v>5623</v>
      </c>
      <c r="PSY440" s="294" t="s">
        <v>5623</v>
      </c>
      <c r="PSZ440" s="294" t="s">
        <v>5623</v>
      </c>
      <c r="PTA440" s="294" t="s">
        <v>5623</v>
      </c>
      <c r="PTB440" s="294" t="s">
        <v>5623</v>
      </c>
      <c r="PTC440" s="294" t="s">
        <v>5623</v>
      </c>
      <c r="PTD440" s="294" t="s">
        <v>5623</v>
      </c>
      <c r="PTE440" s="294" t="s">
        <v>5623</v>
      </c>
      <c r="PTF440" s="294" t="s">
        <v>5623</v>
      </c>
      <c r="PTG440" s="294" t="s">
        <v>5623</v>
      </c>
      <c r="PTH440" s="294" t="s">
        <v>5623</v>
      </c>
      <c r="PTI440" s="294" t="s">
        <v>5623</v>
      </c>
      <c r="PTJ440" s="294" t="s">
        <v>5623</v>
      </c>
      <c r="PTK440" s="294" t="s">
        <v>5623</v>
      </c>
      <c r="PTL440" s="294" t="s">
        <v>5623</v>
      </c>
      <c r="PTM440" s="294" t="s">
        <v>5623</v>
      </c>
      <c r="PTN440" s="294" t="s">
        <v>5623</v>
      </c>
      <c r="PTO440" s="294" t="s">
        <v>5623</v>
      </c>
      <c r="PTP440" s="294" t="s">
        <v>5623</v>
      </c>
      <c r="PTQ440" s="294" t="s">
        <v>5623</v>
      </c>
      <c r="PTR440" s="294" t="s">
        <v>5623</v>
      </c>
      <c r="PTS440" s="294" t="s">
        <v>5623</v>
      </c>
      <c r="PTT440" s="294" t="s">
        <v>5623</v>
      </c>
      <c r="PTU440" s="294" t="s">
        <v>5623</v>
      </c>
      <c r="PTV440" s="294" t="s">
        <v>5623</v>
      </c>
      <c r="PTW440" s="294" t="s">
        <v>5623</v>
      </c>
      <c r="PTX440" s="294" t="s">
        <v>5623</v>
      </c>
      <c r="PTY440" s="294" t="s">
        <v>5623</v>
      </c>
      <c r="PTZ440" s="294" t="s">
        <v>5623</v>
      </c>
      <c r="PUA440" s="294" t="s">
        <v>5623</v>
      </c>
      <c r="PUB440" s="294" t="s">
        <v>5623</v>
      </c>
      <c r="PUC440" s="294" t="s">
        <v>5623</v>
      </c>
      <c r="PUD440" s="294" t="s">
        <v>5623</v>
      </c>
      <c r="PUE440" s="294" t="s">
        <v>5623</v>
      </c>
      <c r="PUF440" s="294" t="s">
        <v>5623</v>
      </c>
      <c r="PUG440" s="294" t="s">
        <v>5623</v>
      </c>
      <c r="PUH440" s="294" t="s">
        <v>5623</v>
      </c>
      <c r="PUI440" s="294" t="s">
        <v>5623</v>
      </c>
      <c r="PUJ440" s="294" t="s">
        <v>5623</v>
      </c>
      <c r="PUK440" s="294" t="s">
        <v>5623</v>
      </c>
      <c r="PUL440" s="294" t="s">
        <v>5623</v>
      </c>
      <c r="PUM440" s="294" t="s">
        <v>5623</v>
      </c>
      <c r="PUN440" s="294" t="s">
        <v>5623</v>
      </c>
      <c r="PUO440" s="294" t="s">
        <v>5623</v>
      </c>
      <c r="PUP440" s="294" t="s">
        <v>5623</v>
      </c>
      <c r="PUQ440" s="294" t="s">
        <v>5623</v>
      </c>
      <c r="PUR440" s="294" t="s">
        <v>5623</v>
      </c>
      <c r="PUS440" s="294" t="s">
        <v>5623</v>
      </c>
      <c r="PUT440" s="294" t="s">
        <v>5623</v>
      </c>
      <c r="PUU440" s="294" t="s">
        <v>5623</v>
      </c>
      <c r="PUV440" s="294" t="s">
        <v>5623</v>
      </c>
      <c r="PUW440" s="294" t="s">
        <v>5623</v>
      </c>
      <c r="PUX440" s="294" t="s">
        <v>5623</v>
      </c>
      <c r="PUY440" s="294" t="s">
        <v>5623</v>
      </c>
      <c r="PUZ440" s="294" t="s">
        <v>5623</v>
      </c>
      <c r="PVA440" s="294" t="s">
        <v>5623</v>
      </c>
      <c r="PVB440" s="294" t="s">
        <v>5623</v>
      </c>
      <c r="PVC440" s="294" t="s">
        <v>5623</v>
      </c>
      <c r="PVD440" s="294" t="s">
        <v>5623</v>
      </c>
      <c r="PVE440" s="294" t="s">
        <v>5623</v>
      </c>
      <c r="PVF440" s="294" t="s">
        <v>5623</v>
      </c>
      <c r="PVG440" s="294" t="s">
        <v>5623</v>
      </c>
      <c r="PVH440" s="294" t="s">
        <v>5623</v>
      </c>
      <c r="PVI440" s="294" t="s">
        <v>5623</v>
      </c>
      <c r="PVJ440" s="294" t="s">
        <v>5623</v>
      </c>
      <c r="PVK440" s="294" t="s">
        <v>5623</v>
      </c>
      <c r="PVL440" s="294" t="s">
        <v>5623</v>
      </c>
      <c r="PVM440" s="294" t="s">
        <v>5623</v>
      </c>
      <c r="PVN440" s="294" t="s">
        <v>5623</v>
      </c>
      <c r="PVO440" s="294" t="s">
        <v>5623</v>
      </c>
      <c r="PVP440" s="294" t="s">
        <v>5623</v>
      </c>
      <c r="PVQ440" s="294" t="s">
        <v>5623</v>
      </c>
      <c r="PVR440" s="294" t="s">
        <v>5623</v>
      </c>
      <c r="PVS440" s="294" t="s">
        <v>5623</v>
      </c>
      <c r="PVT440" s="294" t="s">
        <v>5623</v>
      </c>
      <c r="PVU440" s="294" t="s">
        <v>5623</v>
      </c>
      <c r="PVV440" s="294" t="s">
        <v>5623</v>
      </c>
      <c r="PVW440" s="294" t="s">
        <v>5623</v>
      </c>
      <c r="PVX440" s="294" t="s">
        <v>5623</v>
      </c>
      <c r="PVY440" s="294" t="s">
        <v>5623</v>
      </c>
      <c r="PVZ440" s="294" t="s">
        <v>5623</v>
      </c>
      <c r="PWA440" s="294" t="s">
        <v>5623</v>
      </c>
      <c r="PWB440" s="294" t="s">
        <v>5623</v>
      </c>
      <c r="PWC440" s="294" t="s">
        <v>5623</v>
      </c>
      <c r="PWD440" s="294" t="s">
        <v>5623</v>
      </c>
      <c r="PWE440" s="294" t="s">
        <v>5623</v>
      </c>
      <c r="PWF440" s="294" t="s">
        <v>5623</v>
      </c>
      <c r="PWG440" s="294" t="s">
        <v>5623</v>
      </c>
      <c r="PWH440" s="294" t="s">
        <v>5623</v>
      </c>
      <c r="PWI440" s="294" t="s">
        <v>5623</v>
      </c>
      <c r="PWJ440" s="294" t="s">
        <v>5623</v>
      </c>
      <c r="PWK440" s="294" t="s">
        <v>5623</v>
      </c>
      <c r="PWL440" s="294" t="s">
        <v>5623</v>
      </c>
      <c r="PWM440" s="294" t="s">
        <v>5623</v>
      </c>
      <c r="PWN440" s="294" t="s">
        <v>5623</v>
      </c>
      <c r="PWO440" s="294" t="s">
        <v>5623</v>
      </c>
      <c r="PWP440" s="294" t="s">
        <v>5623</v>
      </c>
      <c r="PWQ440" s="294" t="s">
        <v>5623</v>
      </c>
      <c r="PWR440" s="294" t="s">
        <v>5623</v>
      </c>
      <c r="PWS440" s="294" t="s">
        <v>5623</v>
      </c>
      <c r="PWT440" s="294" t="s">
        <v>5623</v>
      </c>
      <c r="PWU440" s="294" t="s">
        <v>5623</v>
      </c>
      <c r="PWV440" s="294" t="s">
        <v>5623</v>
      </c>
      <c r="PWW440" s="294" t="s">
        <v>5623</v>
      </c>
      <c r="PWX440" s="294" t="s">
        <v>5623</v>
      </c>
      <c r="PWY440" s="294" t="s">
        <v>5623</v>
      </c>
      <c r="PWZ440" s="294" t="s">
        <v>5623</v>
      </c>
      <c r="PXA440" s="294" t="s">
        <v>5623</v>
      </c>
      <c r="PXB440" s="294" t="s">
        <v>5623</v>
      </c>
      <c r="PXC440" s="294" t="s">
        <v>5623</v>
      </c>
      <c r="PXD440" s="294" t="s">
        <v>5623</v>
      </c>
      <c r="PXE440" s="294" t="s">
        <v>5623</v>
      </c>
      <c r="PXF440" s="294" t="s">
        <v>5623</v>
      </c>
      <c r="PXG440" s="294" t="s">
        <v>5623</v>
      </c>
      <c r="PXH440" s="294" t="s">
        <v>5623</v>
      </c>
      <c r="PXI440" s="294" t="s">
        <v>5623</v>
      </c>
      <c r="PXJ440" s="294" t="s">
        <v>5623</v>
      </c>
      <c r="PXK440" s="294" t="s">
        <v>5623</v>
      </c>
      <c r="PXL440" s="294" t="s">
        <v>5623</v>
      </c>
      <c r="PXM440" s="294" t="s">
        <v>5623</v>
      </c>
      <c r="PXN440" s="294" t="s">
        <v>5623</v>
      </c>
      <c r="PXO440" s="294" t="s">
        <v>5623</v>
      </c>
      <c r="PXP440" s="294" t="s">
        <v>5623</v>
      </c>
      <c r="PXQ440" s="294" t="s">
        <v>5623</v>
      </c>
      <c r="PXR440" s="294" t="s">
        <v>5623</v>
      </c>
      <c r="PXS440" s="294" t="s">
        <v>5623</v>
      </c>
      <c r="PXT440" s="294" t="s">
        <v>5623</v>
      </c>
      <c r="PXU440" s="294" t="s">
        <v>5623</v>
      </c>
      <c r="PXV440" s="294" t="s">
        <v>5623</v>
      </c>
      <c r="PXW440" s="294" t="s">
        <v>5623</v>
      </c>
      <c r="PXX440" s="294" t="s">
        <v>5623</v>
      </c>
      <c r="PXY440" s="294" t="s">
        <v>5623</v>
      </c>
      <c r="PXZ440" s="294" t="s">
        <v>5623</v>
      </c>
      <c r="PYA440" s="294" t="s">
        <v>5623</v>
      </c>
      <c r="PYB440" s="294" t="s">
        <v>5623</v>
      </c>
      <c r="PYC440" s="294" t="s">
        <v>5623</v>
      </c>
      <c r="PYD440" s="294" t="s">
        <v>5623</v>
      </c>
      <c r="PYE440" s="294" t="s">
        <v>5623</v>
      </c>
      <c r="PYF440" s="294" t="s">
        <v>5623</v>
      </c>
      <c r="PYG440" s="294" t="s">
        <v>5623</v>
      </c>
      <c r="PYH440" s="294" t="s">
        <v>5623</v>
      </c>
      <c r="PYI440" s="294" t="s">
        <v>5623</v>
      </c>
      <c r="PYJ440" s="294" t="s">
        <v>5623</v>
      </c>
      <c r="PYK440" s="294" t="s">
        <v>5623</v>
      </c>
      <c r="PYL440" s="294" t="s">
        <v>5623</v>
      </c>
      <c r="PYM440" s="294" t="s">
        <v>5623</v>
      </c>
      <c r="PYN440" s="294" t="s">
        <v>5623</v>
      </c>
      <c r="PYO440" s="294" t="s">
        <v>5623</v>
      </c>
      <c r="PYP440" s="294" t="s">
        <v>5623</v>
      </c>
      <c r="PYQ440" s="294" t="s">
        <v>5623</v>
      </c>
      <c r="PYR440" s="294" t="s">
        <v>5623</v>
      </c>
      <c r="PYS440" s="294" t="s">
        <v>5623</v>
      </c>
      <c r="PYT440" s="294" t="s">
        <v>5623</v>
      </c>
      <c r="PYU440" s="294" t="s">
        <v>5623</v>
      </c>
      <c r="PYV440" s="294" t="s">
        <v>5623</v>
      </c>
      <c r="PYW440" s="294" t="s">
        <v>5623</v>
      </c>
      <c r="PYX440" s="294" t="s">
        <v>5623</v>
      </c>
      <c r="PYY440" s="294" t="s">
        <v>5623</v>
      </c>
      <c r="PYZ440" s="294" t="s">
        <v>5623</v>
      </c>
      <c r="PZA440" s="294" t="s">
        <v>5623</v>
      </c>
      <c r="PZB440" s="294" t="s">
        <v>5623</v>
      </c>
      <c r="PZC440" s="294" t="s">
        <v>5623</v>
      </c>
      <c r="PZD440" s="294" t="s">
        <v>5623</v>
      </c>
      <c r="PZE440" s="294" t="s">
        <v>5623</v>
      </c>
      <c r="PZF440" s="294" t="s">
        <v>5623</v>
      </c>
      <c r="PZG440" s="294" t="s">
        <v>5623</v>
      </c>
      <c r="PZH440" s="294" t="s">
        <v>5623</v>
      </c>
      <c r="PZI440" s="294" t="s">
        <v>5623</v>
      </c>
      <c r="PZJ440" s="294" t="s">
        <v>5623</v>
      </c>
      <c r="PZK440" s="294" t="s">
        <v>5623</v>
      </c>
      <c r="PZL440" s="294" t="s">
        <v>5623</v>
      </c>
      <c r="PZM440" s="294" t="s">
        <v>5623</v>
      </c>
      <c r="PZN440" s="294" t="s">
        <v>5623</v>
      </c>
      <c r="PZO440" s="294" t="s">
        <v>5623</v>
      </c>
      <c r="PZP440" s="294" t="s">
        <v>5623</v>
      </c>
      <c r="PZQ440" s="294" t="s">
        <v>5623</v>
      </c>
      <c r="PZR440" s="294" t="s">
        <v>5623</v>
      </c>
      <c r="PZS440" s="294" t="s">
        <v>5623</v>
      </c>
      <c r="PZT440" s="294" t="s">
        <v>5623</v>
      </c>
      <c r="PZU440" s="294" t="s">
        <v>5623</v>
      </c>
      <c r="PZV440" s="294" t="s">
        <v>5623</v>
      </c>
      <c r="PZW440" s="294" t="s">
        <v>5623</v>
      </c>
      <c r="PZX440" s="294" t="s">
        <v>5623</v>
      </c>
      <c r="PZY440" s="294" t="s">
        <v>5623</v>
      </c>
      <c r="PZZ440" s="294" t="s">
        <v>5623</v>
      </c>
      <c r="QAA440" s="294" t="s">
        <v>5623</v>
      </c>
      <c r="QAB440" s="294" t="s">
        <v>5623</v>
      </c>
      <c r="QAC440" s="294" t="s">
        <v>5623</v>
      </c>
      <c r="QAD440" s="294" t="s">
        <v>5623</v>
      </c>
      <c r="QAE440" s="294" t="s">
        <v>5623</v>
      </c>
      <c r="QAF440" s="294" t="s">
        <v>5623</v>
      </c>
      <c r="QAG440" s="294" t="s">
        <v>5623</v>
      </c>
      <c r="QAH440" s="294" t="s">
        <v>5623</v>
      </c>
      <c r="QAI440" s="294" t="s">
        <v>5623</v>
      </c>
      <c r="QAJ440" s="294" t="s">
        <v>5623</v>
      </c>
      <c r="QAK440" s="294" t="s">
        <v>5623</v>
      </c>
      <c r="QAL440" s="294" t="s">
        <v>5623</v>
      </c>
      <c r="QAM440" s="294" t="s">
        <v>5623</v>
      </c>
      <c r="QAN440" s="294" t="s">
        <v>5623</v>
      </c>
      <c r="QAO440" s="294" t="s">
        <v>5623</v>
      </c>
      <c r="QAP440" s="294" t="s">
        <v>5623</v>
      </c>
      <c r="QAQ440" s="294" t="s">
        <v>5623</v>
      </c>
      <c r="QAR440" s="294" t="s">
        <v>5623</v>
      </c>
      <c r="QAS440" s="294" t="s">
        <v>5623</v>
      </c>
      <c r="QAT440" s="294" t="s">
        <v>5623</v>
      </c>
      <c r="QAU440" s="294" t="s">
        <v>5623</v>
      </c>
      <c r="QAV440" s="294" t="s">
        <v>5623</v>
      </c>
      <c r="QAW440" s="294" t="s">
        <v>5623</v>
      </c>
      <c r="QAX440" s="294" t="s">
        <v>5623</v>
      </c>
      <c r="QAY440" s="294" t="s">
        <v>5623</v>
      </c>
      <c r="QAZ440" s="294" t="s">
        <v>5623</v>
      </c>
      <c r="QBA440" s="294" t="s">
        <v>5623</v>
      </c>
      <c r="QBB440" s="294" t="s">
        <v>5623</v>
      </c>
      <c r="QBC440" s="294" t="s">
        <v>5623</v>
      </c>
      <c r="QBD440" s="294" t="s">
        <v>5623</v>
      </c>
      <c r="QBE440" s="294" t="s">
        <v>5623</v>
      </c>
      <c r="QBF440" s="294" t="s">
        <v>5623</v>
      </c>
      <c r="QBG440" s="294" t="s">
        <v>5623</v>
      </c>
      <c r="QBH440" s="294" t="s">
        <v>5623</v>
      </c>
      <c r="QBI440" s="294" t="s">
        <v>5623</v>
      </c>
      <c r="QBJ440" s="294" t="s">
        <v>5623</v>
      </c>
      <c r="QBK440" s="294" t="s">
        <v>5623</v>
      </c>
      <c r="QBL440" s="294" t="s">
        <v>5623</v>
      </c>
      <c r="QBM440" s="294" t="s">
        <v>5623</v>
      </c>
      <c r="QBN440" s="294" t="s">
        <v>5623</v>
      </c>
      <c r="QBO440" s="294" t="s">
        <v>5623</v>
      </c>
      <c r="QBP440" s="294" t="s">
        <v>5623</v>
      </c>
      <c r="QBQ440" s="294" t="s">
        <v>5623</v>
      </c>
      <c r="QBR440" s="294" t="s">
        <v>5623</v>
      </c>
      <c r="QBS440" s="294" t="s">
        <v>5623</v>
      </c>
      <c r="QBT440" s="294" t="s">
        <v>5623</v>
      </c>
      <c r="QBU440" s="294" t="s">
        <v>5623</v>
      </c>
      <c r="QBV440" s="294" t="s">
        <v>5623</v>
      </c>
      <c r="QBW440" s="294" t="s">
        <v>5623</v>
      </c>
      <c r="QBX440" s="294" t="s">
        <v>5623</v>
      </c>
      <c r="QBY440" s="294" t="s">
        <v>5623</v>
      </c>
      <c r="QBZ440" s="294" t="s">
        <v>5623</v>
      </c>
      <c r="QCA440" s="294" t="s">
        <v>5623</v>
      </c>
      <c r="QCB440" s="294" t="s">
        <v>5623</v>
      </c>
      <c r="QCC440" s="294" t="s">
        <v>5623</v>
      </c>
      <c r="QCD440" s="294" t="s">
        <v>5623</v>
      </c>
      <c r="QCE440" s="294" t="s">
        <v>5623</v>
      </c>
      <c r="QCF440" s="294" t="s">
        <v>5623</v>
      </c>
      <c r="QCG440" s="294" t="s">
        <v>5623</v>
      </c>
      <c r="QCH440" s="294" t="s">
        <v>5623</v>
      </c>
      <c r="QCI440" s="294" t="s">
        <v>5623</v>
      </c>
      <c r="QCJ440" s="294" t="s">
        <v>5623</v>
      </c>
      <c r="QCK440" s="294" t="s">
        <v>5623</v>
      </c>
      <c r="QCL440" s="294" t="s">
        <v>5623</v>
      </c>
      <c r="QCM440" s="294" t="s">
        <v>5623</v>
      </c>
      <c r="QCN440" s="294" t="s">
        <v>5623</v>
      </c>
      <c r="QCO440" s="294" t="s">
        <v>5623</v>
      </c>
      <c r="QCP440" s="294" t="s">
        <v>5623</v>
      </c>
      <c r="QCQ440" s="294" t="s">
        <v>5623</v>
      </c>
      <c r="QCR440" s="294" t="s">
        <v>5623</v>
      </c>
      <c r="QCS440" s="294" t="s">
        <v>5623</v>
      </c>
      <c r="QCT440" s="294" t="s">
        <v>5623</v>
      </c>
      <c r="QCU440" s="294" t="s">
        <v>5623</v>
      </c>
      <c r="QCV440" s="294" t="s">
        <v>5623</v>
      </c>
      <c r="QCW440" s="294" t="s">
        <v>5623</v>
      </c>
      <c r="QCX440" s="294" t="s">
        <v>5623</v>
      </c>
      <c r="QCY440" s="294" t="s">
        <v>5623</v>
      </c>
      <c r="QCZ440" s="294" t="s">
        <v>5623</v>
      </c>
      <c r="QDA440" s="294" t="s">
        <v>5623</v>
      </c>
      <c r="QDB440" s="294" t="s">
        <v>5623</v>
      </c>
      <c r="QDC440" s="294" t="s">
        <v>5623</v>
      </c>
      <c r="QDD440" s="294" t="s">
        <v>5623</v>
      </c>
      <c r="QDE440" s="294" t="s">
        <v>5623</v>
      </c>
      <c r="QDF440" s="294" t="s">
        <v>5623</v>
      </c>
      <c r="QDG440" s="294" t="s">
        <v>5623</v>
      </c>
      <c r="QDH440" s="294" t="s">
        <v>5623</v>
      </c>
      <c r="QDI440" s="294" t="s">
        <v>5623</v>
      </c>
      <c r="QDJ440" s="294" t="s">
        <v>5623</v>
      </c>
      <c r="QDK440" s="294" t="s">
        <v>5623</v>
      </c>
      <c r="QDL440" s="294" t="s">
        <v>5623</v>
      </c>
      <c r="QDM440" s="294" t="s">
        <v>5623</v>
      </c>
      <c r="QDN440" s="294" t="s">
        <v>5623</v>
      </c>
      <c r="QDO440" s="294" t="s">
        <v>5623</v>
      </c>
      <c r="QDP440" s="294" t="s">
        <v>5623</v>
      </c>
      <c r="QDQ440" s="294" t="s">
        <v>5623</v>
      </c>
      <c r="QDR440" s="294" t="s">
        <v>5623</v>
      </c>
      <c r="QDS440" s="294" t="s">
        <v>5623</v>
      </c>
      <c r="QDT440" s="294" t="s">
        <v>5623</v>
      </c>
      <c r="QDU440" s="294" t="s">
        <v>5623</v>
      </c>
      <c r="QDV440" s="294" t="s">
        <v>5623</v>
      </c>
      <c r="QDW440" s="294" t="s">
        <v>5623</v>
      </c>
      <c r="QDX440" s="294" t="s">
        <v>5623</v>
      </c>
      <c r="QDY440" s="294" t="s">
        <v>5623</v>
      </c>
      <c r="QDZ440" s="294" t="s">
        <v>5623</v>
      </c>
      <c r="QEA440" s="294" t="s">
        <v>5623</v>
      </c>
      <c r="QEB440" s="294" t="s">
        <v>5623</v>
      </c>
      <c r="QEC440" s="294" t="s">
        <v>5623</v>
      </c>
      <c r="QED440" s="294" t="s">
        <v>5623</v>
      </c>
      <c r="QEE440" s="294" t="s">
        <v>5623</v>
      </c>
      <c r="QEF440" s="294" t="s">
        <v>5623</v>
      </c>
      <c r="QEG440" s="294" t="s">
        <v>5623</v>
      </c>
      <c r="QEH440" s="294" t="s">
        <v>5623</v>
      </c>
      <c r="QEI440" s="294" t="s">
        <v>5623</v>
      </c>
      <c r="QEJ440" s="294" t="s">
        <v>5623</v>
      </c>
      <c r="QEK440" s="294" t="s">
        <v>5623</v>
      </c>
      <c r="QEL440" s="294" t="s">
        <v>5623</v>
      </c>
      <c r="QEM440" s="294" t="s">
        <v>5623</v>
      </c>
      <c r="QEN440" s="294" t="s">
        <v>5623</v>
      </c>
      <c r="QEO440" s="294" t="s">
        <v>5623</v>
      </c>
      <c r="QEP440" s="294" t="s">
        <v>5623</v>
      </c>
      <c r="QEQ440" s="294" t="s">
        <v>5623</v>
      </c>
      <c r="QER440" s="294" t="s">
        <v>5623</v>
      </c>
      <c r="QES440" s="294" t="s">
        <v>5623</v>
      </c>
      <c r="QET440" s="294" t="s">
        <v>5623</v>
      </c>
      <c r="QEU440" s="294" t="s">
        <v>5623</v>
      </c>
      <c r="QEV440" s="294" t="s">
        <v>5623</v>
      </c>
      <c r="QEW440" s="294" t="s">
        <v>5623</v>
      </c>
      <c r="QEX440" s="294" t="s">
        <v>5623</v>
      </c>
      <c r="QEY440" s="294" t="s">
        <v>5623</v>
      </c>
      <c r="QEZ440" s="294" t="s">
        <v>5623</v>
      </c>
      <c r="QFA440" s="294" t="s">
        <v>5623</v>
      </c>
      <c r="QFB440" s="294" t="s">
        <v>5623</v>
      </c>
      <c r="QFC440" s="294" t="s">
        <v>5623</v>
      </c>
      <c r="QFD440" s="294" t="s">
        <v>5623</v>
      </c>
      <c r="QFE440" s="294" t="s">
        <v>5623</v>
      </c>
      <c r="QFF440" s="294" t="s">
        <v>5623</v>
      </c>
      <c r="QFG440" s="294" t="s">
        <v>5623</v>
      </c>
      <c r="QFH440" s="294" t="s">
        <v>5623</v>
      </c>
      <c r="QFI440" s="294" t="s">
        <v>5623</v>
      </c>
      <c r="QFJ440" s="294" t="s">
        <v>5623</v>
      </c>
      <c r="QFK440" s="294" t="s">
        <v>5623</v>
      </c>
      <c r="QFL440" s="294" t="s">
        <v>5623</v>
      </c>
      <c r="QFM440" s="294" t="s">
        <v>5623</v>
      </c>
      <c r="QFN440" s="294" t="s">
        <v>5623</v>
      </c>
      <c r="QFO440" s="294" t="s">
        <v>5623</v>
      </c>
      <c r="QFP440" s="294" t="s">
        <v>5623</v>
      </c>
      <c r="QFQ440" s="294" t="s">
        <v>5623</v>
      </c>
      <c r="QFR440" s="294" t="s">
        <v>5623</v>
      </c>
      <c r="QFS440" s="294" t="s">
        <v>5623</v>
      </c>
      <c r="QFT440" s="294" t="s">
        <v>5623</v>
      </c>
      <c r="QFU440" s="294" t="s">
        <v>5623</v>
      </c>
      <c r="QFV440" s="294" t="s">
        <v>5623</v>
      </c>
      <c r="QFW440" s="294" t="s">
        <v>5623</v>
      </c>
      <c r="QFX440" s="294" t="s">
        <v>5623</v>
      </c>
      <c r="QFY440" s="294" t="s">
        <v>5623</v>
      </c>
      <c r="QFZ440" s="294" t="s">
        <v>5623</v>
      </c>
      <c r="QGA440" s="294" t="s">
        <v>5623</v>
      </c>
      <c r="QGB440" s="294" t="s">
        <v>5623</v>
      </c>
      <c r="QGC440" s="294" t="s">
        <v>5623</v>
      </c>
      <c r="QGD440" s="294" t="s">
        <v>5623</v>
      </c>
      <c r="QGE440" s="294" t="s">
        <v>5623</v>
      </c>
      <c r="QGF440" s="294" t="s">
        <v>5623</v>
      </c>
      <c r="QGG440" s="294" t="s">
        <v>5623</v>
      </c>
      <c r="QGH440" s="294" t="s">
        <v>5623</v>
      </c>
      <c r="QGI440" s="294" t="s">
        <v>5623</v>
      </c>
      <c r="QGJ440" s="294" t="s">
        <v>5623</v>
      </c>
      <c r="QGK440" s="294" t="s">
        <v>5623</v>
      </c>
      <c r="QGL440" s="294" t="s">
        <v>5623</v>
      </c>
      <c r="QGM440" s="294" t="s">
        <v>5623</v>
      </c>
      <c r="QGN440" s="294" t="s">
        <v>5623</v>
      </c>
      <c r="QGO440" s="294" t="s">
        <v>5623</v>
      </c>
      <c r="QGP440" s="294" t="s">
        <v>5623</v>
      </c>
      <c r="QGQ440" s="294" t="s">
        <v>5623</v>
      </c>
      <c r="QGR440" s="294" t="s">
        <v>5623</v>
      </c>
      <c r="QGS440" s="294" t="s">
        <v>5623</v>
      </c>
      <c r="QGT440" s="294" t="s">
        <v>5623</v>
      </c>
      <c r="QGU440" s="294" t="s">
        <v>5623</v>
      </c>
      <c r="QGV440" s="294" t="s">
        <v>5623</v>
      </c>
      <c r="QGW440" s="294" t="s">
        <v>5623</v>
      </c>
      <c r="QGX440" s="294" t="s">
        <v>5623</v>
      </c>
      <c r="QGY440" s="294" t="s">
        <v>5623</v>
      </c>
      <c r="QGZ440" s="294" t="s">
        <v>5623</v>
      </c>
      <c r="QHA440" s="294" t="s">
        <v>5623</v>
      </c>
      <c r="QHB440" s="294" t="s">
        <v>5623</v>
      </c>
      <c r="QHC440" s="294" t="s">
        <v>5623</v>
      </c>
      <c r="QHD440" s="294" t="s">
        <v>5623</v>
      </c>
      <c r="QHE440" s="294" t="s">
        <v>5623</v>
      </c>
      <c r="QHF440" s="294" t="s">
        <v>5623</v>
      </c>
      <c r="QHG440" s="294" t="s">
        <v>5623</v>
      </c>
      <c r="QHH440" s="294" t="s">
        <v>5623</v>
      </c>
      <c r="QHI440" s="294" t="s">
        <v>5623</v>
      </c>
      <c r="QHJ440" s="294" t="s">
        <v>5623</v>
      </c>
      <c r="QHK440" s="294" t="s">
        <v>5623</v>
      </c>
      <c r="QHL440" s="294" t="s">
        <v>5623</v>
      </c>
      <c r="QHM440" s="294" t="s">
        <v>5623</v>
      </c>
      <c r="QHN440" s="294" t="s">
        <v>5623</v>
      </c>
      <c r="QHO440" s="294" t="s">
        <v>5623</v>
      </c>
      <c r="QHP440" s="294" t="s">
        <v>5623</v>
      </c>
      <c r="QHQ440" s="294" t="s">
        <v>5623</v>
      </c>
      <c r="QHR440" s="294" t="s">
        <v>5623</v>
      </c>
      <c r="QHS440" s="294" t="s">
        <v>5623</v>
      </c>
      <c r="QHT440" s="294" t="s">
        <v>5623</v>
      </c>
      <c r="QHU440" s="294" t="s">
        <v>5623</v>
      </c>
      <c r="QHV440" s="294" t="s">
        <v>5623</v>
      </c>
      <c r="QHW440" s="294" t="s">
        <v>5623</v>
      </c>
      <c r="QHX440" s="294" t="s">
        <v>5623</v>
      </c>
      <c r="QHY440" s="294" t="s">
        <v>5623</v>
      </c>
      <c r="QHZ440" s="294" t="s">
        <v>5623</v>
      </c>
      <c r="QIA440" s="294" t="s">
        <v>5623</v>
      </c>
      <c r="QIB440" s="294" t="s">
        <v>5623</v>
      </c>
      <c r="QIC440" s="294" t="s">
        <v>5623</v>
      </c>
      <c r="QID440" s="294" t="s">
        <v>5623</v>
      </c>
      <c r="QIE440" s="294" t="s">
        <v>5623</v>
      </c>
      <c r="QIF440" s="294" t="s">
        <v>5623</v>
      </c>
      <c r="QIG440" s="294" t="s">
        <v>5623</v>
      </c>
      <c r="QIH440" s="294" t="s">
        <v>5623</v>
      </c>
      <c r="QII440" s="294" t="s">
        <v>5623</v>
      </c>
      <c r="QIJ440" s="294" t="s">
        <v>5623</v>
      </c>
      <c r="QIK440" s="294" t="s">
        <v>5623</v>
      </c>
      <c r="QIL440" s="294" t="s">
        <v>5623</v>
      </c>
      <c r="QIM440" s="294" t="s">
        <v>5623</v>
      </c>
      <c r="QIN440" s="294" t="s">
        <v>5623</v>
      </c>
      <c r="QIO440" s="294" t="s">
        <v>5623</v>
      </c>
      <c r="QIP440" s="294" t="s">
        <v>5623</v>
      </c>
      <c r="QIQ440" s="294" t="s">
        <v>5623</v>
      </c>
      <c r="QIR440" s="294" t="s">
        <v>5623</v>
      </c>
      <c r="QIS440" s="294" t="s">
        <v>5623</v>
      </c>
      <c r="QIT440" s="294" t="s">
        <v>5623</v>
      </c>
      <c r="QIU440" s="294" t="s">
        <v>5623</v>
      </c>
      <c r="QIV440" s="294" t="s">
        <v>5623</v>
      </c>
      <c r="QIW440" s="294" t="s">
        <v>5623</v>
      </c>
      <c r="QIX440" s="294" t="s">
        <v>5623</v>
      </c>
      <c r="QIY440" s="294" t="s">
        <v>5623</v>
      </c>
      <c r="QIZ440" s="294" t="s">
        <v>5623</v>
      </c>
      <c r="QJA440" s="294" t="s">
        <v>5623</v>
      </c>
      <c r="QJB440" s="294" t="s">
        <v>5623</v>
      </c>
      <c r="QJC440" s="294" t="s">
        <v>5623</v>
      </c>
      <c r="QJD440" s="294" t="s">
        <v>5623</v>
      </c>
      <c r="QJE440" s="294" t="s">
        <v>5623</v>
      </c>
      <c r="QJF440" s="294" t="s">
        <v>5623</v>
      </c>
      <c r="QJG440" s="294" t="s">
        <v>5623</v>
      </c>
      <c r="QJH440" s="294" t="s">
        <v>5623</v>
      </c>
      <c r="QJI440" s="294" t="s">
        <v>5623</v>
      </c>
      <c r="QJJ440" s="294" t="s">
        <v>5623</v>
      </c>
      <c r="QJK440" s="294" t="s">
        <v>5623</v>
      </c>
      <c r="QJL440" s="294" t="s">
        <v>5623</v>
      </c>
      <c r="QJM440" s="294" t="s">
        <v>5623</v>
      </c>
      <c r="QJN440" s="294" t="s">
        <v>5623</v>
      </c>
      <c r="QJO440" s="294" t="s">
        <v>5623</v>
      </c>
      <c r="QJP440" s="294" t="s">
        <v>5623</v>
      </c>
      <c r="QJQ440" s="294" t="s">
        <v>5623</v>
      </c>
      <c r="QJR440" s="294" t="s">
        <v>5623</v>
      </c>
      <c r="QJS440" s="294" t="s">
        <v>5623</v>
      </c>
      <c r="QJT440" s="294" t="s">
        <v>5623</v>
      </c>
      <c r="QJU440" s="294" t="s">
        <v>5623</v>
      </c>
      <c r="QJV440" s="294" t="s">
        <v>5623</v>
      </c>
      <c r="QJW440" s="294" t="s">
        <v>5623</v>
      </c>
      <c r="QJX440" s="294" t="s">
        <v>5623</v>
      </c>
      <c r="QJY440" s="294" t="s">
        <v>5623</v>
      </c>
      <c r="QJZ440" s="294" t="s">
        <v>5623</v>
      </c>
      <c r="QKA440" s="294" t="s">
        <v>5623</v>
      </c>
      <c r="QKB440" s="294" t="s">
        <v>5623</v>
      </c>
      <c r="QKC440" s="294" t="s">
        <v>5623</v>
      </c>
      <c r="QKD440" s="294" t="s">
        <v>5623</v>
      </c>
      <c r="QKE440" s="294" t="s">
        <v>5623</v>
      </c>
      <c r="QKF440" s="294" t="s">
        <v>5623</v>
      </c>
      <c r="QKG440" s="294" t="s">
        <v>5623</v>
      </c>
      <c r="QKH440" s="294" t="s">
        <v>5623</v>
      </c>
      <c r="QKI440" s="294" t="s">
        <v>5623</v>
      </c>
      <c r="QKJ440" s="294" t="s">
        <v>5623</v>
      </c>
      <c r="QKK440" s="294" t="s">
        <v>5623</v>
      </c>
      <c r="QKL440" s="294" t="s">
        <v>5623</v>
      </c>
      <c r="QKM440" s="294" t="s">
        <v>5623</v>
      </c>
      <c r="QKN440" s="294" t="s">
        <v>5623</v>
      </c>
      <c r="QKO440" s="294" t="s">
        <v>5623</v>
      </c>
      <c r="QKP440" s="294" t="s">
        <v>5623</v>
      </c>
      <c r="QKQ440" s="294" t="s">
        <v>5623</v>
      </c>
      <c r="QKR440" s="294" t="s">
        <v>5623</v>
      </c>
      <c r="QKS440" s="294" t="s">
        <v>5623</v>
      </c>
      <c r="QKT440" s="294" t="s">
        <v>5623</v>
      </c>
      <c r="QKU440" s="294" t="s">
        <v>5623</v>
      </c>
      <c r="QKV440" s="294" t="s">
        <v>5623</v>
      </c>
      <c r="QKW440" s="294" t="s">
        <v>5623</v>
      </c>
      <c r="QKX440" s="294" t="s">
        <v>5623</v>
      </c>
      <c r="QKY440" s="294" t="s">
        <v>5623</v>
      </c>
      <c r="QKZ440" s="294" t="s">
        <v>5623</v>
      </c>
      <c r="QLA440" s="294" t="s">
        <v>5623</v>
      </c>
      <c r="QLB440" s="294" t="s">
        <v>5623</v>
      </c>
      <c r="QLC440" s="294" t="s">
        <v>5623</v>
      </c>
      <c r="QLD440" s="294" t="s">
        <v>5623</v>
      </c>
      <c r="QLE440" s="294" t="s">
        <v>5623</v>
      </c>
      <c r="QLF440" s="294" t="s">
        <v>5623</v>
      </c>
      <c r="QLG440" s="294" t="s">
        <v>5623</v>
      </c>
      <c r="QLH440" s="294" t="s">
        <v>5623</v>
      </c>
      <c r="QLI440" s="294" t="s">
        <v>5623</v>
      </c>
      <c r="QLJ440" s="294" t="s">
        <v>5623</v>
      </c>
      <c r="QLK440" s="294" t="s">
        <v>5623</v>
      </c>
      <c r="QLL440" s="294" t="s">
        <v>5623</v>
      </c>
      <c r="QLM440" s="294" t="s">
        <v>5623</v>
      </c>
      <c r="QLN440" s="294" t="s">
        <v>5623</v>
      </c>
      <c r="QLO440" s="294" t="s">
        <v>5623</v>
      </c>
      <c r="QLP440" s="294" t="s">
        <v>5623</v>
      </c>
      <c r="QLQ440" s="294" t="s">
        <v>5623</v>
      </c>
      <c r="QLR440" s="294" t="s">
        <v>5623</v>
      </c>
      <c r="QLS440" s="294" t="s">
        <v>5623</v>
      </c>
      <c r="QLT440" s="294" t="s">
        <v>5623</v>
      </c>
      <c r="QLU440" s="294" t="s">
        <v>5623</v>
      </c>
      <c r="QLV440" s="294" t="s">
        <v>5623</v>
      </c>
      <c r="QLW440" s="294" t="s">
        <v>5623</v>
      </c>
      <c r="QLX440" s="294" t="s">
        <v>5623</v>
      </c>
      <c r="QLY440" s="294" t="s">
        <v>5623</v>
      </c>
      <c r="QLZ440" s="294" t="s">
        <v>5623</v>
      </c>
      <c r="QMA440" s="294" t="s">
        <v>5623</v>
      </c>
      <c r="QMB440" s="294" t="s">
        <v>5623</v>
      </c>
      <c r="QMC440" s="294" t="s">
        <v>5623</v>
      </c>
      <c r="QMD440" s="294" t="s">
        <v>5623</v>
      </c>
      <c r="QME440" s="294" t="s">
        <v>5623</v>
      </c>
      <c r="QMF440" s="294" t="s">
        <v>5623</v>
      </c>
      <c r="QMG440" s="294" t="s">
        <v>5623</v>
      </c>
      <c r="QMH440" s="294" t="s">
        <v>5623</v>
      </c>
      <c r="QMI440" s="294" t="s">
        <v>5623</v>
      </c>
      <c r="QMJ440" s="294" t="s">
        <v>5623</v>
      </c>
      <c r="QMK440" s="294" t="s">
        <v>5623</v>
      </c>
      <c r="QML440" s="294" t="s">
        <v>5623</v>
      </c>
      <c r="QMM440" s="294" t="s">
        <v>5623</v>
      </c>
      <c r="QMN440" s="294" t="s">
        <v>5623</v>
      </c>
      <c r="QMO440" s="294" t="s">
        <v>5623</v>
      </c>
      <c r="QMP440" s="294" t="s">
        <v>5623</v>
      </c>
      <c r="QMQ440" s="294" t="s">
        <v>5623</v>
      </c>
      <c r="QMR440" s="294" t="s">
        <v>5623</v>
      </c>
      <c r="QMS440" s="294" t="s">
        <v>5623</v>
      </c>
      <c r="QMT440" s="294" t="s">
        <v>5623</v>
      </c>
      <c r="QMU440" s="294" t="s">
        <v>5623</v>
      </c>
      <c r="QMV440" s="294" t="s">
        <v>5623</v>
      </c>
      <c r="QMW440" s="294" t="s">
        <v>5623</v>
      </c>
      <c r="QMX440" s="294" t="s">
        <v>5623</v>
      </c>
      <c r="QMY440" s="294" t="s">
        <v>5623</v>
      </c>
      <c r="QMZ440" s="294" t="s">
        <v>5623</v>
      </c>
      <c r="QNA440" s="294" t="s">
        <v>5623</v>
      </c>
      <c r="QNB440" s="294" t="s">
        <v>5623</v>
      </c>
      <c r="QNC440" s="294" t="s">
        <v>5623</v>
      </c>
      <c r="QND440" s="294" t="s">
        <v>5623</v>
      </c>
      <c r="QNE440" s="294" t="s">
        <v>5623</v>
      </c>
      <c r="QNF440" s="294" t="s">
        <v>5623</v>
      </c>
      <c r="QNG440" s="294" t="s">
        <v>5623</v>
      </c>
      <c r="QNH440" s="294" t="s">
        <v>5623</v>
      </c>
      <c r="QNI440" s="294" t="s">
        <v>5623</v>
      </c>
      <c r="QNJ440" s="294" t="s">
        <v>5623</v>
      </c>
      <c r="QNK440" s="294" t="s">
        <v>5623</v>
      </c>
      <c r="QNL440" s="294" t="s">
        <v>5623</v>
      </c>
      <c r="QNM440" s="294" t="s">
        <v>5623</v>
      </c>
      <c r="QNN440" s="294" t="s">
        <v>5623</v>
      </c>
      <c r="QNO440" s="294" t="s">
        <v>5623</v>
      </c>
      <c r="QNP440" s="294" t="s">
        <v>5623</v>
      </c>
      <c r="QNQ440" s="294" t="s">
        <v>5623</v>
      </c>
      <c r="QNR440" s="294" t="s">
        <v>5623</v>
      </c>
      <c r="QNS440" s="294" t="s">
        <v>5623</v>
      </c>
      <c r="QNT440" s="294" t="s">
        <v>5623</v>
      </c>
      <c r="QNU440" s="294" t="s">
        <v>5623</v>
      </c>
      <c r="QNV440" s="294" t="s">
        <v>5623</v>
      </c>
      <c r="QNW440" s="294" t="s">
        <v>5623</v>
      </c>
      <c r="QNX440" s="294" t="s">
        <v>5623</v>
      </c>
      <c r="QNY440" s="294" t="s">
        <v>5623</v>
      </c>
      <c r="QNZ440" s="294" t="s">
        <v>5623</v>
      </c>
      <c r="QOA440" s="294" t="s">
        <v>5623</v>
      </c>
      <c r="QOB440" s="294" t="s">
        <v>5623</v>
      </c>
      <c r="QOC440" s="294" t="s">
        <v>5623</v>
      </c>
      <c r="QOD440" s="294" t="s">
        <v>5623</v>
      </c>
      <c r="QOE440" s="294" t="s">
        <v>5623</v>
      </c>
      <c r="QOF440" s="294" t="s">
        <v>5623</v>
      </c>
      <c r="QOG440" s="294" t="s">
        <v>5623</v>
      </c>
      <c r="QOH440" s="294" t="s">
        <v>5623</v>
      </c>
      <c r="QOI440" s="294" t="s">
        <v>5623</v>
      </c>
      <c r="QOJ440" s="294" t="s">
        <v>5623</v>
      </c>
      <c r="QOK440" s="294" t="s">
        <v>5623</v>
      </c>
      <c r="QOL440" s="294" t="s">
        <v>5623</v>
      </c>
      <c r="QOM440" s="294" t="s">
        <v>5623</v>
      </c>
      <c r="QON440" s="294" t="s">
        <v>5623</v>
      </c>
      <c r="QOO440" s="294" t="s">
        <v>5623</v>
      </c>
      <c r="QOP440" s="294" t="s">
        <v>5623</v>
      </c>
      <c r="QOQ440" s="294" t="s">
        <v>5623</v>
      </c>
      <c r="QOR440" s="294" t="s">
        <v>5623</v>
      </c>
      <c r="QOS440" s="294" t="s">
        <v>5623</v>
      </c>
      <c r="QOT440" s="294" t="s">
        <v>5623</v>
      </c>
      <c r="QOU440" s="294" t="s">
        <v>5623</v>
      </c>
      <c r="QOV440" s="294" t="s">
        <v>5623</v>
      </c>
      <c r="QOW440" s="294" t="s">
        <v>5623</v>
      </c>
      <c r="QOX440" s="294" t="s">
        <v>5623</v>
      </c>
      <c r="QOY440" s="294" t="s">
        <v>5623</v>
      </c>
      <c r="QOZ440" s="294" t="s">
        <v>5623</v>
      </c>
      <c r="QPA440" s="294" t="s">
        <v>5623</v>
      </c>
      <c r="QPB440" s="294" t="s">
        <v>5623</v>
      </c>
      <c r="QPC440" s="294" t="s">
        <v>5623</v>
      </c>
      <c r="QPD440" s="294" t="s">
        <v>5623</v>
      </c>
      <c r="QPE440" s="294" t="s">
        <v>5623</v>
      </c>
      <c r="QPF440" s="294" t="s">
        <v>5623</v>
      </c>
      <c r="QPG440" s="294" t="s">
        <v>5623</v>
      </c>
      <c r="QPH440" s="294" t="s">
        <v>5623</v>
      </c>
      <c r="QPI440" s="294" t="s">
        <v>5623</v>
      </c>
      <c r="QPJ440" s="294" t="s">
        <v>5623</v>
      </c>
      <c r="QPK440" s="294" t="s">
        <v>5623</v>
      </c>
      <c r="QPL440" s="294" t="s">
        <v>5623</v>
      </c>
      <c r="QPM440" s="294" t="s">
        <v>5623</v>
      </c>
      <c r="QPN440" s="294" t="s">
        <v>5623</v>
      </c>
      <c r="QPO440" s="294" t="s">
        <v>5623</v>
      </c>
      <c r="QPP440" s="294" t="s">
        <v>5623</v>
      </c>
      <c r="QPQ440" s="294" t="s">
        <v>5623</v>
      </c>
      <c r="QPR440" s="294" t="s">
        <v>5623</v>
      </c>
      <c r="QPS440" s="294" t="s">
        <v>5623</v>
      </c>
      <c r="QPT440" s="294" t="s">
        <v>5623</v>
      </c>
      <c r="QPU440" s="294" t="s">
        <v>5623</v>
      </c>
      <c r="QPV440" s="294" t="s">
        <v>5623</v>
      </c>
      <c r="QPW440" s="294" t="s">
        <v>5623</v>
      </c>
      <c r="QPX440" s="294" t="s">
        <v>5623</v>
      </c>
      <c r="QPY440" s="294" t="s">
        <v>5623</v>
      </c>
      <c r="QPZ440" s="294" t="s">
        <v>5623</v>
      </c>
      <c r="QQA440" s="294" t="s">
        <v>5623</v>
      </c>
      <c r="QQB440" s="294" t="s">
        <v>5623</v>
      </c>
      <c r="QQC440" s="294" t="s">
        <v>5623</v>
      </c>
      <c r="QQD440" s="294" t="s">
        <v>5623</v>
      </c>
      <c r="QQE440" s="294" t="s">
        <v>5623</v>
      </c>
      <c r="QQF440" s="294" t="s">
        <v>5623</v>
      </c>
      <c r="QQG440" s="294" t="s">
        <v>5623</v>
      </c>
      <c r="QQH440" s="294" t="s">
        <v>5623</v>
      </c>
      <c r="QQI440" s="294" t="s">
        <v>5623</v>
      </c>
      <c r="QQJ440" s="294" t="s">
        <v>5623</v>
      </c>
      <c r="QQK440" s="294" t="s">
        <v>5623</v>
      </c>
      <c r="QQL440" s="294" t="s">
        <v>5623</v>
      </c>
      <c r="QQM440" s="294" t="s">
        <v>5623</v>
      </c>
      <c r="QQN440" s="294" t="s">
        <v>5623</v>
      </c>
      <c r="QQO440" s="294" t="s">
        <v>5623</v>
      </c>
      <c r="QQP440" s="294" t="s">
        <v>5623</v>
      </c>
      <c r="QQQ440" s="294" t="s">
        <v>5623</v>
      </c>
      <c r="QQR440" s="294" t="s">
        <v>5623</v>
      </c>
      <c r="QQS440" s="294" t="s">
        <v>5623</v>
      </c>
      <c r="QQT440" s="294" t="s">
        <v>5623</v>
      </c>
      <c r="QQU440" s="294" t="s">
        <v>5623</v>
      </c>
      <c r="QQV440" s="294" t="s">
        <v>5623</v>
      </c>
      <c r="QQW440" s="294" t="s">
        <v>5623</v>
      </c>
      <c r="QQX440" s="294" t="s">
        <v>5623</v>
      </c>
      <c r="QQY440" s="294" t="s">
        <v>5623</v>
      </c>
      <c r="QQZ440" s="294" t="s">
        <v>5623</v>
      </c>
      <c r="QRA440" s="294" t="s">
        <v>5623</v>
      </c>
      <c r="QRB440" s="294" t="s">
        <v>5623</v>
      </c>
      <c r="QRC440" s="294" t="s">
        <v>5623</v>
      </c>
      <c r="QRD440" s="294" t="s">
        <v>5623</v>
      </c>
      <c r="QRE440" s="294" t="s">
        <v>5623</v>
      </c>
      <c r="QRF440" s="294" t="s">
        <v>5623</v>
      </c>
      <c r="QRG440" s="294" t="s">
        <v>5623</v>
      </c>
      <c r="QRH440" s="294" t="s">
        <v>5623</v>
      </c>
      <c r="QRI440" s="294" t="s">
        <v>5623</v>
      </c>
      <c r="QRJ440" s="294" t="s">
        <v>5623</v>
      </c>
      <c r="QRK440" s="294" t="s">
        <v>5623</v>
      </c>
      <c r="QRL440" s="294" t="s">
        <v>5623</v>
      </c>
      <c r="QRM440" s="294" t="s">
        <v>5623</v>
      </c>
      <c r="QRN440" s="294" t="s">
        <v>5623</v>
      </c>
      <c r="QRO440" s="294" t="s">
        <v>5623</v>
      </c>
      <c r="QRP440" s="294" t="s">
        <v>5623</v>
      </c>
      <c r="QRQ440" s="294" t="s">
        <v>5623</v>
      </c>
      <c r="QRR440" s="294" t="s">
        <v>5623</v>
      </c>
      <c r="QRS440" s="294" t="s">
        <v>5623</v>
      </c>
      <c r="QRT440" s="294" t="s">
        <v>5623</v>
      </c>
      <c r="QRU440" s="294" t="s">
        <v>5623</v>
      </c>
      <c r="QRV440" s="294" t="s">
        <v>5623</v>
      </c>
      <c r="QRW440" s="294" t="s">
        <v>5623</v>
      </c>
      <c r="QRX440" s="294" t="s">
        <v>5623</v>
      </c>
      <c r="QRY440" s="294" t="s">
        <v>5623</v>
      </c>
      <c r="QRZ440" s="294" t="s">
        <v>5623</v>
      </c>
      <c r="QSA440" s="294" t="s">
        <v>5623</v>
      </c>
      <c r="QSB440" s="294" t="s">
        <v>5623</v>
      </c>
      <c r="QSC440" s="294" t="s">
        <v>5623</v>
      </c>
      <c r="QSD440" s="294" t="s">
        <v>5623</v>
      </c>
      <c r="QSE440" s="294" t="s">
        <v>5623</v>
      </c>
      <c r="QSF440" s="294" t="s">
        <v>5623</v>
      </c>
      <c r="QSG440" s="294" t="s">
        <v>5623</v>
      </c>
      <c r="QSH440" s="294" t="s">
        <v>5623</v>
      </c>
      <c r="QSI440" s="294" t="s">
        <v>5623</v>
      </c>
      <c r="QSJ440" s="294" t="s">
        <v>5623</v>
      </c>
      <c r="QSK440" s="294" t="s">
        <v>5623</v>
      </c>
      <c r="QSL440" s="294" t="s">
        <v>5623</v>
      </c>
      <c r="QSM440" s="294" t="s">
        <v>5623</v>
      </c>
      <c r="QSN440" s="294" t="s">
        <v>5623</v>
      </c>
      <c r="QSO440" s="294" t="s">
        <v>5623</v>
      </c>
      <c r="QSP440" s="294" t="s">
        <v>5623</v>
      </c>
      <c r="QSQ440" s="294" t="s">
        <v>5623</v>
      </c>
      <c r="QSR440" s="294" t="s">
        <v>5623</v>
      </c>
      <c r="QSS440" s="294" t="s">
        <v>5623</v>
      </c>
      <c r="QST440" s="294" t="s">
        <v>5623</v>
      </c>
      <c r="QSU440" s="294" t="s">
        <v>5623</v>
      </c>
      <c r="QSV440" s="294" t="s">
        <v>5623</v>
      </c>
      <c r="QSW440" s="294" t="s">
        <v>5623</v>
      </c>
      <c r="QSX440" s="294" t="s">
        <v>5623</v>
      </c>
      <c r="QSY440" s="294" t="s">
        <v>5623</v>
      </c>
      <c r="QSZ440" s="294" t="s">
        <v>5623</v>
      </c>
      <c r="QTA440" s="294" t="s">
        <v>5623</v>
      </c>
      <c r="QTB440" s="294" t="s">
        <v>5623</v>
      </c>
      <c r="QTC440" s="294" t="s">
        <v>5623</v>
      </c>
      <c r="QTD440" s="294" t="s">
        <v>5623</v>
      </c>
      <c r="QTE440" s="294" t="s">
        <v>5623</v>
      </c>
      <c r="QTF440" s="294" t="s">
        <v>5623</v>
      </c>
      <c r="QTG440" s="294" t="s">
        <v>5623</v>
      </c>
      <c r="QTH440" s="294" t="s">
        <v>5623</v>
      </c>
      <c r="QTI440" s="294" t="s">
        <v>5623</v>
      </c>
      <c r="QTJ440" s="294" t="s">
        <v>5623</v>
      </c>
      <c r="QTK440" s="294" t="s">
        <v>5623</v>
      </c>
      <c r="QTL440" s="294" t="s">
        <v>5623</v>
      </c>
      <c r="QTM440" s="294" t="s">
        <v>5623</v>
      </c>
      <c r="QTN440" s="294" t="s">
        <v>5623</v>
      </c>
      <c r="QTO440" s="294" t="s">
        <v>5623</v>
      </c>
      <c r="QTP440" s="294" t="s">
        <v>5623</v>
      </c>
      <c r="QTQ440" s="294" t="s">
        <v>5623</v>
      </c>
      <c r="QTR440" s="294" t="s">
        <v>5623</v>
      </c>
      <c r="QTS440" s="294" t="s">
        <v>5623</v>
      </c>
      <c r="QTT440" s="294" t="s">
        <v>5623</v>
      </c>
      <c r="QTU440" s="294" t="s">
        <v>5623</v>
      </c>
      <c r="QTV440" s="294" t="s">
        <v>5623</v>
      </c>
      <c r="QTW440" s="294" t="s">
        <v>5623</v>
      </c>
      <c r="QTX440" s="294" t="s">
        <v>5623</v>
      </c>
      <c r="QTY440" s="294" t="s">
        <v>5623</v>
      </c>
      <c r="QTZ440" s="294" t="s">
        <v>5623</v>
      </c>
      <c r="QUA440" s="294" t="s">
        <v>5623</v>
      </c>
      <c r="QUB440" s="294" t="s">
        <v>5623</v>
      </c>
      <c r="QUC440" s="294" t="s">
        <v>5623</v>
      </c>
      <c r="QUD440" s="294" t="s">
        <v>5623</v>
      </c>
      <c r="QUE440" s="294" t="s">
        <v>5623</v>
      </c>
      <c r="QUF440" s="294" t="s">
        <v>5623</v>
      </c>
      <c r="QUG440" s="294" t="s">
        <v>5623</v>
      </c>
      <c r="QUH440" s="294" t="s">
        <v>5623</v>
      </c>
      <c r="QUI440" s="294" t="s">
        <v>5623</v>
      </c>
      <c r="QUJ440" s="294" t="s">
        <v>5623</v>
      </c>
      <c r="QUK440" s="294" t="s">
        <v>5623</v>
      </c>
      <c r="QUL440" s="294" t="s">
        <v>5623</v>
      </c>
      <c r="QUM440" s="294" t="s">
        <v>5623</v>
      </c>
      <c r="QUN440" s="294" t="s">
        <v>5623</v>
      </c>
      <c r="QUO440" s="294" t="s">
        <v>5623</v>
      </c>
      <c r="QUP440" s="294" t="s">
        <v>5623</v>
      </c>
      <c r="QUQ440" s="294" t="s">
        <v>5623</v>
      </c>
      <c r="QUR440" s="294" t="s">
        <v>5623</v>
      </c>
      <c r="QUS440" s="294" t="s">
        <v>5623</v>
      </c>
      <c r="QUT440" s="294" t="s">
        <v>5623</v>
      </c>
      <c r="QUU440" s="294" t="s">
        <v>5623</v>
      </c>
      <c r="QUV440" s="294" t="s">
        <v>5623</v>
      </c>
      <c r="QUW440" s="294" t="s">
        <v>5623</v>
      </c>
      <c r="QUX440" s="294" t="s">
        <v>5623</v>
      </c>
      <c r="QUY440" s="294" t="s">
        <v>5623</v>
      </c>
      <c r="QUZ440" s="294" t="s">
        <v>5623</v>
      </c>
      <c r="QVA440" s="294" t="s">
        <v>5623</v>
      </c>
      <c r="QVB440" s="294" t="s">
        <v>5623</v>
      </c>
      <c r="QVC440" s="294" t="s">
        <v>5623</v>
      </c>
      <c r="QVD440" s="294" t="s">
        <v>5623</v>
      </c>
      <c r="QVE440" s="294" t="s">
        <v>5623</v>
      </c>
      <c r="QVF440" s="294" t="s">
        <v>5623</v>
      </c>
      <c r="QVG440" s="294" t="s">
        <v>5623</v>
      </c>
      <c r="QVH440" s="294" t="s">
        <v>5623</v>
      </c>
      <c r="QVI440" s="294" t="s">
        <v>5623</v>
      </c>
      <c r="QVJ440" s="294" t="s">
        <v>5623</v>
      </c>
      <c r="QVK440" s="294" t="s">
        <v>5623</v>
      </c>
      <c r="QVL440" s="294" t="s">
        <v>5623</v>
      </c>
      <c r="QVM440" s="294" t="s">
        <v>5623</v>
      </c>
      <c r="QVN440" s="294" t="s">
        <v>5623</v>
      </c>
      <c r="QVO440" s="294" t="s">
        <v>5623</v>
      </c>
      <c r="QVP440" s="294" t="s">
        <v>5623</v>
      </c>
      <c r="QVQ440" s="294" t="s">
        <v>5623</v>
      </c>
      <c r="QVR440" s="294" t="s">
        <v>5623</v>
      </c>
      <c r="QVS440" s="294" t="s">
        <v>5623</v>
      </c>
      <c r="QVT440" s="294" t="s">
        <v>5623</v>
      </c>
      <c r="QVU440" s="294" t="s">
        <v>5623</v>
      </c>
      <c r="QVV440" s="294" t="s">
        <v>5623</v>
      </c>
      <c r="QVW440" s="294" t="s">
        <v>5623</v>
      </c>
      <c r="QVX440" s="294" t="s">
        <v>5623</v>
      </c>
      <c r="QVY440" s="294" t="s">
        <v>5623</v>
      </c>
      <c r="QVZ440" s="294" t="s">
        <v>5623</v>
      </c>
      <c r="QWA440" s="294" t="s">
        <v>5623</v>
      </c>
      <c r="QWB440" s="294" t="s">
        <v>5623</v>
      </c>
      <c r="QWC440" s="294" t="s">
        <v>5623</v>
      </c>
      <c r="QWD440" s="294" t="s">
        <v>5623</v>
      </c>
      <c r="QWE440" s="294" t="s">
        <v>5623</v>
      </c>
      <c r="QWF440" s="294" t="s">
        <v>5623</v>
      </c>
      <c r="QWG440" s="294" t="s">
        <v>5623</v>
      </c>
      <c r="QWH440" s="294" t="s">
        <v>5623</v>
      </c>
      <c r="QWI440" s="294" t="s">
        <v>5623</v>
      </c>
      <c r="QWJ440" s="294" t="s">
        <v>5623</v>
      </c>
      <c r="QWK440" s="294" t="s">
        <v>5623</v>
      </c>
      <c r="QWL440" s="294" t="s">
        <v>5623</v>
      </c>
      <c r="QWM440" s="294" t="s">
        <v>5623</v>
      </c>
      <c r="QWN440" s="294" t="s">
        <v>5623</v>
      </c>
      <c r="QWO440" s="294" t="s">
        <v>5623</v>
      </c>
      <c r="QWP440" s="294" t="s">
        <v>5623</v>
      </c>
      <c r="QWQ440" s="294" t="s">
        <v>5623</v>
      </c>
      <c r="QWR440" s="294" t="s">
        <v>5623</v>
      </c>
      <c r="QWS440" s="294" t="s">
        <v>5623</v>
      </c>
      <c r="QWT440" s="294" t="s">
        <v>5623</v>
      </c>
      <c r="QWU440" s="294" t="s">
        <v>5623</v>
      </c>
      <c r="QWV440" s="294" t="s">
        <v>5623</v>
      </c>
      <c r="QWW440" s="294" t="s">
        <v>5623</v>
      </c>
      <c r="QWX440" s="294" t="s">
        <v>5623</v>
      </c>
      <c r="QWY440" s="294" t="s">
        <v>5623</v>
      </c>
      <c r="QWZ440" s="294" t="s">
        <v>5623</v>
      </c>
      <c r="QXA440" s="294" t="s">
        <v>5623</v>
      </c>
      <c r="QXB440" s="294" t="s">
        <v>5623</v>
      </c>
      <c r="QXC440" s="294" t="s">
        <v>5623</v>
      </c>
      <c r="QXD440" s="294" t="s">
        <v>5623</v>
      </c>
      <c r="QXE440" s="294" t="s">
        <v>5623</v>
      </c>
      <c r="QXF440" s="294" t="s">
        <v>5623</v>
      </c>
      <c r="QXG440" s="294" t="s">
        <v>5623</v>
      </c>
      <c r="QXH440" s="294" t="s">
        <v>5623</v>
      </c>
      <c r="QXI440" s="294" t="s">
        <v>5623</v>
      </c>
      <c r="QXJ440" s="294" t="s">
        <v>5623</v>
      </c>
      <c r="QXK440" s="294" t="s">
        <v>5623</v>
      </c>
      <c r="QXL440" s="294" t="s">
        <v>5623</v>
      </c>
      <c r="QXM440" s="294" t="s">
        <v>5623</v>
      </c>
      <c r="QXN440" s="294" t="s">
        <v>5623</v>
      </c>
      <c r="QXO440" s="294" t="s">
        <v>5623</v>
      </c>
      <c r="QXP440" s="294" t="s">
        <v>5623</v>
      </c>
      <c r="QXQ440" s="294" t="s">
        <v>5623</v>
      </c>
      <c r="QXR440" s="294" t="s">
        <v>5623</v>
      </c>
      <c r="QXS440" s="294" t="s">
        <v>5623</v>
      </c>
      <c r="QXT440" s="294" t="s">
        <v>5623</v>
      </c>
      <c r="QXU440" s="294" t="s">
        <v>5623</v>
      </c>
      <c r="QXV440" s="294" t="s">
        <v>5623</v>
      </c>
      <c r="QXW440" s="294" t="s">
        <v>5623</v>
      </c>
      <c r="QXX440" s="294" t="s">
        <v>5623</v>
      </c>
      <c r="QXY440" s="294" t="s">
        <v>5623</v>
      </c>
      <c r="QXZ440" s="294" t="s">
        <v>5623</v>
      </c>
      <c r="QYA440" s="294" t="s">
        <v>5623</v>
      </c>
      <c r="QYB440" s="294" t="s">
        <v>5623</v>
      </c>
      <c r="QYC440" s="294" t="s">
        <v>5623</v>
      </c>
      <c r="QYD440" s="294" t="s">
        <v>5623</v>
      </c>
      <c r="QYE440" s="294" t="s">
        <v>5623</v>
      </c>
      <c r="QYF440" s="294" t="s">
        <v>5623</v>
      </c>
      <c r="QYG440" s="294" t="s">
        <v>5623</v>
      </c>
      <c r="QYH440" s="294" t="s">
        <v>5623</v>
      </c>
      <c r="QYI440" s="294" t="s">
        <v>5623</v>
      </c>
      <c r="QYJ440" s="294" t="s">
        <v>5623</v>
      </c>
      <c r="QYK440" s="294" t="s">
        <v>5623</v>
      </c>
      <c r="QYL440" s="294" t="s">
        <v>5623</v>
      </c>
      <c r="QYM440" s="294" t="s">
        <v>5623</v>
      </c>
      <c r="QYN440" s="294" t="s">
        <v>5623</v>
      </c>
      <c r="QYO440" s="294" t="s">
        <v>5623</v>
      </c>
      <c r="QYP440" s="294" t="s">
        <v>5623</v>
      </c>
      <c r="QYQ440" s="294" t="s">
        <v>5623</v>
      </c>
      <c r="QYR440" s="294" t="s">
        <v>5623</v>
      </c>
      <c r="QYS440" s="294" t="s">
        <v>5623</v>
      </c>
      <c r="QYT440" s="294" t="s">
        <v>5623</v>
      </c>
      <c r="QYU440" s="294" t="s">
        <v>5623</v>
      </c>
      <c r="QYV440" s="294" t="s">
        <v>5623</v>
      </c>
      <c r="QYW440" s="294" t="s">
        <v>5623</v>
      </c>
      <c r="QYX440" s="294" t="s">
        <v>5623</v>
      </c>
      <c r="QYY440" s="294" t="s">
        <v>5623</v>
      </c>
      <c r="QYZ440" s="294" t="s">
        <v>5623</v>
      </c>
      <c r="QZA440" s="294" t="s">
        <v>5623</v>
      </c>
      <c r="QZB440" s="294" t="s">
        <v>5623</v>
      </c>
      <c r="QZC440" s="294" t="s">
        <v>5623</v>
      </c>
      <c r="QZD440" s="294" t="s">
        <v>5623</v>
      </c>
      <c r="QZE440" s="294" t="s">
        <v>5623</v>
      </c>
      <c r="QZF440" s="294" t="s">
        <v>5623</v>
      </c>
      <c r="QZG440" s="294" t="s">
        <v>5623</v>
      </c>
      <c r="QZH440" s="294" t="s">
        <v>5623</v>
      </c>
      <c r="QZI440" s="294" t="s">
        <v>5623</v>
      </c>
      <c r="QZJ440" s="294" t="s">
        <v>5623</v>
      </c>
      <c r="QZK440" s="294" t="s">
        <v>5623</v>
      </c>
      <c r="QZL440" s="294" t="s">
        <v>5623</v>
      </c>
      <c r="QZM440" s="294" t="s">
        <v>5623</v>
      </c>
      <c r="QZN440" s="294" t="s">
        <v>5623</v>
      </c>
      <c r="QZO440" s="294" t="s">
        <v>5623</v>
      </c>
      <c r="QZP440" s="294" t="s">
        <v>5623</v>
      </c>
      <c r="QZQ440" s="294" t="s">
        <v>5623</v>
      </c>
      <c r="QZR440" s="294" t="s">
        <v>5623</v>
      </c>
      <c r="QZS440" s="294" t="s">
        <v>5623</v>
      </c>
      <c r="QZT440" s="294" t="s">
        <v>5623</v>
      </c>
      <c r="QZU440" s="294" t="s">
        <v>5623</v>
      </c>
      <c r="QZV440" s="294" t="s">
        <v>5623</v>
      </c>
      <c r="QZW440" s="294" t="s">
        <v>5623</v>
      </c>
      <c r="QZX440" s="294" t="s">
        <v>5623</v>
      </c>
      <c r="QZY440" s="294" t="s">
        <v>5623</v>
      </c>
      <c r="QZZ440" s="294" t="s">
        <v>5623</v>
      </c>
      <c r="RAA440" s="294" t="s">
        <v>5623</v>
      </c>
      <c r="RAB440" s="294" t="s">
        <v>5623</v>
      </c>
      <c r="RAC440" s="294" t="s">
        <v>5623</v>
      </c>
      <c r="RAD440" s="294" t="s">
        <v>5623</v>
      </c>
      <c r="RAE440" s="294" t="s">
        <v>5623</v>
      </c>
      <c r="RAF440" s="294" t="s">
        <v>5623</v>
      </c>
      <c r="RAG440" s="294" t="s">
        <v>5623</v>
      </c>
      <c r="RAH440" s="294" t="s">
        <v>5623</v>
      </c>
      <c r="RAI440" s="294" t="s">
        <v>5623</v>
      </c>
      <c r="RAJ440" s="294" t="s">
        <v>5623</v>
      </c>
      <c r="RAK440" s="294" t="s">
        <v>5623</v>
      </c>
      <c r="RAL440" s="294" t="s">
        <v>5623</v>
      </c>
      <c r="RAM440" s="294" t="s">
        <v>5623</v>
      </c>
      <c r="RAN440" s="294" t="s">
        <v>5623</v>
      </c>
      <c r="RAO440" s="294" t="s">
        <v>5623</v>
      </c>
      <c r="RAP440" s="294" t="s">
        <v>5623</v>
      </c>
      <c r="RAQ440" s="294" t="s">
        <v>5623</v>
      </c>
      <c r="RAR440" s="294" t="s">
        <v>5623</v>
      </c>
      <c r="RAS440" s="294" t="s">
        <v>5623</v>
      </c>
      <c r="RAT440" s="294" t="s">
        <v>5623</v>
      </c>
      <c r="RAU440" s="294" t="s">
        <v>5623</v>
      </c>
      <c r="RAV440" s="294" t="s">
        <v>5623</v>
      </c>
      <c r="RAW440" s="294" t="s">
        <v>5623</v>
      </c>
      <c r="RAX440" s="294" t="s">
        <v>5623</v>
      </c>
      <c r="RAY440" s="294" t="s">
        <v>5623</v>
      </c>
      <c r="RAZ440" s="294" t="s">
        <v>5623</v>
      </c>
      <c r="RBA440" s="294" t="s">
        <v>5623</v>
      </c>
      <c r="RBB440" s="294" t="s">
        <v>5623</v>
      </c>
      <c r="RBC440" s="294" t="s">
        <v>5623</v>
      </c>
      <c r="RBD440" s="294" t="s">
        <v>5623</v>
      </c>
      <c r="RBE440" s="294" t="s">
        <v>5623</v>
      </c>
      <c r="RBF440" s="294" t="s">
        <v>5623</v>
      </c>
      <c r="RBG440" s="294" t="s">
        <v>5623</v>
      </c>
      <c r="RBH440" s="294" t="s">
        <v>5623</v>
      </c>
      <c r="RBI440" s="294" t="s">
        <v>5623</v>
      </c>
      <c r="RBJ440" s="294" t="s">
        <v>5623</v>
      </c>
      <c r="RBK440" s="294" t="s">
        <v>5623</v>
      </c>
      <c r="RBL440" s="294" t="s">
        <v>5623</v>
      </c>
      <c r="RBM440" s="294" t="s">
        <v>5623</v>
      </c>
      <c r="RBN440" s="294" t="s">
        <v>5623</v>
      </c>
      <c r="RBO440" s="294" t="s">
        <v>5623</v>
      </c>
      <c r="RBP440" s="294" t="s">
        <v>5623</v>
      </c>
      <c r="RBQ440" s="294" t="s">
        <v>5623</v>
      </c>
      <c r="RBR440" s="294" t="s">
        <v>5623</v>
      </c>
      <c r="RBS440" s="294" t="s">
        <v>5623</v>
      </c>
      <c r="RBT440" s="294" t="s">
        <v>5623</v>
      </c>
      <c r="RBU440" s="294" t="s">
        <v>5623</v>
      </c>
      <c r="RBV440" s="294" t="s">
        <v>5623</v>
      </c>
      <c r="RBW440" s="294" t="s">
        <v>5623</v>
      </c>
      <c r="RBX440" s="294" t="s">
        <v>5623</v>
      </c>
      <c r="RBY440" s="294" t="s">
        <v>5623</v>
      </c>
      <c r="RBZ440" s="294" t="s">
        <v>5623</v>
      </c>
      <c r="RCA440" s="294" t="s">
        <v>5623</v>
      </c>
      <c r="RCB440" s="294" t="s">
        <v>5623</v>
      </c>
      <c r="RCC440" s="294" t="s">
        <v>5623</v>
      </c>
      <c r="RCD440" s="294" t="s">
        <v>5623</v>
      </c>
      <c r="RCE440" s="294" t="s">
        <v>5623</v>
      </c>
      <c r="RCF440" s="294" t="s">
        <v>5623</v>
      </c>
      <c r="RCG440" s="294" t="s">
        <v>5623</v>
      </c>
      <c r="RCH440" s="294" t="s">
        <v>5623</v>
      </c>
      <c r="RCI440" s="294" t="s">
        <v>5623</v>
      </c>
      <c r="RCJ440" s="294" t="s">
        <v>5623</v>
      </c>
      <c r="RCK440" s="294" t="s">
        <v>5623</v>
      </c>
      <c r="RCL440" s="294" t="s">
        <v>5623</v>
      </c>
      <c r="RCM440" s="294" t="s">
        <v>5623</v>
      </c>
      <c r="RCN440" s="294" t="s">
        <v>5623</v>
      </c>
      <c r="RCO440" s="294" t="s">
        <v>5623</v>
      </c>
      <c r="RCP440" s="294" t="s">
        <v>5623</v>
      </c>
      <c r="RCQ440" s="294" t="s">
        <v>5623</v>
      </c>
      <c r="RCR440" s="294" t="s">
        <v>5623</v>
      </c>
      <c r="RCS440" s="294" t="s">
        <v>5623</v>
      </c>
      <c r="RCT440" s="294" t="s">
        <v>5623</v>
      </c>
      <c r="RCU440" s="294" t="s">
        <v>5623</v>
      </c>
      <c r="RCV440" s="294" t="s">
        <v>5623</v>
      </c>
      <c r="RCW440" s="294" t="s">
        <v>5623</v>
      </c>
      <c r="RCX440" s="294" t="s">
        <v>5623</v>
      </c>
      <c r="RCY440" s="294" t="s">
        <v>5623</v>
      </c>
      <c r="RCZ440" s="294" t="s">
        <v>5623</v>
      </c>
      <c r="RDA440" s="294" t="s">
        <v>5623</v>
      </c>
      <c r="RDB440" s="294" t="s">
        <v>5623</v>
      </c>
      <c r="RDC440" s="294" t="s">
        <v>5623</v>
      </c>
      <c r="RDD440" s="294" t="s">
        <v>5623</v>
      </c>
      <c r="RDE440" s="294" t="s">
        <v>5623</v>
      </c>
      <c r="RDF440" s="294" t="s">
        <v>5623</v>
      </c>
      <c r="RDG440" s="294" t="s">
        <v>5623</v>
      </c>
      <c r="RDH440" s="294" t="s">
        <v>5623</v>
      </c>
      <c r="RDI440" s="294" t="s">
        <v>5623</v>
      </c>
      <c r="RDJ440" s="294" t="s">
        <v>5623</v>
      </c>
      <c r="RDK440" s="294" t="s">
        <v>5623</v>
      </c>
      <c r="RDL440" s="294" t="s">
        <v>5623</v>
      </c>
      <c r="RDM440" s="294" t="s">
        <v>5623</v>
      </c>
      <c r="RDN440" s="294" t="s">
        <v>5623</v>
      </c>
      <c r="RDO440" s="294" t="s">
        <v>5623</v>
      </c>
      <c r="RDP440" s="294" t="s">
        <v>5623</v>
      </c>
      <c r="RDQ440" s="294" t="s">
        <v>5623</v>
      </c>
      <c r="RDR440" s="294" t="s">
        <v>5623</v>
      </c>
      <c r="RDS440" s="294" t="s">
        <v>5623</v>
      </c>
      <c r="RDT440" s="294" t="s">
        <v>5623</v>
      </c>
      <c r="RDU440" s="294" t="s">
        <v>5623</v>
      </c>
      <c r="RDV440" s="294" t="s">
        <v>5623</v>
      </c>
      <c r="RDW440" s="294" t="s">
        <v>5623</v>
      </c>
      <c r="RDX440" s="294" t="s">
        <v>5623</v>
      </c>
      <c r="RDY440" s="294" t="s">
        <v>5623</v>
      </c>
      <c r="RDZ440" s="294" t="s">
        <v>5623</v>
      </c>
      <c r="REA440" s="294" t="s">
        <v>5623</v>
      </c>
      <c r="REB440" s="294" t="s">
        <v>5623</v>
      </c>
      <c r="REC440" s="294" t="s">
        <v>5623</v>
      </c>
      <c r="RED440" s="294" t="s">
        <v>5623</v>
      </c>
      <c r="REE440" s="294" t="s">
        <v>5623</v>
      </c>
      <c r="REF440" s="294" t="s">
        <v>5623</v>
      </c>
      <c r="REG440" s="294" t="s">
        <v>5623</v>
      </c>
      <c r="REH440" s="294" t="s">
        <v>5623</v>
      </c>
      <c r="REI440" s="294" t="s">
        <v>5623</v>
      </c>
      <c r="REJ440" s="294" t="s">
        <v>5623</v>
      </c>
      <c r="REK440" s="294" t="s">
        <v>5623</v>
      </c>
      <c r="REL440" s="294" t="s">
        <v>5623</v>
      </c>
      <c r="REM440" s="294" t="s">
        <v>5623</v>
      </c>
      <c r="REN440" s="294" t="s">
        <v>5623</v>
      </c>
      <c r="REO440" s="294" t="s">
        <v>5623</v>
      </c>
      <c r="REP440" s="294" t="s">
        <v>5623</v>
      </c>
      <c r="REQ440" s="294" t="s">
        <v>5623</v>
      </c>
      <c r="RER440" s="294" t="s">
        <v>5623</v>
      </c>
      <c r="RES440" s="294" t="s">
        <v>5623</v>
      </c>
      <c r="RET440" s="294" t="s">
        <v>5623</v>
      </c>
      <c r="REU440" s="294" t="s">
        <v>5623</v>
      </c>
      <c r="REV440" s="294" t="s">
        <v>5623</v>
      </c>
      <c r="REW440" s="294" t="s">
        <v>5623</v>
      </c>
      <c r="REX440" s="294" t="s">
        <v>5623</v>
      </c>
      <c r="REY440" s="294" t="s">
        <v>5623</v>
      </c>
      <c r="REZ440" s="294" t="s">
        <v>5623</v>
      </c>
      <c r="RFA440" s="294" t="s">
        <v>5623</v>
      </c>
      <c r="RFB440" s="294" t="s">
        <v>5623</v>
      </c>
      <c r="RFC440" s="294" t="s">
        <v>5623</v>
      </c>
      <c r="RFD440" s="294" t="s">
        <v>5623</v>
      </c>
      <c r="RFE440" s="294" t="s">
        <v>5623</v>
      </c>
      <c r="RFF440" s="294" t="s">
        <v>5623</v>
      </c>
      <c r="RFG440" s="294" t="s">
        <v>5623</v>
      </c>
      <c r="RFH440" s="294" t="s">
        <v>5623</v>
      </c>
      <c r="RFI440" s="294" t="s">
        <v>5623</v>
      </c>
      <c r="RFJ440" s="294" t="s">
        <v>5623</v>
      </c>
      <c r="RFK440" s="294" t="s">
        <v>5623</v>
      </c>
      <c r="RFL440" s="294" t="s">
        <v>5623</v>
      </c>
      <c r="RFM440" s="294" t="s">
        <v>5623</v>
      </c>
      <c r="RFN440" s="294" t="s">
        <v>5623</v>
      </c>
      <c r="RFO440" s="294" t="s">
        <v>5623</v>
      </c>
      <c r="RFP440" s="294" t="s">
        <v>5623</v>
      </c>
      <c r="RFQ440" s="294" t="s">
        <v>5623</v>
      </c>
      <c r="RFR440" s="294" t="s">
        <v>5623</v>
      </c>
      <c r="RFS440" s="294" t="s">
        <v>5623</v>
      </c>
      <c r="RFT440" s="294" t="s">
        <v>5623</v>
      </c>
      <c r="RFU440" s="294" t="s">
        <v>5623</v>
      </c>
      <c r="RFV440" s="294" t="s">
        <v>5623</v>
      </c>
      <c r="RFW440" s="294" t="s">
        <v>5623</v>
      </c>
      <c r="RFX440" s="294" t="s">
        <v>5623</v>
      </c>
      <c r="RFY440" s="294" t="s">
        <v>5623</v>
      </c>
      <c r="RFZ440" s="294" t="s">
        <v>5623</v>
      </c>
      <c r="RGA440" s="294" t="s">
        <v>5623</v>
      </c>
      <c r="RGB440" s="294" t="s">
        <v>5623</v>
      </c>
      <c r="RGC440" s="294" t="s">
        <v>5623</v>
      </c>
      <c r="RGD440" s="294" t="s">
        <v>5623</v>
      </c>
      <c r="RGE440" s="294" t="s">
        <v>5623</v>
      </c>
      <c r="RGF440" s="294" t="s">
        <v>5623</v>
      </c>
      <c r="RGG440" s="294" t="s">
        <v>5623</v>
      </c>
      <c r="RGH440" s="294" t="s">
        <v>5623</v>
      </c>
      <c r="RGI440" s="294" t="s">
        <v>5623</v>
      </c>
      <c r="RGJ440" s="294" t="s">
        <v>5623</v>
      </c>
      <c r="RGK440" s="294" t="s">
        <v>5623</v>
      </c>
      <c r="RGL440" s="294" t="s">
        <v>5623</v>
      </c>
      <c r="RGM440" s="294" t="s">
        <v>5623</v>
      </c>
      <c r="RGN440" s="294" t="s">
        <v>5623</v>
      </c>
      <c r="RGO440" s="294" t="s">
        <v>5623</v>
      </c>
      <c r="RGP440" s="294" t="s">
        <v>5623</v>
      </c>
      <c r="RGQ440" s="294" t="s">
        <v>5623</v>
      </c>
      <c r="RGR440" s="294" t="s">
        <v>5623</v>
      </c>
      <c r="RGS440" s="294" t="s">
        <v>5623</v>
      </c>
      <c r="RGT440" s="294" t="s">
        <v>5623</v>
      </c>
      <c r="RGU440" s="294" t="s">
        <v>5623</v>
      </c>
      <c r="RGV440" s="294" t="s">
        <v>5623</v>
      </c>
      <c r="RGW440" s="294" t="s">
        <v>5623</v>
      </c>
      <c r="RGX440" s="294" t="s">
        <v>5623</v>
      </c>
      <c r="RGY440" s="294" t="s">
        <v>5623</v>
      </c>
      <c r="RGZ440" s="294" t="s">
        <v>5623</v>
      </c>
      <c r="RHA440" s="294" t="s">
        <v>5623</v>
      </c>
      <c r="RHB440" s="294" t="s">
        <v>5623</v>
      </c>
      <c r="RHC440" s="294" t="s">
        <v>5623</v>
      </c>
      <c r="RHD440" s="294" t="s">
        <v>5623</v>
      </c>
      <c r="RHE440" s="294" t="s">
        <v>5623</v>
      </c>
      <c r="RHF440" s="294" t="s">
        <v>5623</v>
      </c>
      <c r="RHG440" s="294" t="s">
        <v>5623</v>
      </c>
      <c r="RHH440" s="294" t="s">
        <v>5623</v>
      </c>
      <c r="RHI440" s="294" t="s">
        <v>5623</v>
      </c>
      <c r="RHJ440" s="294" t="s">
        <v>5623</v>
      </c>
      <c r="RHK440" s="294" t="s">
        <v>5623</v>
      </c>
      <c r="RHL440" s="294" t="s">
        <v>5623</v>
      </c>
      <c r="RHM440" s="294" t="s">
        <v>5623</v>
      </c>
      <c r="RHN440" s="294" t="s">
        <v>5623</v>
      </c>
      <c r="RHO440" s="294" t="s">
        <v>5623</v>
      </c>
      <c r="RHP440" s="294" t="s">
        <v>5623</v>
      </c>
      <c r="RHQ440" s="294" t="s">
        <v>5623</v>
      </c>
      <c r="RHR440" s="294" t="s">
        <v>5623</v>
      </c>
      <c r="RHS440" s="294" t="s">
        <v>5623</v>
      </c>
      <c r="RHT440" s="294" t="s">
        <v>5623</v>
      </c>
      <c r="RHU440" s="294" t="s">
        <v>5623</v>
      </c>
      <c r="RHV440" s="294" t="s">
        <v>5623</v>
      </c>
      <c r="RHW440" s="294" t="s">
        <v>5623</v>
      </c>
      <c r="RHX440" s="294" t="s">
        <v>5623</v>
      </c>
      <c r="RHY440" s="294" t="s">
        <v>5623</v>
      </c>
      <c r="RHZ440" s="294" t="s">
        <v>5623</v>
      </c>
      <c r="RIA440" s="294" t="s">
        <v>5623</v>
      </c>
      <c r="RIB440" s="294" t="s">
        <v>5623</v>
      </c>
      <c r="RIC440" s="294" t="s">
        <v>5623</v>
      </c>
      <c r="RID440" s="294" t="s">
        <v>5623</v>
      </c>
      <c r="RIE440" s="294" t="s">
        <v>5623</v>
      </c>
      <c r="RIF440" s="294" t="s">
        <v>5623</v>
      </c>
      <c r="RIG440" s="294" t="s">
        <v>5623</v>
      </c>
      <c r="RIH440" s="294" t="s">
        <v>5623</v>
      </c>
      <c r="RII440" s="294" t="s">
        <v>5623</v>
      </c>
      <c r="RIJ440" s="294" t="s">
        <v>5623</v>
      </c>
      <c r="RIK440" s="294" t="s">
        <v>5623</v>
      </c>
      <c r="RIL440" s="294" t="s">
        <v>5623</v>
      </c>
      <c r="RIM440" s="294" t="s">
        <v>5623</v>
      </c>
      <c r="RIN440" s="294" t="s">
        <v>5623</v>
      </c>
      <c r="RIO440" s="294" t="s">
        <v>5623</v>
      </c>
      <c r="RIP440" s="294" t="s">
        <v>5623</v>
      </c>
      <c r="RIQ440" s="294" t="s">
        <v>5623</v>
      </c>
      <c r="RIR440" s="294" t="s">
        <v>5623</v>
      </c>
      <c r="RIS440" s="294" t="s">
        <v>5623</v>
      </c>
      <c r="RIT440" s="294" t="s">
        <v>5623</v>
      </c>
      <c r="RIU440" s="294" t="s">
        <v>5623</v>
      </c>
      <c r="RIV440" s="294" t="s">
        <v>5623</v>
      </c>
      <c r="RIW440" s="294" t="s">
        <v>5623</v>
      </c>
      <c r="RIX440" s="294" t="s">
        <v>5623</v>
      </c>
      <c r="RIY440" s="294" t="s">
        <v>5623</v>
      </c>
      <c r="RIZ440" s="294" t="s">
        <v>5623</v>
      </c>
      <c r="RJA440" s="294" t="s">
        <v>5623</v>
      </c>
      <c r="RJB440" s="294" t="s">
        <v>5623</v>
      </c>
      <c r="RJC440" s="294" t="s">
        <v>5623</v>
      </c>
      <c r="RJD440" s="294" t="s">
        <v>5623</v>
      </c>
      <c r="RJE440" s="294" t="s">
        <v>5623</v>
      </c>
      <c r="RJF440" s="294" t="s">
        <v>5623</v>
      </c>
      <c r="RJG440" s="294" t="s">
        <v>5623</v>
      </c>
      <c r="RJH440" s="294" t="s">
        <v>5623</v>
      </c>
      <c r="RJI440" s="294" t="s">
        <v>5623</v>
      </c>
      <c r="RJJ440" s="294" t="s">
        <v>5623</v>
      </c>
      <c r="RJK440" s="294" t="s">
        <v>5623</v>
      </c>
      <c r="RJL440" s="294" t="s">
        <v>5623</v>
      </c>
      <c r="RJM440" s="294" t="s">
        <v>5623</v>
      </c>
      <c r="RJN440" s="294" t="s">
        <v>5623</v>
      </c>
      <c r="RJO440" s="294" t="s">
        <v>5623</v>
      </c>
      <c r="RJP440" s="294" t="s">
        <v>5623</v>
      </c>
      <c r="RJQ440" s="294" t="s">
        <v>5623</v>
      </c>
      <c r="RJR440" s="294" t="s">
        <v>5623</v>
      </c>
      <c r="RJS440" s="294" t="s">
        <v>5623</v>
      </c>
      <c r="RJT440" s="294" t="s">
        <v>5623</v>
      </c>
      <c r="RJU440" s="294" t="s">
        <v>5623</v>
      </c>
      <c r="RJV440" s="294" t="s">
        <v>5623</v>
      </c>
      <c r="RJW440" s="294" t="s">
        <v>5623</v>
      </c>
      <c r="RJX440" s="294" t="s">
        <v>5623</v>
      </c>
      <c r="RJY440" s="294" t="s">
        <v>5623</v>
      </c>
      <c r="RJZ440" s="294" t="s">
        <v>5623</v>
      </c>
      <c r="RKA440" s="294" t="s">
        <v>5623</v>
      </c>
      <c r="RKB440" s="294" t="s">
        <v>5623</v>
      </c>
      <c r="RKC440" s="294" t="s">
        <v>5623</v>
      </c>
      <c r="RKD440" s="294" t="s">
        <v>5623</v>
      </c>
      <c r="RKE440" s="294" t="s">
        <v>5623</v>
      </c>
      <c r="RKF440" s="294" t="s">
        <v>5623</v>
      </c>
      <c r="RKG440" s="294" t="s">
        <v>5623</v>
      </c>
      <c r="RKH440" s="294" t="s">
        <v>5623</v>
      </c>
      <c r="RKI440" s="294" t="s">
        <v>5623</v>
      </c>
      <c r="RKJ440" s="294" t="s">
        <v>5623</v>
      </c>
      <c r="RKK440" s="294" t="s">
        <v>5623</v>
      </c>
      <c r="RKL440" s="294" t="s">
        <v>5623</v>
      </c>
      <c r="RKM440" s="294" t="s">
        <v>5623</v>
      </c>
      <c r="RKN440" s="294" t="s">
        <v>5623</v>
      </c>
      <c r="RKO440" s="294" t="s">
        <v>5623</v>
      </c>
      <c r="RKP440" s="294" t="s">
        <v>5623</v>
      </c>
      <c r="RKQ440" s="294" t="s">
        <v>5623</v>
      </c>
      <c r="RKR440" s="294" t="s">
        <v>5623</v>
      </c>
      <c r="RKS440" s="294" t="s">
        <v>5623</v>
      </c>
      <c r="RKT440" s="294" t="s">
        <v>5623</v>
      </c>
      <c r="RKU440" s="294" t="s">
        <v>5623</v>
      </c>
      <c r="RKV440" s="294" t="s">
        <v>5623</v>
      </c>
      <c r="RKW440" s="294" t="s">
        <v>5623</v>
      </c>
      <c r="RKX440" s="294" t="s">
        <v>5623</v>
      </c>
      <c r="RKY440" s="294" t="s">
        <v>5623</v>
      </c>
      <c r="RKZ440" s="294" t="s">
        <v>5623</v>
      </c>
      <c r="RLA440" s="294" t="s">
        <v>5623</v>
      </c>
      <c r="RLB440" s="294" t="s">
        <v>5623</v>
      </c>
      <c r="RLC440" s="294" t="s">
        <v>5623</v>
      </c>
      <c r="RLD440" s="294" t="s">
        <v>5623</v>
      </c>
      <c r="RLE440" s="294" t="s">
        <v>5623</v>
      </c>
      <c r="RLF440" s="294" t="s">
        <v>5623</v>
      </c>
      <c r="RLG440" s="294" t="s">
        <v>5623</v>
      </c>
      <c r="RLH440" s="294" t="s">
        <v>5623</v>
      </c>
      <c r="RLI440" s="294" t="s">
        <v>5623</v>
      </c>
      <c r="RLJ440" s="294" t="s">
        <v>5623</v>
      </c>
      <c r="RLK440" s="294" t="s">
        <v>5623</v>
      </c>
      <c r="RLL440" s="294" t="s">
        <v>5623</v>
      </c>
      <c r="RLM440" s="294" t="s">
        <v>5623</v>
      </c>
      <c r="RLN440" s="294" t="s">
        <v>5623</v>
      </c>
      <c r="RLO440" s="294" t="s">
        <v>5623</v>
      </c>
      <c r="RLP440" s="294" t="s">
        <v>5623</v>
      </c>
      <c r="RLQ440" s="294" t="s">
        <v>5623</v>
      </c>
      <c r="RLR440" s="294" t="s">
        <v>5623</v>
      </c>
      <c r="RLS440" s="294" t="s">
        <v>5623</v>
      </c>
      <c r="RLT440" s="294" t="s">
        <v>5623</v>
      </c>
      <c r="RLU440" s="294" t="s">
        <v>5623</v>
      </c>
      <c r="RLV440" s="294" t="s">
        <v>5623</v>
      </c>
      <c r="RLW440" s="294" t="s">
        <v>5623</v>
      </c>
      <c r="RLX440" s="294" t="s">
        <v>5623</v>
      </c>
      <c r="RLY440" s="294" t="s">
        <v>5623</v>
      </c>
      <c r="RLZ440" s="294" t="s">
        <v>5623</v>
      </c>
      <c r="RMA440" s="294" t="s">
        <v>5623</v>
      </c>
      <c r="RMB440" s="294" t="s">
        <v>5623</v>
      </c>
      <c r="RMC440" s="294" t="s">
        <v>5623</v>
      </c>
      <c r="RMD440" s="294" t="s">
        <v>5623</v>
      </c>
      <c r="RME440" s="294" t="s">
        <v>5623</v>
      </c>
      <c r="RMF440" s="294" t="s">
        <v>5623</v>
      </c>
      <c r="RMG440" s="294" t="s">
        <v>5623</v>
      </c>
      <c r="RMH440" s="294" t="s">
        <v>5623</v>
      </c>
      <c r="RMI440" s="294" t="s">
        <v>5623</v>
      </c>
      <c r="RMJ440" s="294" t="s">
        <v>5623</v>
      </c>
      <c r="RMK440" s="294" t="s">
        <v>5623</v>
      </c>
      <c r="RML440" s="294" t="s">
        <v>5623</v>
      </c>
      <c r="RMM440" s="294" t="s">
        <v>5623</v>
      </c>
      <c r="RMN440" s="294" t="s">
        <v>5623</v>
      </c>
      <c r="RMO440" s="294" t="s">
        <v>5623</v>
      </c>
      <c r="RMP440" s="294" t="s">
        <v>5623</v>
      </c>
      <c r="RMQ440" s="294" t="s">
        <v>5623</v>
      </c>
      <c r="RMR440" s="294" t="s">
        <v>5623</v>
      </c>
      <c r="RMS440" s="294" t="s">
        <v>5623</v>
      </c>
      <c r="RMT440" s="294" t="s">
        <v>5623</v>
      </c>
      <c r="RMU440" s="294" t="s">
        <v>5623</v>
      </c>
      <c r="RMV440" s="294" t="s">
        <v>5623</v>
      </c>
      <c r="RMW440" s="294" t="s">
        <v>5623</v>
      </c>
      <c r="RMX440" s="294" t="s">
        <v>5623</v>
      </c>
      <c r="RMY440" s="294" t="s">
        <v>5623</v>
      </c>
      <c r="RMZ440" s="294" t="s">
        <v>5623</v>
      </c>
      <c r="RNA440" s="294" t="s">
        <v>5623</v>
      </c>
      <c r="RNB440" s="294" t="s">
        <v>5623</v>
      </c>
      <c r="RNC440" s="294" t="s">
        <v>5623</v>
      </c>
      <c r="RND440" s="294" t="s">
        <v>5623</v>
      </c>
      <c r="RNE440" s="294" t="s">
        <v>5623</v>
      </c>
      <c r="RNF440" s="294" t="s">
        <v>5623</v>
      </c>
      <c r="RNG440" s="294" t="s">
        <v>5623</v>
      </c>
      <c r="RNH440" s="294" t="s">
        <v>5623</v>
      </c>
      <c r="RNI440" s="294" t="s">
        <v>5623</v>
      </c>
      <c r="RNJ440" s="294" t="s">
        <v>5623</v>
      </c>
      <c r="RNK440" s="294" t="s">
        <v>5623</v>
      </c>
      <c r="RNL440" s="294" t="s">
        <v>5623</v>
      </c>
      <c r="RNM440" s="294" t="s">
        <v>5623</v>
      </c>
      <c r="RNN440" s="294" t="s">
        <v>5623</v>
      </c>
      <c r="RNO440" s="294" t="s">
        <v>5623</v>
      </c>
      <c r="RNP440" s="294" t="s">
        <v>5623</v>
      </c>
      <c r="RNQ440" s="294" t="s">
        <v>5623</v>
      </c>
      <c r="RNR440" s="294" t="s">
        <v>5623</v>
      </c>
      <c r="RNS440" s="294" t="s">
        <v>5623</v>
      </c>
      <c r="RNT440" s="294" t="s">
        <v>5623</v>
      </c>
      <c r="RNU440" s="294" t="s">
        <v>5623</v>
      </c>
      <c r="RNV440" s="294" t="s">
        <v>5623</v>
      </c>
      <c r="RNW440" s="294" t="s">
        <v>5623</v>
      </c>
      <c r="RNX440" s="294" t="s">
        <v>5623</v>
      </c>
      <c r="RNY440" s="294" t="s">
        <v>5623</v>
      </c>
      <c r="RNZ440" s="294" t="s">
        <v>5623</v>
      </c>
      <c r="ROA440" s="294" t="s">
        <v>5623</v>
      </c>
      <c r="ROB440" s="294" t="s">
        <v>5623</v>
      </c>
      <c r="ROC440" s="294" t="s">
        <v>5623</v>
      </c>
      <c r="ROD440" s="294" t="s">
        <v>5623</v>
      </c>
      <c r="ROE440" s="294" t="s">
        <v>5623</v>
      </c>
      <c r="ROF440" s="294" t="s">
        <v>5623</v>
      </c>
      <c r="ROG440" s="294" t="s">
        <v>5623</v>
      </c>
      <c r="ROH440" s="294" t="s">
        <v>5623</v>
      </c>
      <c r="ROI440" s="294" t="s">
        <v>5623</v>
      </c>
      <c r="ROJ440" s="294" t="s">
        <v>5623</v>
      </c>
      <c r="ROK440" s="294" t="s">
        <v>5623</v>
      </c>
      <c r="ROL440" s="294" t="s">
        <v>5623</v>
      </c>
      <c r="ROM440" s="294" t="s">
        <v>5623</v>
      </c>
      <c r="RON440" s="294" t="s">
        <v>5623</v>
      </c>
      <c r="ROO440" s="294" t="s">
        <v>5623</v>
      </c>
      <c r="ROP440" s="294" t="s">
        <v>5623</v>
      </c>
      <c r="ROQ440" s="294" t="s">
        <v>5623</v>
      </c>
      <c r="ROR440" s="294" t="s">
        <v>5623</v>
      </c>
      <c r="ROS440" s="294" t="s">
        <v>5623</v>
      </c>
      <c r="ROT440" s="294" t="s">
        <v>5623</v>
      </c>
      <c r="ROU440" s="294" t="s">
        <v>5623</v>
      </c>
      <c r="ROV440" s="294" t="s">
        <v>5623</v>
      </c>
      <c r="ROW440" s="294" t="s">
        <v>5623</v>
      </c>
      <c r="ROX440" s="294" t="s">
        <v>5623</v>
      </c>
      <c r="ROY440" s="294" t="s">
        <v>5623</v>
      </c>
      <c r="ROZ440" s="294" t="s">
        <v>5623</v>
      </c>
      <c r="RPA440" s="294" t="s">
        <v>5623</v>
      </c>
      <c r="RPB440" s="294" t="s">
        <v>5623</v>
      </c>
      <c r="RPC440" s="294" t="s">
        <v>5623</v>
      </c>
      <c r="RPD440" s="294" t="s">
        <v>5623</v>
      </c>
      <c r="RPE440" s="294" t="s">
        <v>5623</v>
      </c>
      <c r="RPF440" s="294" t="s">
        <v>5623</v>
      </c>
      <c r="RPG440" s="294" t="s">
        <v>5623</v>
      </c>
      <c r="RPH440" s="294" t="s">
        <v>5623</v>
      </c>
      <c r="RPI440" s="294" t="s">
        <v>5623</v>
      </c>
      <c r="RPJ440" s="294" t="s">
        <v>5623</v>
      </c>
      <c r="RPK440" s="294" t="s">
        <v>5623</v>
      </c>
      <c r="RPL440" s="294" t="s">
        <v>5623</v>
      </c>
      <c r="RPM440" s="294" t="s">
        <v>5623</v>
      </c>
      <c r="RPN440" s="294" t="s">
        <v>5623</v>
      </c>
      <c r="RPO440" s="294" t="s">
        <v>5623</v>
      </c>
      <c r="RPP440" s="294" t="s">
        <v>5623</v>
      </c>
      <c r="RPQ440" s="294" t="s">
        <v>5623</v>
      </c>
      <c r="RPR440" s="294" t="s">
        <v>5623</v>
      </c>
      <c r="RPS440" s="294" t="s">
        <v>5623</v>
      </c>
      <c r="RPT440" s="294" t="s">
        <v>5623</v>
      </c>
      <c r="RPU440" s="294" t="s">
        <v>5623</v>
      </c>
      <c r="RPV440" s="294" t="s">
        <v>5623</v>
      </c>
      <c r="RPW440" s="294" t="s">
        <v>5623</v>
      </c>
      <c r="RPX440" s="294" t="s">
        <v>5623</v>
      </c>
      <c r="RPY440" s="294" t="s">
        <v>5623</v>
      </c>
      <c r="RPZ440" s="294" t="s">
        <v>5623</v>
      </c>
      <c r="RQA440" s="294" t="s">
        <v>5623</v>
      </c>
      <c r="RQB440" s="294" t="s">
        <v>5623</v>
      </c>
      <c r="RQC440" s="294" t="s">
        <v>5623</v>
      </c>
      <c r="RQD440" s="294" t="s">
        <v>5623</v>
      </c>
      <c r="RQE440" s="294" t="s">
        <v>5623</v>
      </c>
      <c r="RQF440" s="294" t="s">
        <v>5623</v>
      </c>
      <c r="RQG440" s="294" t="s">
        <v>5623</v>
      </c>
      <c r="RQH440" s="294" t="s">
        <v>5623</v>
      </c>
      <c r="RQI440" s="294" t="s">
        <v>5623</v>
      </c>
      <c r="RQJ440" s="294" t="s">
        <v>5623</v>
      </c>
      <c r="RQK440" s="294" t="s">
        <v>5623</v>
      </c>
      <c r="RQL440" s="294" t="s">
        <v>5623</v>
      </c>
      <c r="RQM440" s="294" t="s">
        <v>5623</v>
      </c>
      <c r="RQN440" s="294" t="s">
        <v>5623</v>
      </c>
      <c r="RQO440" s="294" t="s">
        <v>5623</v>
      </c>
      <c r="RQP440" s="294" t="s">
        <v>5623</v>
      </c>
      <c r="RQQ440" s="294" t="s">
        <v>5623</v>
      </c>
      <c r="RQR440" s="294" t="s">
        <v>5623</v>
      </c>
      <c r="RQS440" s="294" t="s">
        <v>5623</v>
      </c>
      <c r="RQT440" s="294" t="s">
        <v>5623</v>
      </c>
      <c r="RQU440" s="294" t="s">
        <v>5623</v>
      </c>
      <c r="RQV440" s="294" t="s">
        <v>5623</v>
      </c>
      <c r="RQW440" s="294" t="s">
        <v>5623</v>
      </c>
      <c r="RQX440" s="294" t="s">
        <v>5623</v>
      </c>
      <c r="RQY440" s="294" t="s">
        <v>5623</v>
      </c>
      <c r="RQZ440" s="294" t="s">
        <v>5623</v>
      </c>
      <c r="RRA440" s="294" t="s">
        <v>5623</v>
      </c>
      <c r="RRB440" s="294" t="s">
        <v>5623</v>
      </c>
      <c r="RRC440" s="294" t="s">
        <v>5623</v>
      </c>
      <c r="RRD440" s="294" t="s">
        <v>5623</v>
      </c>
      <c r="RRE440" s="294" t="s">
        <v>5623</v>
      </c>
      <c r="RRF440" s="294" t="s">
        <v>5623</v>
      </c>
      <c r="RRG440" s="294" t="s">
        <v>5623</v>
      </c>
      <c r="RRH440" s="294" t="s">
        <v>5623</v>
      </c>
      <c r="RRI440" s="294" t="s">
        <v>5623</v>
      </c>
      <c r="RRJ440" s="294" t="s">
        <v>5623</v>
      </c>
      <c r="RRK440" s="294" t="s">
        <v>5623</v>
      </c>
      <c r="RRL440" s="294" t="s">
        <v>5623</v>
      </c>
      <c r="RRM440" s="294" t="s">
        <v>5623</v>
      </c>
      <c r="RRN440" s="294" t="s">
        <v>5623</v>
      </c>
      <c r="RRO440" s="294" t="s">
        <v>5623</v>
      </c>
      <c r="RRP440" s="294" t="s">
        <v>5623</v>
      </c>
      <c r="RRQ440" s="294" t="s">
        <v>5623</v>
      </c>
      <c r="RRR440" s="294" t="s">
        <v>5623</v>
      </c>
      <c r="RRS440" s="294" t="s">
        <v>5623</v>
      </c>
      <c r="RRT440" s="294" t="s">
        <v>5623</v>
      </c>
      <c r="RRU440" s="294" t="s">
        <v>5623</v>
      </c>
      <c r="RRV440" s="294" t="s">
        <v>5623</v>
      </c>
      <c r="RRW440" s="294" t="s">
        <v>5623</v>
      </c>
      <c r="RRX440" s="294" t="s">
        <v>5623</v>
      </c>
      <c r="RRY440" s="294" t="s">
        <v>5623</v>
      </c>
      <c r="RRZ440" s="294" t="s">
        <v>5623</v>
      </c>
      <c r="RSA440" s="294" t="s">
        <v>5623</v>
      </c>
      <c r="RSB440" s="294" t="s">
        <v>5623</v>
      </c>
      <c r="RSC440" s="294" t="s">
        <v>5623</v>
      </c>
      <c r="RSD440" s="294" t="s">
        <v>5623</v>
      </c>
      <c r="RSE440" s="294" t="s">
        <v>5623</v>
      </c>
      <c r="RSF440" s="294" t="s">
        <v>5623</v>
      </c>
      <c r="RSG440" s="294" t="s">
        <v>5623</v>
      </c>
      <c r="RSH440" s="294" t="s">
        <v>5623</v>
      </c>
      <c r="RSI440" s="294" t="s">
        <v>5623</v>
      </c>
      <c r="RSJ440" s="294" t="s">
        <v>5623</v>
      </c>
      <c r="RSK440" s="294" t="s">
        <v>5623</v>
      </c>
      <c r="RSL440" s="294" t="s">
        <v>5623</v>
      </c>
      <c r="RSM440" s="294" t="s">
        <v>5623</v>
      </c>
      <c r="RSN440" s="294" t="s">
        <v>5623</v>
      </c>
      <c r="RSO440" s="294" t="s">
        <v>5623</v>
      </c>
      <c r="RSP440" s="294" t="s">
        <v>5623</v>
      </c>
      <c r="RSQ440" s="294" t="s">
        <v>5623</v>
      </c>
      <c r="RSR440" s="294" t="s">
        <v>5623</v>
      </c>
      <c r="RSS440" s="294" t="s">
        <v>5623</v>
      </c>
      <c r="RST440" s="294" t="s">
        <v>5623</v>
      </c>
      <c r="RSU440" s="294" t="s">
        <v>5623</v>
      </c>
      <c r="RSV440" s="294" t="s">
        <v>5623</v>
      </c>
      <c r="RSW440" s="294" t="s">
        <v>5623</v>
      </c>
      <c r="RSX440" s="294" t="s">
        <v>5623</v>
      </c>
      <c r="RSY440" s="294" t="s">
        <v>5623</v>
      </c>
      <c r="RSZ440" s="294" t="s">
        <v>5623</v>
      </c>
      <c r="RTA440" s="294" t="s">
        <v>5623</v>
      </c>
      <c r="RTB440" s="294" t="s">
        <v>5623</v>
      </c>
      <c r="RTC440" s="294" t="s">
        <v>5623</v>
      </c>
      <c r="RTD440" s="294" t="s">
        <v>5623</v>
      </c>
      <c r="RTE440" s="294" t="s">
        <v>5623</v>
      </c>
      <c r="RTF440" s="294" t="s">
        <v>5623</v>
      </c>
      <c r="RTG440" s="294" t="s">
        <v>5623</v>
      </c>
      <c r="RTH440" s="294" t="s">
        <v>5623</v>
      </c>
      <c r="RTI440" s="294" t="s">
        <v>5623</v>
      </c>
      <c r="RTJ440" s="294" t="s">
        <v>5623</v>
      </c>
      <c r="RTK440" s="294" t="s">
        <v>5623</v>
      </c>
      <c r="RTL440" s="294" t="s">
        <v>5623</v>
      </c>
      <c r="RTM440" s="294" t="s">
        <v>5623</v>
      </c>
      <c r="RTN440" s="294" t="s">
        <v>5623</v>
      </c>
      <c r="RTO440" s="294" t="s">
        <v>5623</v>
      </c>
      <c r="RTP440" s="294" t="s">
        <v>5623</v>
      </c>
      <c r="RTQ440" s="294" t="s">
        <v>5623</v>
      </c>
      <c r="RTR440" s="294" t="s">
        <v>5623</v>
      </c>
      <c r="RTS440" s="294" t="s">
        <v>5623</v>
      </c>
      <c r="RTT440" s="294" t="s">
        <v>5623</v>
      </c>
      <c r="RTU440" s="294" t="s">
        <v>5623</v>
      </c>
      <c r="RTV440" s="294" t="s">
        <v>5623</v>
      </c>
      <c r="RTW440" s="294" t="s">
        <v>5623</v>
      </c>
      <c r="RTX440" s="294" t="s">
        <v>5623</v>
      </c>
      <c r="RTY440" s="294" t="s">
        <v>5623</v>
      </c>
      <c r="RTZ440" s="294" t="s">
        <v>5623</v>
      </c>
      <c r="RUA440" s="294" t="s">
        <v>5623</v>
      </c>
      <c r="RUB440" s="294" t="s">
        <v>5623</v>
      </c>
      <c r="RUC440" s="294" t="s">
        <v>5623</v>
      </c>
      <c r="RUD440" s="294" t="s">
        <v>5623</v>
      </c>
      <c r="RUE440" s="294" t="s">
        <v>5623</v>
      </c>
      <c r="RUF440" s="294" t="s">
        <v>5623</v>
      </c>
      <c r="RUG440" s="294" t="s">
        <v>5623</v>
      </c>
      <c r="RUH440" s="294" t="s">
        <v>5623</v>
      </c>
      <c r="RUI440" s="294" t="s">
        <v>5623</v>
      </c>
      <c r="RUJ440" s="294" t="s">
        <v>5623</v>
      </c>
      <c r="RUK440" s="294" t="s">
        <v>5623</v>
      </c>
      <c r="RUL440" s="294" t="s">
        <v>5623</v>
      </c>
      <c r="RUM440" s="294" t="s">
        <v>5623</v>
      </c>
      <c r="RUN440" s="294" t="s">
        <v>5623</v>
      </c>
      <c r="RUO440" s="294" t="s">
        <v>5623</v>
      </c>
      <c r="RUP440" s="294" t="s">
        <v>5623</v>
      </c>
      <c r="RUQ440" s="294" t="s">
        <v>5623</v>
      </c>
      <c r="RUR440" s="294" t="s">
        <v>5623</v>
      </c>
      <c r="RUS440" s="294" t="s">
        <v>5623</v>
      </c>
      <c r="RUT440" s="294" t="s">
        <v>5623</v>
      </c>
      <c r="RUU440" s="294" t="s">
        <v>5623</v>
      </c>
      <c r="RUV440" s="294" t="s">
        <v>5623</v>
      </c>
      <c r="RUW440" s="294" t="s">
        <v>5623</v>
      </c>
      <c r="RUX440" s="294" t="s">
        <v>5623</v>
      </c>
      <c r="RUY440" s="294" t="s">
        <v>5623</v>
      </c>
      <c r="RUZ440" s="294" t="s">
        <v>5623</v>
      </c>
      <c r="RVA440" s="294" t="s">
        <v>5623</v>
      </c>
      <c r="RVB440" s="294" t="s">
        <v>5623</v>
      </c>
      <c r="RVC440" s="294" t="s">
        <v>5623</v>
      </c>
      <c r="RVD440" s="294" t="s">
        <v>5623</v>
      </c>
      <c r="RVE440" s="294" t="s">
        <v>5623</v>
      </c>
      <c r="RVF440" s="294" t="s">
        <v>5623</v>
      </c>
      <c r="RVG440" s="294" t="s">
        <v>5623</v>
      </c>
      <c r="RVH440" s="294" t="s">
        <v>5623</v>
      </c>
      <c r="RVI440" s="294" t="s">
        <v>5623</v>
      </c>
      <c r="RVJ440" s="294" t="s">
        <v>5623</v>
      </c>
      <c r="RVK440" s="294" t="s">
        <v>5623</v>
      </c>
      <c r="RVL440" s="294" t="s">
        <v>5623</v>
      </c>
      <c r="RVM440" s="294" t="s">
        <v>5623</v>
      </c>
      <c r="RVN440" s="294" t="s">
        <v>5623</v>
      </c>
      <c r="RVO440" s="294" t="s">
        <v>5623</v>
      </c>
      <c r="RVP440" s="294" t="s">
        <v>5623</v>
      </c>
      <c r="RVQ440" s="294" t="s">
        <v>5623</v>
      </c>
      <c r="RVR440" s="294" t="s">
        <v>5623</v>
      </c>
      <c r="RVS440" s="294" t="s">
        <v>5623</v>
      </c>
      <c r="RVT440" s="294" t="s">
        <v>5623</v>
      </c>
      <c r="RVU440" s="294" t="s">
        <v>5623</v>
      </c>
      <c r="RVV440" s="294" t="s">
        <v>5623</v>
      </c>
      <c r="RVW440" s="294" t="s">
        <v>5623</v>
      </c>
      <c r="RVX440" s="294" t="s">
        <v>5623</v>
      </c>
      <c r="RVY440" s="294" t="s">
        <v>5623</v>
      </c>
      <c r="RVZ440" s="294" t="s">
        <v>5623</v>
      </c>
      <c r="RWA440" s="294" t="s">
        <v>5623</v>
      </c>
      <c r="RWB440" s="294" t="s">
        <v>5623</v>
      </c>
      <c r="RWC440" s="294" t="s">
        <v>5623</v>
      </c>
      <c r="RWD440" s="294" t="s">
        <v>5623</v>
      </c>
      <c r="RWE440" s="294" t="s">
        <v>5623</v>
      </c>
      <c r="RWF440" s="294" t="s">
        <v>5623</v>
      </c>
      <c r="RWG440" s="294" t="s">
        <v>5623</v>
      </c>
      <c r="RWH440" s="294" t="s">
        <v>5623</v>
      </c>
      <c r="RWI440" s="294" t="s">
        <v>5623</v>
      </c>
      <c r="RWJ440" s="294" t="s">
        <v>5623</v>
      </c>
      <c r="RWK440" s="294" t="s">
        <v>5623</v>
      </c>
      <c r="RWL440" s="294" t="s">
        <v>5623</v>
      </c>
      <c r="RWM440" s="294" t="s">
        <v>5623</v>
      </c>
      <c r="RWN440" s="294" t="s">
        <v>5623</v>
      </c>
      <c r="RWO440" s="294" t="s">
        <v>5623</v>
      </c>
      <c r="RWP440" s="294" t="s">
        <v>5623</v>
      </c>
      <c r="RWQ440" s="294" t="s">
        <v>5623</v>
      </c>
      <c r="RWR440" s="294" t="s">
        <v>5623</v>
      </c>
      <c r="RWS440" s="294" t="s">
        <v>5623</v>
      </c>
      <c r="RWT440" s="294" t="s">
        <v>5623</v>
      </c>
      <c r="RWU440" s="294" t="s">
        <v>5623</v>
      </c>
      <c r="RWV440" s="294" t="s">
        <v>5623</v>
      </c>
      <c r="RWW440" s="294" t="s">
        <v>5623</v>
      </c>
      <c r="RWX440" s="294" t="s">
        <v>5623</v>
      </c>
      <c r="RWY440" s="294" t="s">
        <v>5623</v>
      </c>
      <c r="RWZ440" s="294" t="s">
        <v>5623</v>
      </c>
      <c r="RXA440" s="294" t="s">
        <v>5623</v>
      </c>
      <c r="RXB440" s="294" t="s">
        <v>5623</v>
      </c>
      <c r="RXC440" s="294" t="s">
        <v>5623</v>
      </c>
      <c r="RXD440" s="294" t="s">
        <v>5623</v>
      </c>
      <c r="RXE440" s="294" t="s">
        <v>5623</v>
      </c>
      <c r="RXF440" s="294" t="s">
        <v>5623</v>
      </c>
      <c r="RXG440" s="294" t="s">
        <v>5623</v>
      </c>
      <c r="RXH440" s="294" t="s">
        <v>5623</v>
      </c>
      <c r="RXI440" s="294" t="s">
        <v>5623</v>
      </c>
      <c r="RXJ440" s="294" t="s">
        <v>5623</v>
      </c>
      <c r="RXK440" s="294" t="s">
        <v>5623</v>
      </c>
      <c r="RXL440" s="294" t="s">
        <v>5623</v>
      </c>
      <c r="RXM440" s="294" t="s">
        <v>5623</v>
      </c>
      <c r="RXN440" s="294" t="s">
        <v>5623</v>
      </c>
      <c r="RXO440" s="294" t="s">
        <v>5623</v>
      </c>
      <c r="RXP440" s="294" t="s">
        <v>5623</v>
      </c>
      <c r="RXQ440" s="294" t="s">
        <v>5623</v>
      </c>
      <c r="RXR440" s="294" t="s">
        <v>5623</v>
      </c>
      <c r="RXS440" s="294" t="s">
        <v>5623</v>
      </c>
      <c r="RXT440" s="294" t="s">
        <v>5623</v>
      </c>
      <c r="RXU440" s="294" t="s">
        <v>5623</v>
      </c>
      <c r="RXV440" s="294" t="s">
        <v>5623</v>
      </c>
      <c r="RXW440" s="294" t="s">
        <v>5623</v>
      </c>
      <c r="RXX440" s="294" t="s">
        <v>5623</v>
      </c>
      <c r="RXY440" s="294" t="s">
        <v>5623</v>
      </c>
      <c r="RXZ440" s="294" t="s">
        <v>5623</v>
      </c>
      <c r="RYA440" s="294" t="s">
        <v>5623</v>
      </c>
      <c r="RYB440" s="294" t="s">
        <v>5623</v>
      </c>
      <c r="RYC440" s="294" t="s">
        <v>5623</v>
      </c>
      <c r="RYD440" s="294" t="s">
        <v>5623</v>
      </c>
      <c r="RYE440" s="294" t="s">
        <v>5623</v>
      </c>
      <c r="RYF440" s="294" t="s">
        <v>5623</v>
      </c>
      <c r="RYG440" s="294" t="s">
        <v>5623</v>
      </c>
      <c r="RYH440" s="294" t="s">
        <v>5623</v>
      </c>
      <c r="RYI440" s="294" t="s">
        <v>5623</v>
      </c>
      <c r="RYJ440" s="294" t="s">
        <v>5623</v>
      </c>
      <c r="RYK440" s="294" t="s">
        <v>5623</v>
      </c>
      <c r="RYL440" s="294" t="s">
        <v>5623</v>
      </c>
      <c r="RYM440" s="294" t="s">
        <v>5623</v>
      </c>
      <c r="RYN440" s="294" t="s">
        <v>5623</v>
      </c>
      <c r="RYO440" s="294" t="s">
        <v>5623</v>
      </c>
      <c r="RYP440" s="294" t="s">
        <v>5623</v>
      </c>
      <c r="RYQ440" s="294" t="s">
        <v>5623</v>
      </c>
      <c r="RYR440" s="294" t="s">
        <v>5623</v>
      </c>
      <c r="RYS440" s="294" t="s">
        <v>5623</v>
      </c>
      <c r="RYT440" s="294" t="s">
        <v>5623</v>
      </c>
      <c r="RYU440" s="294" t="s">
        <v>5623</v>
      </c>
      <c r="RYV440" s="294" t="s">
        <v>5623</v>
      </c>
      <c r="RYW440" s="294" t="s">
        <v>5623</v>
      </c>
      <c r="RYX440" s="294" t="s">
        <v>5623</v>
      </c>
      <c r="RYY440" s="294" t="s">
        <v>5623</v>
      </c>
      <c r="RYZ440" s="294" t="s">
        <v>5623</v>
      </c>
      <c r="RZA440" s="294" t="s">
        <v>5623</v>
      </c>
      <c r="RZB440" s="294" t="s">
        <v>5623</v>
      </c>
      <c r="RZC440" s="294" t="s">
        <v>5623</v>
      </c>
      <c r="RZD440" s="294" t="s">
        <v>5623</v>
      </c>
      <c r="RZE440" s="294" t="s">
        <v>5623</v>
      </c>
      <c r="RZF440" s="294" t="s">
        <v>5623</v>
      </c>
      <c r="RZG440" s="294" t="s">
        <v>5623</v>
      </c>
      <c r="RZH440" s="294" t="s">
        <v>5623</v>
      </c>
      <c r="RZI440" s="294" t="s">
        <v>5623</v>
      </c>
      <c r="RZJ440" s="294" t="s">
        <v>5623</v>
      </c>
      <c r="RZK440" s="294" t="s">
        <v>5623</v>
      </c>
      <c r="RZL440" s="294" t="s">
        <v>5623</v>
      </c>
      <c r="RZM440" s="294" t="s">
        <v>5623</v>
      </c>
      <c r="RZN440" s="294" t="s">
        <v>5623</v>
      </c>
      <c r="RZO440" s="294" t="s">
        <v>5623</v>
      </c>
      <c r="RZP440" s="294" t="s">
        <v>5623</v>
      </c>
      <c r="RZQ440" s="294" t="s">
        <v>5623</v>
      </c>
      <c r="RZR440" s="294" t="s">
        <v>5623</v>
      </c>
      <c r="RZS440" s="294" t="s">
        <v>5623</v>
      </c>
      <c r="RZT440" s="294" t="s">
        <v>5623</v>
      </c>
      <c r="RZU440" s="294" t="s">
        <v>5623</v>
      </c>
      <c r="RZV440" s="294" t="s">
        <v>5623</v>
      </c>
      <c r="RZW440" s="294" t="s">
        <v>5623</v>
      </c>
      <c r="RZX440" s="294" t="s">
        <v>5623</v>
      </c>
      <c r="RZY440" s="294" t="s">
        <v>5623</v>
      </c>
      <c r="RZZ440" s="294" t="s">
        <v>5623</v>
      </c>
      <c r="SAA440" s="294" t="s">
        <v>5623</v>
      </c>
      <c r="SAB440" s="294" t="s">
        <v>5623</v>
      </c>
      <c r="SAC440" s="294" t="s">
        <v>5623</v>
      </c>
      <c r="SAD440" s="294" t="s">
        <v>5623</v>
      </c>
      <c r="SAE440" s="294" t="s">
        <v>5623</v>
      </c>
      <c r="SAF440" s="294" t="s">
        <v>5623</v>
      </c>
      <c r="SAG440" s="294" t="s">
        <v>5623</v>
      </c>
      <c r="SAH440" s="294" t="s">
        <v>5623</v>
      </c>
      <c r="SAI440" s="294" t="s">
        <v>5623</v>
      </c>
      <c r="SAJ440" s="294" t="s">
        <v>5623</v>
      </c>
      <c r="SAK440" s="294" t="s">
        <v>5623</v>
      </c>
      <c r="SAL440" s="294" t="s">
        <v>5623</v>
      </c>
      <c r="SAM440" s="294" t="s">
        <v>5623</v>
      </c>
      <c r="SAN440" s="294" t="s">
        <v>5623</v>
      </c>
      <c r="SAO440" s="294" t="s">
        <v>5623</v>
      </c>
      <c r="SAP440" s="294" t="s">
        <v>5623</v>
      </c>
      <c r="SAQ440" s="294" t="s">
        <v>5623</v>
      </c>
      <c r="SAR440" s="294" t="s">
        <v>5623</v>
      </c>
      <c r="SAS440" s="294" t="s">
        <v>5623</v>
      </c>
      <c r="SAT440" s="294" t="s">
        <v>5623</v>
      </c>
      <c r="SAU440" s="294" t="s">
        <v>5623</v>
      </c>
      <c r="SAV440" s="294" t="s">
        <v>5623</v>
      </c>
      <c r="SAW440" s="294" t="s">
        <v>5623</v>
      </c>
      <c r="SAX440" s="294" t="s">
        <v>5623</v>
      </c>
      <c r="SAY440" s="294" t="s">
        <v>5623</v>
      </c>
      <c r="SAZ440" s="294" t="s">
        <v>5623</v>
      </c>
      <c r="SBA440" s="294" t="s">
        <v>5623</v>
      </c>
      <c r="SBB440" s="294" t="s">
        <v>5623</v>
      </c>
      <c r="SBC440" s="294" t="s">
        <v>5623</v>
      </c>
      <c r="SBD440" s="294" t="s">
        <v>5623</v>
      </c>
      <c r="SBE440" s="294" t="s">
        <v>5623</v>
      </c>
      <c r="SBF440" s="294" t="s">
        <v>5623</v>
      </c>
      <c r="SBG440" s="294" t="s">
        <v>5623</v>
      </c>
      <c r="SBH440" s="294" t="s">
        <v>5623</v>
      </c>
      <c r="SBI440" s="294" t="s">
        <v>5623</v>
      </c>
      <c r="SBJ440" s="294" t="s">
        <v>5623</v>
      </c>
      <c r="SBK440" s="294" t="s">
        <v>5623</v>
      </c>
      <c r="SBL440" s="294" t="s">
        <v>5623</v>
      </c>
      <c r="SBM440" s="294" t="s">
        <v>5623</v>
      </c>
      <c r="SBN440" s="294" t="s">
        <v>5623</v>
      </c>
      <c r="SBO440" s="294" t="s">
        <v>5623</v>
      </c>
      <c r="SBP440" s="294" t="s">
        <v>5623</v>
      </c>
      <c r="SBQ440" s="294" t="s">
        <v>5623</v>
      </c>
      <c r="SBR440" s="294" t="s">
        <v>5623</v>
      </c>
      <c r="SBS440" s="294" t="s">
        <v>5623</v>
      </c>
      <c r="SBT440" s="294" t="s">
        <v>5623</v>
      </c>
      <c r="SBU440" s="294" t="s">
        <v>5623</v>
      </c>
      <c r="SBV440" s="294" t="s">
        <v>5623</v>
      </c>
      <c r="SBW440" s="294" t="s">
        <v>5623</v>
      </c>
      <c r="SBX440" s="294" t="s">
        <v>5623</v>
      </c>
      <c r="SBY440" s="294" t="s">
        <v>5623</v>
      </c>
      <c r="SBZ440" s="294" t="s">
        <v>5623</v>
      </c>
      <c r="SCA440" s="294" t="s">
        <v>5623</v>
      </c>
      <c r="SCB440" s="294" t="s">
        <v>5623</v>
      </c>
      <c r="SCC440" s="294" t="s">
        <v>5623</v>
      </c>
      <c r="SCD440" s="294" t="s">
        <v>5623</v>
      </c>
      <c r="SCE440" s="294" t="s">
        <v>5623</v>
      </c>
      <c r="SCF440" s="294" t="s">
        <v>5623</v>
      </c>
      <c r="SCG440" s="294" t="s">
        <v>5623</v>
      </c>
      <c r="SCH440" s="294" t="s">
        <v>5623</v>
      </c>
      <c r="SCI440" s="294" t="s">
        <v>5623</v>
      </c>
      <c r="SCJ440" s="294" t="s">
        <v>5623</v>
      </c>
      <c r="SCK440" s="294" t="s">
        <v>5623</v>
      </c>
      <c r="SCL440" s="294" t="s">
        <v>5623</v>
      </c>
      <c r="SCM440" s="294" t="s">
        <v>5623</v>
      </c>
      <c r="SCN440" s="294" t="s">
        <v>5623</v>
      </c>
      <c r="SCO440" s="294" t="s">
        <v>5623</v>
      </c>
      <c r="SCP440" s="294" t="s">
        <v>5623</v>
      </c>
      <c r="SCQ440" s="294" t="s">
        <v>5623</v>
      </c>
      <c r="SCR440" s="294" t="s">
        <v>5623</v>
      </c>
      <c r="SCS440" s="294" t="s">
        <v>5623</v>
      </c>
      <c r="SCT440" s="294" t="s">
        <v>5623</v>
      </c>
      <c r="SCU440" s="294" t="s">
        <v>5623</v>
      </c>
      <c r="SCV440" s="294" t="s">
        <v>5623</v>
      </c>
      <c r="SCW440" s="294" t="s">
        <v>5623</v>
      </c>
      <c r="SCX440" s="294" t="s">
        <v>5623</v>
      </c>
      <c r="SCY440" s="294" t="s">
        <v>5623</v>
      </c>
      <c r="SCZ440" s="294" t="s">
        <v>5623</v>
      </c>
      <c r="SDA440" s="294" t="s">
        <v>5623</v>
      </c>
      <c r="SDB440" s="294" t="s">
        <v>5623</v>
      </c>
      <c r="SDC440" s="294" t="s">
        <v>5623</v>
      </c>
      <c r="SDD440" s="294" t="s">
        <v>5623</v>
      </c>
      <c r="SDE440" s="294" t="s">
        <v>5623</v>
      </c>
      <c r="SDF440" s="294" t="s">
        <v>5623</v>
      </c>
      <c r="SDG440" s="294" t="s">
        <v>5623</v>
      </c>
      <c r="SDH440" s="294" t="s">
        <v>5623</v>
      </c>
      <c r="SDI440" s="294" t="s">
        <v>5623</v>
      </c>
      <c r="SDJ440" s="294" t="s">
        <v>5623</v>
      </c>
      <c r="SDK440" s="294" t="s">
        <v>5623</v>
      </c>
      <c r="SDL440" s="294" t="s">
        <v>5623</v>
      </c>
      <c r="SDM440" s="294" t="s">
        <v>5623</v>
      </c>
      <c r="SDN440" s="294" t="s">
        <v>5623</v>
      </c>
      <c r="SDO440" s="294" t="s">
        <v>5623</v>
      </c>
      <c r="SDP440" s="294" t="s">
        <v>5623</v>
      </c>
      <c r="SDQ440" s="294" t="s">
        <v>5623</v>
      </c>
      <c r="SDR440" s="294" t="s">
        <v>5623</v>
      </c>
      <c r="SDS440" s="294" t="s">
        <v>5623</v>
      </c>
      <c r="SDT440" s="294" t="s">
        <v>5623</v>
      </c>
      <c r="SDU440" s="294" t="s">
        <v>5623</v>
      </c>
      <c r="SDV440" s="294" t="s">
        <v>5623</v>
      </c>
      <c r="SDW440" s="294" t="s">
        <v>5623</v>
      </c>
      <c r="SDX440" s="294" t="s">
        <v>5623</v>
      </c>
      <c r="SDY440" s="294" t="s">
        <v>5623</v>
      </c>
      <c r="SDZ440" s="294" t="s">
        <v>5623</v>
      </c>
      <c r="SEA440" s="294" t="s">
        <v>5623</v>
      </c>
      <c r="SEB440" s="294" t="s">
        <v>5623</v>
      </c>
      <c r="SEC440" s="294" t="s">
        <v>5623</v>
      </c>
      <c r="SED440" s="294" t="s">
        <v>5623</v>
      </c>
      <c r="SEE440" s="294" t="s">
        <v>5623</v>
      </c>
      <c r="SEF440" s="294" t="s">
        <v>5623</v>
      </c>
      <c r="SEG440" s="294" t="s">
        <v>5623</v>
      </c>
      <c r="SEH440" s="294" t="s">
        <v>5623</v>
      </c>
      <c r="SEI440" s="294" t="s">
        <v>5623</v>
      </c>
      <c r="SEJ440" s="294" t="s">
        <v>5623</v>
      </c>
      <c r="SEK440" s="294" t="s">
        <v>5623</v>
      </c>
      <c r="SEL440" s="294" t="s">
        <v>5623</v>
      </c>
      <c r="SEM440" s="294" t="s">
        <v>5623</v>
      </c>
      <c r="SEN440" s="294" t="s">
        <v>5623</v>
      </c>
      <c r="SEO440" s="294" t="s">
        <v>5623</v>
      </c>
      <c r="SEP440" s="294" t="s">
        <v>5623</v>
      </c>
      <c r="SEQ440" s="294" t="s">
        <v>5623</v>
      </c>
      <c r="SER440" s="294" t="s">
        <v>5623</v>
      </c>
      <c r="SES440" s="294" t="s">
        <v>5623</v>
      </c>
      <c r="SET440" s="294" t="s">
        <v>5623</v>
      </c>
      <c r="SEU440" s="294" t="s">
        <v>5623</v>
      </c>
      <c r="SEV440" s="294" t="s">
        <v>5623</v>
      </c>
      <c r="SEW440" s="294" t="s">
        <v>5623</v>
      </c>
      <c r="SEX440" s="294" t="s">
        <v>5623</v>
      </c>
      <c r="SEY440" s="294" t="s">
        <v>5623</v>
      </c>
      <c r="SEZ440" s="294" t="s">
        <v>5623</v>
      </c>
      <c r="SFA440" s="294" t="s">
        <v>5623</v>
      </c>
      <c r="SFB440" s="294" t="s">
        <v>5623</v>
      </c>
      <c r="SFC440" s="294" t="s">
        <v>5623</v>
      </c>
      <c r="SFD440" s="294" t="s">
        <v>5623</v>
      </c>
      <c r="SFE440" s="294" t="s">
        <v>5623</v>
      </c>
      <c r="SFF440" s="294" t="s">
        <v>5623</v>
      </c>
      <c r="SFG440" s="294" t="s">
        <v>5623</v>
      </c>
      <c r="SFH440" s="294" t="s">
        <v>5623</v>
      </c>
      <c r="SFI440" s="294" t="s">
        <v>5623</v>
      </c>
      <c r="SFJ440" s="294" t="s">
        <v>5623</v>
      </c>
      <c r="SFK440" s="294" t="s">
        <v>5623</v>
      </c>
      <c r="SFL440" s="294" t="s">
        <v>5623</v>
      </c>
      <c r="SFM440" s="294" t="s">
        <v>5623</v>
      </c>
      <c r="SFN440" s="294" t="s">
        <v>5623</v>
      </c>
      <c r="SFO440" s="294" t="s">
        <v>5623</v>
      </c>
      <c r="SFP440" s="294" t="s">
        <v>5623</v>
      </c>
      <c r="SFQ440" s="294" t="s">
        <v>5623</v>
      </c>
      <c r="SFR440" s="294" t="s">
        <v>5623</v>
      </c>
      <c r="SFS440" s="294" t="s">
        <v>5623</v>
      </c>
      <c r="SFT440" s="294" t="s">
        <v>5623</v>
      </c>
      <c r="SFU440" s="294" t="s">
        <v>5623</v>
      </c>
      <c r="SFV440" s="294" t="s">
        <v>5623</v>
      </c>
      <c r="SFW440" s="294" t="s">
        <v>5623</v>
      </c>
      <c r="SFX440" s="294" t="s">
        <v>5623</v>
      </c>
      <c r="SFY440" s="294" t="s">
        <v>5623</v>
      </c>
      <c r="SFZ440" s="294" t="s">
        <v>5623</v>
      </c>
      <c r="SGA440" s="294" t="s">
        <v>5623</v>
      </c>
      <c r="SGB440" s="294" t="s">
        <v>5623</v>
      </c>
      <c r="SGC440" s="294" t="s">
        <v>5623</v>
      </c>
      <c r="SGD440" s="294" t="s">
        <v>5623</v>
      </c>
      <c r="SGE440" s="294" t="s">
        <v>5623</v>
      </c>
      <c r="SGF440" s="294" t="s">
        <v>5623</v>
      </c>
      <c r="SGG440" s="294" t="s">
        <v>5623</v>
      </c>
      <c r="SGH440" s="294" t="s">
        <v>5623</v>
      </c>
      <c r="SGI440" s="294" t="s">
        <v>5623</v>
      </c>
      <c r="SGJ440" s="294" t="s">
        <v>5623</v>
      </c>
      <c r="SGK440" s="294" t="s">
        <v>5623</v>
      </c>
      <c r="SGL440" s="294" t="s">
        <v>5623</v>
      </c>
      <c r="SGM440" s="294" t="s">
        <v>5623</v>
      </c>
      <c r="SGN440" s="294" t="s">
        <v>5623</v>
      </c>
      <c r="SGO440" s="294" t="s">
        <v>5623</v>
      </c>
      <c r="SGP440" s="294" t="s">
        <v>5623</v>
      </c>
      <c r="SGQ440" s="294" t="s">
        <v>5623</v>
      </c>
      <c r="SGR440" s="294" t="s">
        <v>5623</v>
      </c>
      <c r="SGS440" s="294" t="s">
        <v>5623</v>
      </c>
      <c r="SGT440" s="294" t="s">
        <v>5623</v>
      </c>
      <c r="SGU440" s="294" t="s">
        <v>5623</v>
      </c>
      <c r="SGV440" s="294" t="s">
        <v>5623</v>
      </c>
      <c r="SGW440" s="294" t="s">
        <v>5623</v>
      </c>
      <c r="SGX440" s="294" t="s">
        <v>5623</v>
      </c>
      <c r="SGY440" s="294" t="s">
        <v>5623</v>
      </c>
      <c r="SGZ440" s="294" t="s">
        <v>5623</v>
      </c>
      <c r="SHA440" s="294" t="s">
        <v>5623</v>
      </c>
      <c r="SHB440" s="294" t="s">
        <v>5623</v>
      </c>
      <c r="SHC440" s="294" t="s">
        <v>5623</v>
      </c>
      <c r="SHD440" s="294" t="s">
        <v>5623</v>
      </c>
      <c r="SHE440" s="294" t="s">
        <v>5623</v>
      </c>
      <c r="SHF440" s="294" t="s">
        <v>5623</v>
      </c>
      <c r="SHG440" s="294" t="s">
        <v>5623</v>
      </c>
      <c r="SHH440" s="294" t="s">
        <v>5623</v>
      </c>
      <c r="SHI440" s="294" t="s">
        <v>5623</v>
      </c>
      <c r="SHJ440" s="294" t="s">
        <v>5623</v>
      </c>
      <c r="SHK440" s="294" t="s">
        <v>5623</v>
      </c>
      <c r="SHL440" s="294" t="s">
        <v>5623</v>
      </c>
      <c r="SHM440" s="294" t="s">
        <v>5623</v>
      </c>
      <c r="SHN440" s="294" t="s">
        <v>5623</v>
      </c>
      <c r="SHO440" s="294" t="s">
        <v>5623</v>
      </c>
      <c r="SHP440" s="294" t="s">
        <v>5623</v>
      </c>
      <c r="SHQ440" s="294" t="s">
        <v>5623</v>
      </c>
      <c r="SHR440" s="294" t="s">
        <v>5623</v>
      </c>
      <c r="SHS440" s="294" t="s">
        <v>5623</v>
      </c>
      <c r="SHT440" s="294" t="s">
        <v>5623</v>
      </c>
      <c r="SHU440" s="294" t="s">
        <v>5623</v>
      </c>
      <c r="SHV440" s="294" t="s">
        <v>5623</v>
      </c>
      <c r="SHW440" s="294" t="s">
        <v>5623</v>
      </c>
      <c r="SHX440" s="294" t="s">
        <v>5623</v>
      </c>
      <c r="SHY440" s="294" t="s">
        <v>5623</v>
      </c>
      <c r="SHZ440" s="294" t="s">
        <v>5623</v>
      </c>
      <c r="SIA440" s="294" t="s">
        <v>5623</v>
      </c>
      <c r="SIB440" s="294" t="s">
        <v>5623</v>
      </c>
      <c r="SIC440" s="294" t="s">
        <v>5623</v>
      </c>
      <c r="SID440" s="294" t="s">
        <v>5623</v>
      </c>
      <c r="SIE440" s="294" t="s">
        <v>5623</v>
      </c>
      <c r="SIF440" s="294" t="s">
        <v>5623</v>
      </c>
      <c r="SIG440" s="294" t="s">
        <v>5623</v>
      </c>
      <c r="SIH440" s="294" t="s">
        <v>5623</v>
      </c>
      <c r="SII440" s="294" t="s">
        <v>5623</v>
      </c>
      <c r="SIJ440" s="294" t="s">
        <v>5623</v>
      </c>
      <c r="SIK440" s="294" t="s">
        <v>5623</v>
      </c>
      <c r="SIL440" s="294" t="s">
        <v>5623</v>
      </c>
      <c r="SIM440" s="294" t="s">
        <v>5623</v>
      </c>
      <c r="SIN440" s="294" t="s">
        <v>5623</v>
      </c>
      <c r="SIO440" s="294" t="s">
        <v>5623</v>
      </c>
      <c r="SIP440" s="294" t="s">
        <v>5623</v>
      </c>
      <c r="SIQ440" s="294" t="s">
        <v>5623</v>
      </c>
      <c r="SIR440" s="294" t="s">
        <v>5623</v>
      </c>
      <c r="SIS440" s="294" t="s">
        <v>5623</v>
      </c>
      <c r="SIT440" s="294" t="s">
        <v>5623</v>
      </c>
      <c r="SIU440" s="294" t="s">
        <v>5623</v>
      </c>
      <c r="SIV440" s="294" t="s">
        <v>5623</v>
      </c>
      <c r="SIW440" s="294" t="s">
        <v>5623</v>
      </c>
      <c r="SIX440" s="294" t="s">
        <v>5623</v>
      </c>
      <c r="SIY440" s="294" t="s">
        <v>5623</v>
      </c>
      <c r="SIZ440" s="294" t="s">
        <v>5623</v>
      </c>
      <c r="SJA440" s="294" t="s">
        <v>5623</v>
      </c>
      <c r="SJB440" s="294" t="s">
        <v>5623</v>
      </c>
      <c r="SJC440" s="294" t="s">
        <v>5623</v>
      </c>
      <c r="SJD440" s="294" t="s">
        <v>5623</v>
      </c>
      <c r="SJE440" s="294" t="s">
        <v>5623</v>
      </c>
      <c r="SJF440" s="294" t="s">
        <v>5623</v>
      </c>
      <c r="SJG440" s="294" t="s">
        <v>5623</v>
      </c>
      <c r="SJH440" s="294" t="s">
        <v>5623</v>
      </c>
      <c r="SJI440" s="294" t="s">
        <v>5623</v>
      </c>
      <c r="SJJ440" s="294" t="s">
        <v>5623</v>
      </c>
      <c r="SJK440" s="294" t="s">
        <v>5623</v>
      </c>
      <c r="SJL440" s="294" t="s">
        <v>5623</v>
      </c>
      <c r="SJM440" s="294" t="s">
        <v>5623</v>
      </c>
      <c r="SJN440" s="294" t="s">
        <v>5623</v>
      </c>
      <c r="SJO440" s="294" t="s">
        <v>5623</v>
      </c>
      <c r="SJP440" s="294" t="s">
        <v>5623</v>
      </c>
      <c r="SJQ440" s="294" t="s">
        <v>5623</v>
      </c>
      <c r="SJR440" s="294" t="s">
        <v>5623</v>
      </c>
      <c r="SJS440" s="294" t="s">
        <v>5623</v>
      </c>
      <c r="SJT440" s="294" t="s">
        <v>5623</v>
      </c>
      <c r="SJU440" s="294" t="s">
        <v>5623</v>
      </c>
      <c r="SJV440" s="294" t="s">
        <v>5623</v>
      </c>
      <c r="SJW440" s="294" t="s">
        <v>5623</v>
      </c>
      <c r="SJX440" s="294" t="s">
        <v>5623</v>
      </c>
      <c r="SJY440" s="294" t="s">
        <v>5623</v>
      </c>
      <c r="SJZ440" s="294" t="s">
        <v>5623</v>
      </c>
      <c r="SKA440" s="294" t="s">
        <v>5623</v>
      </c>
      <c r="SKB440" s="294" t="s">
        <v>5623</v>
      </c>
      <c r="SKC440" s="294" t="s">
        <v>5623</v>
      </c>
      <c r="SKD440" s="294" t="s">
        <v>5623</v>
      </c>
      <c r="SKE440" s="294" t="s">
        <v>5623</v>
      </c>
      <c r="SKF440" s="294" t="s">
        <v>5623</v>
      </c>
      <c r="SKG440" s="294" t="s">
        <v>5623</v>
      </c>
      <c r="SKH440" s="294" t="s">
        <v>5623</v>
      </c>
      <c r="SKI440" s="294" t="s">
        <v>5623</v>
      </c>
      <c r="SKJ440" s="294" t="s">
        <v>5623</v>
      </c>
      <c r="SKK440" s="294" t="s">
        <v>5623</v>
      </c>
      <c r="SKL440" s="294" t="s">
        <v>5623</v>
      </c>
      <c r="SKM440" s="294" t="s">
        <v>5623</v>
      </c>
      <c r="SKN440" s="294" t="s">
        <v>5623</v>
      </c>
      <c r="SKO440" s="294" t="s">
        <v>5623</v>
      </c>
      <c r="SKP440" s="294" t="s">
        <v>5623</v>
      </c>
      <c r="SKQ440" s="294" t="s">
        <v>5623</v>
      </c>
      <c r="SKR440" s="294" t="s">
        <v>5623</v>
      </c>
      <c r="SKS440" s="294" t="s">
        <v>5623</v>
      </c>
      <c r="SKT440" s="294" t="s">
        <v>5623</v>
      </c>
      <c r="SKU440" s="294" t="s">
        <v>5623</v>
      </c>
      <c r="SKV440" s="294" t="s">
        <v>5623</v>
      </c>
      <c r="SKW440" s="294" t="s">
        <v>5623</v>
      </c>
      <c r="SKX440" s="294" t="s">
        <v>5623</v>
      </c>
      <c r="SKY440" s="294" t="s">
        <v>5623</v>
      </c>
      <c r="SKZ440" s="294" t="s">
        <v>5623</v>
      </c>
      <c r="SLA440" s="294" t="s">
        <v>5623</v>
      </c>
      <c r="SLB440" s="294" t="s">
        <v>5623</v>
      </c>
      <c r="SLC440" s="294" t="s">
        <v>5623</v>
      </c>
      <c r="SLD440" s="294" t="s">
        <v>5623</v>
      </c>
      <c r="SLE440" s="294" t="s">
        <v>5623</v>
      </c>
      <c r="SLF440" s="294" t="s">
        <v>5623</v>
      </c>
      <c r="SLG440" s="294" t="s">
        <v>5623</v>
      </c>
      <c r="SLH440" s="294" t="s">
        <v>5623</v>
      </c>
      <c r="SLI440" s="294" t="s">
        <v>5623</v>
      </c>
      <c r="SLJ440" s="294" t="s">
        <v>5623</v>
      </c>
      <c r="SLK440" s="294" t="s">
        <v>5623</v>
      </c>
      <c r="SLL440" s="294" t="s">
        <v>5623</v>
      </c>
      <c r="SLM440" s="294" t="s">
        <v>5623</v>
      </c>
      <c r="SLN440" s="294" t="s">
        <v>5623</v>
      </c>
      <c r="SLO440" s="294" t="s">
        <v>5623</v>
      </c>
      <c r="SLP440" s="294" t="s">
        <v>5623</v>
      </c>
      <c r="SLQ440" s="294" t="s">
        <v>5623</v>
      </c>
      <c r="SLR440" s="294" t="s">
        <v>5623</v>
      </c>
      <c r="SLS440" s="294" t="s">
        <v>5623</v>
      </c>
      <c r="SLT440" s="294" t="s">
        <v>5623</v>
      </c>
      <c r="SLU440" s="294" t="s">
        <v>5623</v>
      </c>
      <c r="SLV440" s="294" t="s">
        <v>5623</v>
      </c>
      <c r="SLW440" s="294" t="s">
        <v>5623</v>
      </c>
      <c r="SLX440" s="294" t="s">
        <v>5623</v>
      </c>
      <c r="SLY440" s="294" t="s">
        <v>5623</v>
      </c>
      <c r="SLZ440" s="294" t="s">
        <v>5623</v>
      </c>
      <c r="SMA440" s="294" t="s">
        <v>5623</v>
      </c>
      <c r="SMB440" s="294" t="s">
        <v>5623</v>
      </c>
      <c r="SMC440" s="294" t="s">
        <v>5623</v>
      </c>
      <c r="SMD440" s="294" t="s">
        <v>5623</v>
      </c>
      <c r="SME440" s="294" t="s">
        <v>5623</v>
      </c>
      <c r="SMF440" s="294" t="s">
        <v>5623</v>
      </c>
      <c r="SMG440" s="294" t="s">
        <v>5623</v>
      </c>
      <c r="SMH440" s="294" t="s">
        <v>5623</v>
      </c>
      <c r="SMI440" s="294" t="s">
        <v>5623</v>
      </c>
      <c r="SMJ440" s="294" t="s">
        <v>5623</v>
      </c>
      <c r="SMK440" s="294" t="s">
        <v>5623</v>
      </c>
      <c r="SML440" s="294" t="s">
        <v>5623</v>
      </c>
      <c r="SMM440" s="294" t="s">
        <v>5623</v>
      </c>
      <c r="SMN440" s="294" t="s">
        <v>5623</v>
      </c>
      <c r="SMO440" s="294" t="s">
        <v>5623</v>
      </c>
      <c r="SMP440" s="294" t="s">
        <v>5623</v>
      </c>
      <c r="SMQ440" s="294" t="s">
        <v>5623</v>
      </c>
      <c r="SMR440" s="294" t="s">
        <v>5623</v>
      </c>
      <c r="SMS440" s="294" t="s">
        <v>5623</v>
      </c>
      <c r="SMT440" s="294" t="s">
        <v>5623</v>
      </c>
      <c r="SMU440" s="294" t="s">
        <v>5623</v>
      </c>
      <c r="SMV440" s="294" t="s">
        <v>5623</v>
      </c>
      <c r="SMW440" s="294" t="s">
        <v>5623</v>
      </c>
      <c r="SMX440" s="294" t="s">
        <v>5623</v>
      </c>
      <c r="SMY440" s="294" t="s">
        <v>5623</v>
      </c>
      <c r="SMZ440" s="294" t="s">
        <v>5623</v>
      </c>
      <c r="SNA440" s="294" t="s">
        <v>5623</v>
      </c>
      <c r="SNB440" s="294" t="s">
        <v>5623</v>
      </c>
      <c r="SNC440" s="294" t="s">
        <v>5623</v>
      </c>
      <c r="SND440" s="294" t="s">
        <v>5623</v>
      </c>
      <c r="SNE440" s="294" t="s">
        <v>5623</v>
      </c>
      <c r="SNF440" s="294" t="s">
        <v>5623</v>
      </c>
      <c r="SNG440" s="294" t="s">
        <v>5623</v>
      </c>
      <c r="SNH440" s="294" t="s">
        <v>5623</v>
      </c>
      <c r="SNI440" s="294" t="s">
        <v>5623</v>
      </c>
      <c r="SNJ440" s="294" t="s">
        <v>5623</v>
      </c>
      <c r="SNK440" s="294" t="s">
        <v>5623</v>
      </c>
      <c r="SNL440" s="294" t="s">
        <v>5623</v>
      </c>
      <c r="SNM440" s="294" t="s">
        <v>5623</v>
      </c>
      <c r="SNN440" s="294" t="s">
        <v>5623</v>
      </c>
      <c r="SNO440" s="294" t="s">
        <v>5623</v>
      </c>
      <c r="SNP440" s="294" t="s">
        <v>5623</v>
      </c>
      <c r="SNQ440" s="294" t="s">
        <v>5623</v>
      </c>
      <c r="SNR440" s="294" t="s">
        <v>5623</v>
      </c>
      <c r="SNS440" s="294" t="s">
        <v>5623</v>
      </c>
      <c r="SNT440" s="294" t="s">
        <v>5623</v>
      </c>
      <c r="SNU440" s="294" t="s">
        <v>5623</v>
      </c>
      <c r="SNV440" s="294" t="s">
        <v>5623</v>
      </c>
      <c r="SNW440" s="294" t="s">
        <v>5623</v>
      </c>
      <c r="SNX440" s="294" t="s">
        <v>5623</v>
      </c>
      <c r="SNY440" s="294" t="s">
        <v>5623</v>
      </c>
      <c r="SNZ440" s="294" t="s">
        <v>5623</v>
      </c>
      <c r="SOA440" s="294" t="s">
        <v>5623</v>
      </c>
      <c r="SOB440" s="294" t="s">
        <v>5623</v>
      </c>
      <c r="SOC440" s="294" t="s">
        <v>5623</v>
      </c>
      <c r="SOD440" s="294" t="s">
        <v>5623</v>
      </c>
      <c r="SOE440" s="294" t="s">
        <v>5623</v>
      </c>
      <c r="SOF440" s="294" t="s">
        <v>5623</v>
      </c>
      <c r="SOG440" s="294" t="s">
        <v>5623</v>
      </c>
      <c r="SOH440" s="294" t="s">
        <v>5623</v>
      </c>
      <c r="SOI440" s="294" t="s">
        <v>5623</v>
      </c>
      <c r="SOJ440" s="294" t="s">
        <v>5623</v>
      </c>
      <c r="SOK440" s="294" t="s">
        <v>5623</v>
      </c>
      <c r="SOL440" s="294" t="s">
        <v>5623</v>
      </c>
      <c r="SOM440" s="294" t="s">
        <v>5623</v>
      </c>
      <c r="SON440" s="294" t="s">
        <v>5623</v>
      </c>
      <c r="SOO440" s="294" t="s">
        <v>5623</v>
      </c>
      <c r="SOP440" s="294" t="s">
        <v>5623</v>
      </c>
      <c r="SOQ440" s="294" t="s">
        <v>5623</v>
      </c>
      <c r="SOR440" s="294" t="s">
        <v>5623</v>
      </c>
      <c r="SOS440" s="294" t="s">
        <v>5623</v>
      </c>
      <c r="SOT440" s="294" t="s">
        <v>5623</v>
      </c>
      <c r="SOU440" s="294" t="s">
        <v>5623</v>
      </c>
      <c r="SOV440" s="294" t="s">
        <v>5623</v>
      </c>
      <c r="SOW440" s="294" t="s">
        <v>5623</v>
      </c>
      <c r="SOX440" s="294" t="s">
        <v>5623</v>
      </c>
      <c r="SOY440" s="294" t="s">
        <v>5623</v>
      </c>
      <c r="SOZ440" s="294" t="s">
        <v>5623</v>
      </c>
      <c r="SPA440" s="294" t="s">
        <v>5623</v>
      </c>
      <c r="SPB440" s="294" t="s">
        <v>5623</v>
      </c>
      <c r="SPC440" s="294" t="s">
        <v>5623</v>
      </c>
      <c r="SPD440" s="294" t="s">
        <v>5623</v>
      </c>
      <c r="SPE440" s="294" t="s">
        <v>5623</v>
      </c>
      <c r="SPF440" s="294" t="s">
        <v>5623</v>
      </c>
      <c r="SPG440" s="294" t="s">
        <v>5623</v>
      </c>
      <c r="SPH440" s="294" t="s">
        <v>5623</v>
      </c>
      <c r="SPI440" s="294" t="s">
        <v>5623</v>
      </c>
      <c r="SPJ440" s="294" t="s">
        <v>5623</v>
      </c>
      <c r="SPK440" s="294" t="s">
        <v>5623</v>
      </c>
      <c r="SPL440" s="294" t="s">
        <v>5623</v>
      </c>
      <c r="SPM440" s="294" t="s">
        <v>5623</v>
      </c>
      <c r="SPN440" s="294" t="s">
        <v>5623</v>
      </c>
      <c r="SPO440" s="294" t="s">
        <v>5623</v>
      </c>
      <c r="SPP440" s="294" t="s">
        <v>5623</v>
      </c>
      <c r="SPQ440" s="294" t="s">
        <v>5623</v>
      </c>
      <c r="SPR440" s="294" t="s">
        <v>5623</v>
      </c>
      <c r="SPS440" s="294" t="s">
        <v>5623</v>
      </c>
      <c r="SPT440" s="294" t="s">
        <v>5623</v>
      </c>
      <c r="SPU440" s="294" t="s">
        <v>5623</v>
      </c>
      <c r="SPV440" s="294" t="s">
        <v>5623</v>
      </c>
      <c r="SPW440" s="294" t="s">
        <v>5623</v>
      </c>
      <c r="SPX440" s="294" t="s">
        <v>5623</v>
      </c>
      <c r="SPY440" s="294" t="s">
        <v>5623</v>
      </c>
      <c r="SPZ440" s="294" t="s">
        <v>5623</v>
      </c>
      <c r="SQA440" s="294" t="s">
        <v>5623</v>
      </c>
      <c r="SQB440" s="294" t="s">
        <v>5623</v>
      </c>
      <c r="SQC440" s="294" t="s">
        <v>5623</v>
      </c>
      <c r="SQD440" s="294" t="s">
        <v>5623</v>
      </c>
      <c r="SQE440" s="294" t="s">
        <v>5623</v>
      </c>
      <c r="SQF440" s="294" t="s">
        <v>5623</v>
      </c>
      <c r="SQG440" s="294" t="s">
        <v>5623</v>
      </c>
      <c r="SQH440" s="294" t="s">
        <v>5623</v>
      </c>
      <c r="SQI440" s="294" t="s">
        <v>5623</v>
      </c>
      <c r="SQJ440" s="294" t="s">
        <v>5623</v>
      </c>
      <c r="SQK440" s="294" t="s">
        <v>5623</v>
      </c>
      <c r="SQL440" s="294" t="s">
        <v>5623</v>
      </c>
      <c r="SQM440" s="294" t="s">
        <v>5623</v>
      </c>
      <c r="SQN440" s="294" t="s">
        <v>5623</v>
      </c>
      <c r="SQO440" s="294" t="s">
        <v>5623</v>
      </c>
      <c r="SQP440" s="294" t="s">
        <v>5623</v>
      </c>
      <c r="SQQ440" s="294" t="s">
        <v>5623</v>
      </c>
      <c r="SQR440" s="294" t="s">
        <v>5623</v>
      </c>
      <c r="SQS440" s="294" t="s">
        <v>5623</v>
      </c>
      <c r="SQT440" s="294" t="s">
        <v>5623</v>
      </c>
      <c r="SQU440" s="294" t="s">
        <v>5623</v>
      </c>
      <c r="SQV440" s="294" t="s">
        <v>5623</v>
      </c>
      <c r="SQW440" s="294" t="s">
        <v>5623</v>
      </c>
      <c r="SQX440" s="294" t="s">
        <v>5623</v>
      </c>
      <c r="SQY440" s="294" t="s">
        <v>5623</v>
      </c>
      <c r="SQZ440" s="294" t="s">
        <v>5623</v>
      </c>
      <c r="SRA440" s="294" t="s">
        <v>5623</v>
      </c>
      <c r="SRB440" s="294" t="s">
        <v>5623</v>
      </c>
      <c r="SRC440" s="294" t="s">
        <v>5623</v>
      </c>
      <c r="SRD440" s="294" t="s">
        <v>5623</v>
      </c>
      <c r="SRE440" s="294" t="s">
        <v>5623</v>
      </c>
      <c r="SRF440" s="294" t="s">
        <v>5623</v>
      </c>
      <c r="SRG440" s="294" t="s">
        <v>5623</v>
      </c>
      <c r="SRH440" s="294" t="s">
        <v>5623</v>
      </c>
      <c r="SRI440" s="294" t="s">
        <v>5623</v>
      </c>
      <c r="SRJ440" s="294" t="s">
        <v>5623</v>
      </c>
      <c r="SRK440" s="294" t="s">
        <v>5623</v>
      </c>
      <c r="SRL440" s="294" t="s">
        <v>5623</v>
      </c>
      <c r="SRM440" s="294" t="s">
        <v>5623</v>
      </c>
      <c r="SRN440" s="294" t="s">
        <v>5623</v>
      </c>
      <c r="SRO440" s="294" t="s">
        <v>5623</v>
      </c>
      <c r="SRP440" s="294" t="s">
        <v>5623</v>
      </c>
      <c r="SRQ440" s="294" t="s">
        <v>5623</v>
      </c>
      <c r="SRR440" s="294" t="s">
        <v>5623</v>
      </c>
      <c r="SRS440" s="294" t="s">
        <v>5623</v>
      </c>
      <c r="SRT440" s="294" t="s">
        <v>5623</v>
      </c>
      <c r="SRU440" s="294" t="s">
        <v>5623</v>
      </c>
      <c r="SRV440" s="294" t="s">
        <v>5623</v>
      </c>
      <c r="SRW440" s="294" t="s">
        <v>5623</v>
      </c>
      <c r="SRX440" s="294" t="s">
        <v>5623</v>
      </c>
      <c r="SRY440" s="294" t="s">
        <v>5623</v>
      </c>
      <c r="SRZ440" s="294" t="s">
        <v>5623</v>
      </c>
      <c r="SSA440" s="294" t="s">
        <v>5623</v>
      </c>
      <c r="SSB440" s="294" t="s">
        <v>5623</v>
      </c>
      <c r="SSC440" s="294" t="s">
        <v>5623</v>
      </c>
      <c r="SSD440" s="294" t="s">
        <v>5623</v>
      </c>
      <c r="SSE440" s="294" t="s">
        <v>5623</v>
      </c>
      <c r="SSF440" s="294" t="s">
        <v>5623</v>
      </c>
      <c r="SSG440" s="294" t="s">
        <v>5623</v>
      </c>
      <c r="SSH440" s="294" t="s">
        <v>5623</v>
      </c>
      <c r="SSI440" s="294" t="s">
        <v>5623</v>
      </c>
      <c r="SSJ440" s="294" t="s">
        <v>5623</v>
      </c>
      <c r="SSK440" s="294" t="s">
        <v>5623</v>
      </c>
      <c r="SSL440" s="294" t="s">
        <v>5623</v>
      </c>
      <c r="SSM440" s="294" t="s">
        <v>5623</v>
      </c>
      <c r="SSN440" s="294" t="s">
        <v>5623</v>
      </c>
      <c r="SSO440" s="294" t="s">
        <v>5623</v>
      </c>
      <c r="SSP440" s="294" t="s">
        <v>5623</v>
      </c>
      <c r="SSQ440" s="294" t="s">
        <v>5623</v>
      </c>
      <c r="SSR440" s="294" t="s">
        <v>5623</v>
      </c>
      <c r="SSS440" s="294" t="s">
        <v>5623</v>
      </c>
      <c r="SST440" s="294" t="s">
        <v>5623</v>
      </c>
      <c r="SSU440" s="294" t="s">
        <v>5623</v>
      </c>
      <c r="SSV440" s="294" t="s">
        <v>5623</v>
      </c>
      <c r="SSW440" s="294" t="s">
        <v>5623</v>
      </c>
      <c r="SSX440" s="294" t="s">
        <v>5623</v>
      </c>
      <c r="SSY440" s="294" t="s">
        <v>5623</v>
      </c>
      <c r="SSZ440" s="294" t="s">
        <v>5623</v>
      </c>
      <c r="STA440" s="294" t="s">
        <v>5623</v>
      </c>
      <c r="STB440" s="294" t="s">
        <v>5623</v>
      </c>
      <c r="STC440" s="294" t="s">
        <v>5623</v>
      </c>
      <c r="STD440" s="294" t="s">
        <v>5623</v>
      </c>
      <c r="STE440" s="294" t="s">
        <v>5623</v>
      </c>
      <c r="STF440" s="294" t="s">
        <v>5623</v>
      </c>
      <c r="STG440" s="294" t="s">
        <v>5623</v>
      </c>
      <c r="STH440" s="294" t="s">
        <v>5623</v>
      </c>
      <c r="STI440" s="294" t="s">
        <v>5623</v>
      </c>
      <c r="STJ440" s="294" t="s">
        <v>5623</v>
      </c>
      <c r="STK440" s="294" t="s">
        <v>5623</v>
      </c>
      <c r="STL440" s="294" t="s">
        <v>5623</v>
      </c>
      <c r="STM440" s="294" t="s">
        <v>5623</v>
      </c>
      <c r="STN440" s="294" t="s">
        <v>5623</v>
      </c>
      <c r="STO440" s="294" t="s">
        <v>5623</v>
      </c>
      <c r="STP440" s="294" t="s">
        <v>5623</v>
      </c>
      <c r="STQ440" s="294" t="s">
        <v>5623</v>
      </c>
      <c r="STR440" s="294" t="s">
        <v>5623</v>
      </c>
      <c r="STS440" s="294" t="s">
        <v>5623</v>
      </c>
      <c r="STT440" s="294" t="s">
        <v>5623</v>
      </c>
      <c r="STU440" s="294" t="s">
        <v>5623</v>
      </c>
      <c r="STV440" s="294" t="s">
        <v>5623</v>
      </c>
      <c r="STW440" s="294" t="s">
        <v>5623</v>
      </c>
      <c r="STX440" s="294" t="s">
        <v>5623</v>
      </c>
      <c r="STY440" s="294" t="s">
        <v>5623</v>
      </c>
      <c r="STZ440" s="294" t="s">
        <v>5623</v>
      </c>
      <c r="SUA440" s="294" t="s">
        <v>5623</v>
      </c>
      <c r="SUB440" s="294" t="s">
        <v>5623</v>
      </c>
      <c r="SUC440" s="294" t="s">
        <v>5623</v>
      </c>
      <c r="SUD440" s="294" t="s">
        <v>5623</v>
      </c>
      <c r="SUE440" s="294" t="s">
        <v>5623</v>
      </c>
      <c r="SUF440" s="294" t="s">
        <v>5623</v>
      </c>
      <c r="SUG440" s="294" t="s">
        <v>5623</v>
      </c>
      <c r="SUH440" s="294" t="s">
        <v>5623</v>
      </c>
      <c r="SUI440" s="294" t="s">
        <v>5623</v>
      </c>
      <c r="SUJ440" s="294" t="s">
        <v>5623</v>
      </c>
      <c r="SUK440" s="294" t="s">
        <v>5623</v>
      </c>
      <c r="SUL440" s="294" t="s">
        <v>5623</v>
      </c>
      <c r="SUM440" s="294" t="s">
        <v>5623</v>
      </c>
      <c r="SUN440" s="294" t="s">
        <v>5623</v>
      </c>
      <c r="SUO440" s="294" t="s">
        <v>5623</v>
      </c>
      <c r="SUP440" s="294" t="s">
        <v>5623</v>
      </c>
      <c r="SUQ440" s="294" t="s">
        <v>5623</v>
      </c>
      <c r="SUR440" s="294" t="s">
        <v>5623</v>
      </c>
      <c r="SUS440" s="294" t="s">
        <v>5623</v>
      </c>
      <c r="SUT440" s="294" t="s">
        <v>5623</v>
      </c>
      <c r="SUU440" s="294" t="s">
        <v>5623</v>
      </c>
      <c r="SUV440" s="294" t="s">
        <v>5623</v>
      </c>
      <c r="SUW440" s="294" t="s">
        <v>5623</v>
      </c>
      <c r="SUX440" s="294" t="s">
        <v>5623</v>
      </c>
      <c r="SUY440" s="294" t="s">
        <v>5623</v>
      </c>
      <c r="SUZ440" s="294" t="s">
        <v>5623</v>
      </c>
      <c r="SVA440" s="294" t="s">
        <v>5623</v>
      </c>
      <c r="SVB440" s="294" t="s">
        <v>5623</v>
      </c>
      <c r="SVC440" s="294" t="s">
        <v>5623</v>
      </c>
      <c r="SVD440" s="294" t="s">
        <v>5623</v>
      </c>
      <c r="SVE440" s="294" t="s">
        <v>5623</v>
      </c>
      <c r="SVF440" s="294" t="s">
        <v>5623</v>
      </c>
      <c r="SVG440" s="294" t="s">
        <v>5623</v>
      </c>
      <c r="SVH440" s="294" t="s">
        <v>5623</v>
      </c>
      <c r="SVI440" s="294" t="s">
        <v>5623</v>
      </c>
      <c r="SVJ440" s="294" t="s">
        <v>5623</v>
      </c>
      <c r="SVK440" s="294" t="s">
        <v>5623</v>
      </c>
      <c r="SVL440" s="294" t="s">
        <v>5623</v>
      </c>
      <c r="SVM440" s="294" t="s">
        <v>5623</v>
      </c>
      <c r="SVN440" s="294" t="s">
        <v>5623</v>
      </c>
      <c r="SVO440" s="294" t="s">
        <v>5623</v>
      </c>
      <c r="SVP440" s="294" t="s">
        <v>5623</v>
      </c>
      <c r="SVQ440" s="294" t="s">
        <v>5623</v>
      </c>
      <c r="SVR440" s="294" t="s">
        <v>5623</v>
      </c>
      <c r="SVS440" s="294" t="s">
        <v>5623</v>
      </c>
      <c r="SVT440" s="294" t="s">
        <v>5623</v>
      </c>
      <c r="SVU440" s="294" t="s">
        <v>5623</v>
      </c>
      <c r="SVV440" s="294" t="s">
        <v>5623</v>
      </c>
      <c r="SVW440" s="294" t="s">
        <v>5623</v>
      </c>
      <c r="SVX440" s="294" t="s">
        <v>5623</v>
      </c>
      <c r="SVY440" s="294" t="s">
        <v>5623</v>
      </c>
      <c r="SVZ440" s="294" t="s">
        <v>5623</v>
      </c>
      <c r="SWA440" s="294" t="s">
        <v>5623</v>
      </c>
      <c r="SWB440" s="294" t="s">
        <v>5623</v>
      </c>
      <c r="SWC440" s="294" t="s">
        <v>5623</v>
      </c>
      <c r="SWD440" s="294" t="s">
        <v>5623</v>
      </c>
      <c r="SWE440" s="294" t="s">
        <v>5623</v>
      </c>
      <c r="SWF440" s="294" t="s">
        <v>5623</v>
      </c>
      <c r="SWG440" s="294" t="s">
        <v>5623</v>
      </c>
      <c r="SWH440" s="294" t="s">
        <v>5623</v>
      </c>
      <c r="SWI440" s="294" t="s">
        <v>5623</v>
      </c>
      <c r="SWJ440" s="294" t="s">
        <v>5623</v>
      </c>
      <c r="SWK440" s="294" t="s">
        <v>5623</v>
      </c>
      <c r="SWL440" s="294" t="s">
        <v>5623</v>
      </c>
      <c r="SWM440" s="294" t="s">
        <v>5623</v>
      </c>
      <c r="SWN440" s="294" t="s">
        <v>5623</v>
      </c>
      <c r="SWO440" s="294" t="s">
        <v>5623</v>
      </c>
      <c r="SWP440" s="294" t="s">
        <v>5623</v>
      </c>
      <c r="SWQ440" s="294" t="s">
        <v>5623</v>
      </c>
      <c r="SWR440" s="294" t="s">
        <v>5623</v>
      </c>
      <c r="SWS440" s="294" t="s">
        <v>5623</v>
      </c>
      <c r="SWT440" s="294" t="s">
        <v>5623</v>
      </c>
      <c r="SWU440" s="294" t="s">
        <v>5623</v>
      </c>
      <c r="SWV440" s="294" t="s">
        <v>5623</v>
      </c>
      <c r="SWW440" s="294" t="s">
        <v>5623</v>
      </c>
      <c r="SWX440" s="294" t="s">
        <v>5623</v>
      </c>
      <c r="SWY440" s="294" t="s">
        <v>5623</v>
      </c>
      <c r="SWZ440" s="294" t="s">
        <v>5623</v>
      </c>
      <c r="SXA440" s="294" t="s">
        <v>5623</v>
      </c>
      <c r="SXB440" s="294" t="s">
        <v>5623</v>
      </c>
      <c r="SXC440" s="294" t="s">
        <v>5623</v>
      </c>
      <c r="SXD440" s="294" t="s">
        <v>5623</v>
      </c>
      <c r="SXE440" s="294" t="s">
        <v>5623</v>
      </c>
      <c r="SXF440" s="294" t="s">
        <v>5623</v>
      </c>
      <c r="SXG440" s="294" t="s">
        <v>5623</v>
      </c>
      <c r="SXH440" s="294" t="s">
        <v>5623</v>
      </c>
      <c r="SXI440" s="294" t="s">
        <v>5623</v>
      </c>
      <c r="SXJ440" s="294" t="s">
        <v>5623</v>
      </c>
      <c r="SXK440" s="294" t="s">
        <v>5623</v>
      </c>
      <c r="SXL440" s="294" t="s">
        <v>5623</v>
      </c>
      <c r="SXM440" s="294" t="s">
        <v>5623</v>
      </c>
      <c r="SXN440" s="294" t="s">
        <v>5623</v>
      </c>
      <c r="SXO440" s="294" t="s">
        <v>5623</v>
      </c>
      <c r="SXP440" s="294" t="s">
        <v>5623</v>
      </c>
      <c r="SXQ440" s="294" t="s">
        <v>5623</v>
      </c>
      <c r="SXR440" s="294" t="s">
        <v>5623</v>
      </c>
      <c r="SXS440" s="294" t="s">
        <v>5623</v>
      </c>
      <c r="SXT440" s="294" t="s">
        <v>5623</v>
      </c>
      <c r="SXU440" s="294" t="s">
        <v>5623</v>
      </c>
      <c r="SXV440" s="294" t="s">
        <v>5623</v>
      </c>
      <c r="SXW440" s="294" t="s">
        <v>5623</v>
      </c>
      <c r="SXX440" s="294" t="s">
        <v>5623</v>
      </c>
      <c r="SXY440" s="294" t="s">
        <v>5623</v>
      </c>
      <c r="SXZ440" s="294" t="s">
        <v>5623</v>
      </c>
      <c r="SYA440" s="294" t="s">
        <v>5623</v>
      </c>
      <c r="SYB440" s="294" t="s">
        <v>5623</v>
      </c>
      <c r="SYC440" s="294" t="s">
        <v>5623</v>
      </c>
      <c r="SYD440" s="294" t="s">
        <v>5623</v>
      </c>
      <c r="SYE440" s="294" t="s">
        <v>5623</v>
      </c>
      <c r="SYF440" s="294" t="s">
        <v>5623</v>
      </c>
      <c r="SYG440" s="294" t="s">
        <v>5623</v>
      </c>
      <c r="SYH440" s="294" t="s">
        <v>5623</v>
      </c>
      <c r="SYI440" s="294" t="s">
        <v>5623</v>
      </c>
      <c r="SYJ440" s="294" t="s">
        <v>5623</v>
      </c>
      <c r="SYK440" s="294" t="s">
        <v>5623</v>
      </c>
      <c r="SYL440" s="294" t="s">
        <v>5623</v>
      </c>
      <c r="SYM440" s="294" t="s">
        <v>5623</v>
      </c>
      <c r="SYN440" s="294" t="s">
        <v>5623</v>
      </c>
      <c r="SYO440" s="294" t="s">
        <v>5623</v>
      </c>
      <c r="SYP440" s="294" t="s">
        <v>5623</v>
      </c>
      <c r="SYQ440" s="294" t="s">
        <v>5623</v>
      </c>
      <c r="SYR440" s="294" t="s">
        <v>5623</v>
      </c>
      <c r="SYS440" s="294" t="s">
        <v>5623</v>
      </c>
      <c r="SYT440" s="294" t="s">
        <v>5623</v>
      </c>
      <c r="SYU440" s="294" t="s">
        <v>5623</v>
      </c>
      <c r="SYV440" s="294" t="s">
        <v>5623</v>
      </c>
      <c r="SYW440" s="294" t="s">
        <v>5623</v>
      </c>
      <c r="SYX440" s="294" t="s">
        <v>5623</v>
      </c>
      <c r="SYY440" s="294" t="s">
        <v>5623</v>
      </c>
      <c r="SYZ440" s="294" t="s">
        <v>5623</v>
      </c>
      <c r="SZA440" s="294" t="s">
        <v>5623</v>
      </c>
      <c r="SZB440" s="294" t="s">
        <v>5623</v>
      </c>
      <c r="SZC440" s="294" t="s">
        <v>5623</v>
      </c>
      <c r="SZD440" s="294" t="s">
        <v>5623</v>
      </c>
      <c r="SZE440" s="294" t="s">
        <v>5623</v>
      </c>
      <c r="SZF440" s="294" t="s">
        <v>5623</v>
      </c>
      <c r="SZG440" s="294" t="s">
        <v>5623</v>
      </c>
      <c r="SZH440" s="294" t="s">
        <v>5623</v>
      </c>
      <c r="SZI440" s="294" t="s">
        <v>5623</v>
      </c>
      <c r="SZJ440" s="294" t="s">
        <v>5623</v>
      </c>
      <c r="SZK440" s="294" t="s">
        <v>5623</v>
      </c>
      <c r="SZL440" s="294" t="s">
        <v>5623</v>
      </c>
      <c r="SZM440" s="294" t="s">
        <v>5623</v>
      </c>
      <c r="SZN440" s="294" t="s">
        <v>5623</v>
      </c>
      <c r="SZO440" s="294" t="s">
        <v>5623</v>
      </c>
      <c r="SZP440" s="294" t="s">
        <v>5623</v>
      </c>
      <c r="SZQ440" s="294" t="s">
        <v>5623</v>
      </c>
      <c r="SZR440" s="294" t="s">
        <v>5623</v>
      </c>
      <c r="SZS440" s="294" t="s">
        <v>5623</v>
      </c>
      <c r="SZT440" s="294" t="s">
        <v>5623</v>
      </c>
      <c r="SZU440" s="294" t="s">
        <v>5623</v>
      </c>
      <c r="SZV440" s="294" t="s">
        <v>5623</v>
      </c>
      <c r="SZW440" s="294" t="s">
        <v>5623</v>
      </c>
      <c r="SZX440" s="294" t="s">
        <v>5623</v>
      </c>
      <c r="SZY440" s="294" t="s">
        <v>5623</v>
      </c>
      <c r="SZZ440" s="294" t="s">
        <v>5623</v>
      </c>
      <c r="TAA440" s="294" t="s">
        <v>5623</v>
      </c>
      <c r="TAB440" s="294" t="s">
        <v>5623</v>
      </c>
      <c r="TAC440" s="294" t="s">
        <v>5623</v>
      </c>
      <c r="TAD440" s="294" t="s">
        <v>5623</v>
      </c>
      <c r="TAE440" s="294" t="s">
        <v>5623</v>
      </c>
      <c r="TAF440" s="294" t="s">
        <v>5623</v>
      </c>
      <c r="TAG440" s="294" t="s">
        <v>5623</v>
      </c>
      <c r="TAH440" s="294" t="s">
        <v>5623</v>
      </c>
      <c r="TAI440" s="294" t="s">
        <v>5623</v>
      </c>
      <c r="TAJ440" s="294" t="s">
        <v>5623</v>
      </c>
      <c r="TAK440" s="294" t="s">
        <v>5623</v>
      </c>
      <c r="TAL440" s="294" t="s">
        <v>5623</v>
      </c>
      <c r="TAM440" s="294" t="s">
        <v>5623</v>
      </c>
      <c r="TAN440" s="294" t="s">
        <v>5623</v>
      </c>
      <c r="TAO440" s="294" t="s">
        <v>5623</v>
      </c>
      <c r="TAP440" s="294" t="s">
        <v>5623</v>
      </c>
      <c r="TAQ440" s="294" t="s">
        <v>5623</v>
      </c>
      <c r="TAR440" s="294" t="s">
        <v>5623</v>
      </c>
      <c r="TAS440" s="294" t="s">
        <v>5623</v>
      </c>
      <c r="TAT440" s="294" t="s">
        <v>5623</v>
      </c>
      <c r="TAU440" s="294" t="s">
        <v>5623</v>
      </c>
      <c r="TAV440" s="294" t="s">
        <v>5623</v>
      </c>
      <c r="TAW440" s="294" t="s">
        <v>5623</v>
      </c>
      <c r="TAX440" s="294" t="s">
        <v>5623</v>
      </c>
      <c r="TAY440" s="294" t="s">
        <v>5623</v>
      </c>
      <c r="TAZ440" s="294" t="s">
        <v>5623</v>
      </c>
      <c r="TBA440" s="294" t="s">
        <v>5623</v>
      </c>
      <c r="TBB440" s="294" t="s">
        <v>5623</v>
      </c>
      <c r="TBC440" s="294" t="s">
        <v>5623</v>
      </c>
      <c r="TBD440" s="294" t="s">
        <v>5623</v>
      </c>
      <c r="TBE440" s="294" t="s">
        <v>5623</v>
      </c>
      <c r="TBF440" s="294" t="s">
        <v>5623</v>
      </c>
      <c r="TBG440" s="294" t="s">
        <v>5623</v>
      </c>
      <c r="TBH440" s="294" t="s">
        <v>5623</v>
      </c>
      <c r="TBI440" s="294" t="s">
        <v>5623</v>
      </c>
      <c r="TBJ440" s="294" t="s">
        <v>5623</v>
      </c>
      <c r="TBK440" s="294" t="s">
        <v>5623</v>
      </c>
      <c r="TBL440" s="294" t="s">
        <v>5623</v>
      </c>
      <c r="TBM440" s="294" t="s">
        <v>5623</v>
      </c>
      <c r="TBN440" s="294" t="s">
        <v>5623</v>
      </c>
      <c r="TBO440" s="294" t="s">
        <v>5623</v>
      </c>
      <c r="TBP440" s="294" t="s">
        <v>5623</v>
      </c>
      <c r="TBQ440" s="294" t="s">
        <v>5623</v>
      </c>
      <c r="TBR440" s="294" t="s">
        <v>5623</v>
      </c>
      <c r="TBS440" s="294" t="s">
        <v>5623</v>
      </c>
      <c r="TBT440" s="294" t="s">
        <v>5623</v>
      </c>
      <c r="TBU440" s="294" t="s">
        <v>5623</v>
      </c>
      <c r="TBV440" s="294" t="s">
        <v>5623</v>
      </c>
      <c r="TBW440" s="294" t="s">
        <v>5623</v>
      </c>
      <c r="TBX440" s="294" t="s">
        <v>5623</v>
      </c>
      <c r="TBY440" s="294" t="s">
        <v>5623</v>
      </c>
      <c r="TBZ440" s="294" t="s">
        <v>5623</v>
      </c>
      <c r="TCA440" s="294" t="s">
        <v>5623</v>
      </c>
      <c r="TCB440" s="294" t="s">
        <v>5623</v>
      </c>
      <c r="TCC440" s="294" t="s">
        <v>5623</v>
      </c>
      <c r="TCD440" s="294" t="s">
        <v>5623</v>
      </c>
      <c r="TCE440" s="294" t="s">
        <v>5623</v>
      </c>
      <c r="TCF440" s="294" t="s">
        <v>5623</v>
      </c>
      <c r="TCG440" s="294" t="s">
        <v>5623</v>
      </c>
      <c r="TCH440" s="294" t="s">
        <v>5623</v>
      </c>
      <c r="TCI440" s="294" t="s">
        <v>5623</v>
      </c>
      <c r="TCJ440" s="294" t="s">
        <v>5623</v>
      </c>
      <c r="TCK440" s="294" t="s">
        <v>5623</v>
      </c>
      <c r="TCL440" s="294" t="s">
        <v>5623</v>
      </c>
      <c r="TCM440" s="294" t="s">
        <v>5623</v>
      </c>
      <c r="TCN440" s="294" t="s">
        <v>5623</v>
      </c>
      <c r="TCO440" s="294" t="s">
        <v>5623</v>
      </c>
      <c r="TCP440" s="294" t="s">
        <v>5623</v>
      </c>
      <c r="TCQ440" s="294" t="s">
        <v>5623</v>
      </c>
      <c r="TCR440" s="294" t="s">
        <v>5623</v>
      </c>
      <c r="TCS440" s="294" t="s">
        <v>5623</v>
      </c>
      <c r="TCT440" s="294" t="s">
        <v>5623</v>
      </c>
      <c r="TCU440" s="294" t="s">
        <v>5623</v>
      </c>
      <c r="TCV440" s="294" t="s">
        <v>5623</v>
      </c>
      <c r="TCW440" s="294" t="s">
        <v>5623</v>
      </c>
      <c r="TCX440" s="294" t="s">
        <v>5623</v>
      </c>
      <c r="TCY440" s="294" t="s">
        <v>5623</v>
      </c>
      <c r="TCZ440" s="294" t="s">
        <v>5623</v>
      </c>
      <c r="TDA440" s="294" t="s">
        <v>5623</v>
      </c>
      <c r="TDB440" s="294" t="s">
        <v>5623</v>
      </c>
      <c r="TDC440" s="294" t="s">
        <v>5623</v>
      </c>
      <c r="TDD440" s="294" t="s">
        <v>5623</v>
      </c>
      <c r="TDE440" s="294" t="s">
        <v>5623</v>
      </c>
      <c r="TDF440" s="294" t="s">
        <v>5623</v>
      </c>
      <c r="TDG440" s="294" t="s">
        <v>5623</v>
      </c>
      <c r="TDH440" s="294" t="s">
        <v>5623</v>
      </c>
      <c r="TDI440" s="294" t="s">
        <v>5623</v>
      </c>
      <c r="TDJ440" s="294" t="s">
        <v>5623</v>
      </c>
      <c r="TDK440" s="294" t="s">
        <v>5623</v>
      </c>
      <c r="TDL440" s="294" t="s">
        <v>5623</v>
      </c>
      <c r="TDM440" s="294" t="s">
        <v>5623</v>
      </c>
      <c r="TDN440" s="294" t="s">
        <v>5623</v>
      </c>
      <c r="TDO440" s="294" t="s">
        <v>5623</v>
      </c>
      <c r="TDP440" s="294" t="s">
        <v>5623</v>
      </c>
      <c r="TDQ440" s="294" t="s">
        <v>5623</v>
      </c>
      <c r="TDR440" s="294" t="s">
        <v>5623</v>
      </c>
      <c r="TDS440" s="294" t="s">
        <v>5623</v>
      </c>
      <c r="TDT440" s="294" t="s">
        <v>5623</v>
      </c>
      <c r="TDU440" s="294" t="s">
        <v>5623</v>
      </c>
      <c r="TDV440" s="294" t="s">
        <v>5623</v>
      </c>
      <c r="TDW440" s="294" t="s">
        <v>5623</v>
      </c>
      <c r="TDX440" s="294" t="s">
        <v>5623</v>
      </c>
      <c r="TDY440" s="294" t="s">
        <v>5623</v>
      </c>
      <c r="TDZ440" s="294" t="s">
        <v>5623</v>
      </c>
      <c r="TEA440" s="294" t="s">
        <v>5623</v>
      </c>
      <c r="TEB440" s="294" t="s">
        <v>5623</v>
      </c>
      <c r="TEC440" s="294" t="s">
        <v>5623</v>
      </c>
      <c r="TED440" s="294" t="s">
        <v>5623</v>
      </c>
      <c r="TEE440" s="294" t="s">
        <v>5623</v>
      </c>
      <c r="TEF440" s="294" t="s">
        <v>5623</v>
      </c>
      <c r="TEG440" s="294" t="s">
        <v>5623</v>
      </c>
      <c r="TEH440" s="294" t="s">
        <v>5623</v>
      </c>
      <c r="TEI440" s="294" t="s">
        <v>5623</v>
      </c>
      <c r="TEJ440" s="294" t="s">
        <v>5623</v>
      </c>
      <c r="TEK440" s="294" t="s">
        <v>5623</v>
      </c>
      <c r="TEL440" s="294" t="s">
        <v>5623</v>
      </c>
      <c r="TEM440" s="294" t="s">
        <v>5623</v>
      </c>
      <c r="TEN440" s="294" t="s">
        <v>5623</v>
      </c>
      <c r="TEO440" s="294" t="s">
        <v>5623</v>
      </c>
      <c r="TEP440" s="294" t="s">
        <v>5623</v>
      </c>
      <c r="TEQ440" s="294" t="s">
        <v>5623</v>
      </c>
      <c r="TER440" s="294" t="s">
        <v>5623</v>
      </c>
      <c r="TES440" s="294" t="s">
        <v>5623</v>
      </c>
      <c r="TET440" s="294" t="s">
        <v>5623</v>
      </c>
      <c r="TEU440" s="294" t="s">
        <v>5623</v>
      </c>
      <c r="TEV440" s="294" t="s">
        <v>5623</v>
      </c>
      <c r="TEW440" s="294" t="s">
        <v>5623</v>
      </c>
      <c r="TEX440" s="294" t="s">
        <v>5623</v>
      </c>
      <c r="TEY440" s="294" t="s">
        <v>5623</v>
      </c>
      <c r="TEZ440" s="294" t="s">
        <v>5623</v>
      </c>
      <c r="TFA440" s="294" t="s">
        <v>5623</v>
      </c>
      <c r="TFB440" s="294" t="s">
        <v>5623</v>
      </c>
      <c r="TFC440" s="294" t="s">
        <v>5623</v>
      </c>
      <c r="TFD440" s="294" t="s">
        <v>5623</v>
      </c>
      <c r="TFE440" s="294" t="s">
        <v>5623</v>
      </c>
      <c r="TFF440" s="294" t="s">
        <v>5623</v>
      </c>
      <c r="TFG440" s="294" t="s">
        <v>5623</v>
      </c>
      <c r="TFH440" s="294" t="s">
        <v>5623</v>
      </c>
      <c r="TFI440" s="294" t="s">
        <v>5623</v>
      </c>
      <c r="TFJ440" s="294" t="s">
        <v>5623</v>
      </c>
      <c r="TFK440" s="294" t="s">
        <v>5623</v>
      </c>
      <c r="TFL440" s="294" t="s">
        <v>5623</v>
      </c>
      <c r="TFM440" s="294" t="s">
        <v>5623</v>
      </c>
      <c r="TFN440" s="294" t="s">
        <v>5623</v>
      </c>
      <c r="TFO440" s="294" t="s">
        <v>5623</v>
      </c>
      <c r="TFP440" s="294" t="s">
        <v>5623</v>
      </c>
      <c r="TFQ440" s="294" t="s">
        <v>5623</v>
      </c>
      <c r="TFR440" s="294" t="s">
        <v>5623</v>
      </c>
      <c r="TFS440" s="294" t="s">
        <v>5623</v>
      </c>
      <c r="TFT440" s="294" t="s">
        <v>5623</v>
      </c>
      <c r="TFU440" s="294" t="s">
        <v>5623</v>
      </c>
      <c r="TFV440" s="294" t="s">
        <v>5623</v>
      </c>
      <c r="TFW440" s="294" t="s">
        <v>5623</v>
      </c>
      <c r="TFX440" s="294" t="s">
        <v>5623</v>
      </c>
      <c r="TFY440" s="294" t="s">
        <v>5623</v>
      </c>
      <c r="TFZ440" s="294" t="s">
        <v>5623</v>
      </c>
      <c r="TGA440" s="294" t="s">
        <v>5623</v>
      </c>
      <c r="TGB440" s="294" t="s">
        <v>5623</v>
      </c>
      <c r="TGC440" s="294" t="s">
        <v>5623</v>
      </c>
      <c r="TGD440" s="294" t="s">
        <v>5623</v>
      </c>
      <c r="TGE440" s="294" t="s">
        <v>5623</v>
      </c>
      <c r="TGF440" s="294" t="s">
        <v>5623</v>
      </c>
      <c r="TGG440" s="294" t="s">
        <v>5623</v>
      </c>
      <c r="TGH440" s="294" t="s">
        <v>5623</v>
      </c>
      <c r="TGI440" s="294" t="s">
        <v>5623</v>
      </c>
      <c r="TGJ440" s="294" t="s">
        <v>5623</v>
      </c>
      <c r="TGK440" s="294" t="s">
        <v>5623</v>
      </c>
      <c r="TGL440" s="294" t="s">
        <v>5623</v>
      </c>
      <c r="TGM440" s="294" t="s">
        <v>5623</v>
      </c>
      <c r="TGN440" s="294" t="s">
        <v>5623</v>
      </c>
      <c r="TGO440" s="294" t="s">
        <v>5623</v>
      </c>
      <c r="TGP440" s="294" t="s">
        <v>5623</v>
      </c>
      <c r="TGQ440" s="294" t="s">
        <v>5623</v>
      </c>
      <c r="TGR440" s="294" t="s">
        <v>5623</v>
      </c>
      <c r="TGS440" s="294" t="s">
        <v>5623</v>
      </c>
      <c r="TGT440" s="294" t="s">
        <v>5623</v>
      </c>
      <c r="TGU440" s="294" t="s">
        <v>5623</v>
      </c>
      <c r="TGV440" s="294" t="s">
        <v>5623</v>
      </c>
      <c r="TGW440" s="294" t="s">
        <v>5623</v>
      </c>
      <c r="TGX440" s="294" t="s">
        <v>5623</v>
      </c>
      <c r="TGY440" s="294" t="s">
        <v>5623</v>
      </c>
      <c r="TGZ440" s="294" t="s">
        <v>5623</v>
      </c>
      <c r="THA440" s="294" t="s">
        <v>5623</v>
      </c>
      <c r="THB440" s="294" t="s">
        <v>5623</v>
      </c>
      <c r="THC440" s="294" t="s">
        <v>5623</v>
      </c>
      <c r="THD440" s="294" t="s">
        <v>5623</v>
      </c>
      <c r="THE440" s="294" t="s">
        <v>5623</v>
      </c>
      <c r="THF440" s="294" t="s">
        <v>5623</v>
      </c>
      <c r="THG440" s="294" t="s">
        <v>5623</v>
      </c>
      <c r="THH440" s="294" t="s">
        <v>5623</v>
      </c>
      <c r="THI440" s="294" t="s">
        <v>5623</v>
      </c>
      <c r="THJ440" s="294" t="s">
        <v>5623</v>
      </c>
      <c r="THK440" s="294" t="s">
        <v>5623</v>
      </c>
      <c r="THL440" s="294" t="s">
        <v>5623</v>
      </c>
      <c r="THM440" s="294" t="s">
        <v>5623</v>
      </c>
      <c r="THN440" s="294" t="s">
        <v>5623</v>
      </c>
      <c r="THO440" s="294" t="s">
        <v>5623</v>
      </c>
      <c r="THP440" s="294" t="s">
        <v>5623</v>
      </c>
      <c r="THQ440" s="294" t="s">
        <v>5623</v>
      </c>
      <c r="THR440" s="294" t="s">
        <v>5623</v>
      </c>
      <c r="THS440" s="294" t="s">
        <v>5623</v>
      </c>
      <c r="THT440" s="294" t="s">
        <v>5623</v>
      </c>
      <c r="THU440" s="294" t="s">
        <v>5623</v>
      </c>
      <c r="THV440" s="294" t="s">
        <v>5623</v>
      </c>
      <c r="THW440" s="294" t="s">
        <v>5623</v>
      </c>
      <c r="THX440" s="294" t="s">
        <v>5623</v>
      </c>
      <c r="THY440" s="294" t="s">
        <v>5623</v>
      </c>
      <c r="THZ440" s="294" t="s">
        <v>5623</v>
      </c>
      <c r="TIA440" s="294" t="s">
        <v>5623</v>
      </c>
      <c r="TIB440" s="294" t="s">
        <v>5623</v>
      </c>
      <c r="TIC440" s="294" t="s">
        <v>5623</v>
      </c>
      <c r="TID440" s="294" t="s">
        <v>5623</v>
      </c>
      <c r="TIE440" s="294" t="s">
        <v>5623</v>
      </c>
      <c r="TIF440" s="294" t="s">
        <v>5623</v>
      </c>
      <c r="TIG440" s="294" t="s">
        <v>5623</v>
      </c>
      <c r="TIH440" s="294" t="s">
        <v>5623</v>
      </c>
      <c r="TII440" s="294" t="s">
        <v>5623</v>
      </c>
      <c r="TIJ440" s="294" t="s">
        <v>5623</v>
      </c>
      <c r="TIK440" s="294" t="s">
        <v>5623</v>
      </c>
      <c r="TIL440" s="294" t="s">
        <v>5623</v>
      </c>
      <c r="TIM440" s="294" t="s">
        <v>5623</v>
      </c>
      <c r="TIN440" s="294" t="s">
        <v>5623</v>
      </c>
      <c r="TIO440" s="294" t="s">
        <v>5623</v>
      </c>
      <c r="TIP440" s="294" t="s">
        <v>5623</v>
      </c>
      <c r="TIQ440" s="294" t="s">
        <v>5623</v>
      </c>
      <c r="TIR440" s="294" t="s">
        <v>5623</v>
      </c>
      <c r="TIS440" s="294" t="s">
        <v>5623</v>
      </c>
      <c r="TIT440" s="294" t="s">
        <v>5623</v>
      </c>
      <c r="TIU440" s="294" t="s">
        <v>5623</v>
      </c>
      <c r="TIV440" s="294" t="s">
        <v>5623</v>
      </c>
      <c r="TIW440" s="294" t="s">
        <v>5623</v>
      </c>
      <c r="TIX440" s="294" t="s">
        <v>5623</v>
      </c>
      <c r="TIY440" s="294" t="s">
        <v>5623</v>
      </c>
      <c r="TIZ440" s="294" t="s">
        <v>5623</v>
      </c>
      <c r="TJA440" s="294" t="s">
        <v>5623</v>
      </c>
      <c r="TJB440" s="294" t="s">
        <v>5623</v>
      </c>
      <c r="TJC440" s="294" t="s">
        <v>5623</v>
      </c>
      <c r="TJD440" s="294" t="s">
        <v>5623</v>
      </c>
      <c r="TJE440" s="294" t="s">
        <v>5623</v>
      </c>
      <c r="TJF440" s="294" t="s">
        <v>5623</v>
      </c>
      <c r="TJG440" s="294" t="s">
        <v>5623</v>
      </c>
      <c r="TJH440" s="294" t="s">
        <v>5623</v>
      </c>
      <c r="TJI440" s="294" t="s">
        <v>5623</v>
      </c>
      <c r="TJJ440" s="294" t="s">
        <v>5623</v>
      </c>
      <c r="TJK440" s="294" t="s">
        <v>5623</v>
      </c>
      <c r="TJL440" s="294" t="s">
        <v>5623</v>
      </c>
      <c r="TJM440" s="294" t="s">
        <v>5623</v>
      </c>
      <c r="TJN440" s="294" t="s">
        <v>5623</v>
      </c>
      <c r="TJO440" s="294" t="s">
        <v>5623</v>
      </c>
      <c r="TJP440" s="294" t="s">
        <v>5623</v>
      </c>
      <c r="TJQ440" s="294" t="s">
        <v>5623</v>
      </c>
      <c r="TJR440" s="294" t="s">
        <v>5623</v>
      </c>
      <c r="TJS440" s="294" t="s">
        <v>5623</v>
      </c>
      <c r="TJT440" s="294" t="s">
        <v>5623</v>
      </c>
      <c r="TJU440" s="294" t="s">
        <v>5623</v>
      </c>
      <c r="TJV440" s="294" t="s">
        <v>5623</v>
      </c>
      <c r="TJW440" s="294" t="s">
        <v>5623</v>
      </c>
      <c r="TJX440" s="294" t="s">
        <v>5623</v>
      </c>
      <c r="TJY440" s="294" t="s">
        <v>5623</v>
      </c>
      <c r="TJZ440" s="294" t="s">
        <v>5623</v>
      </c>
      <c r="TKA440" s="294" t="s">
        <v>5623</v>
      </c>
      <c r="TKB440" s="294" t="s">
        <v>5623</v>
      </c>
      <c r="TKC440" s="294" t="s">
        <v>5623</v>
      </c>
      <c r="TKD440" s="294" t="s">
        <v>5623</v>
      </c>
      <c r="TKE440" s="294" t="s">
        <v>5623</v>
      </c>
      <c r="TKF440" s="294" t="s">
        <v>5623</v>
      </c>
      <c r="TKG440" s="294" t="s">
        <v>5623</v>
      </c>
      <c r="TKH440" s="294" t="s">
        <v>5623</v>
      </c>
      <c r="TKI440" s="294" t="s">
        <v>5623</v>
      </c>
      <c r="TKJ440" s="294" t="s">
        <v>5623</v>
      </c>
      <c r="TKK440" s="294" t="s">
        <v>5623</v>
      </c>
      <c r="TKL440" s="294" t="s">
        <v>5623</v>
      </c>
      <c r="TKM440" s="294" t="s">
        <v>5623</v>
      </c>
      <c r="TKN440" s="294" t="s">
        <v>5623</v>
      </c>
      <c r="TKO440" s="294" t="s">
        <v>5623</v>
      </c>
      <c r="TKP440" s="294" t="s">
        <v>5623</v>
      </c>
      <c r="TKQ440" s="294" t="s">
        <v>5623</v>
      </c>
      <c r="TKR440" s="294" t="s">
        <v>5623</v>
      </c>
      <c r="TKS440" s="294" t="s">
        <v>5623</v>
      </c>
      <c r="TKT440" s="294" t="s">
        <v>5623</v>
      </c>
      <c r="TKU440" s="294" t="s">
        <v>5623</v>
      </c>
      <c r="TKV440" s="294" t="s">
        <v>5623</v>
      </c>
      <c r="TKW440" s="294" t="s">
        <v>5623</v>
      </c>
      <c r="TKX440" s="294" t="s">
        <v>5623</v>
      </c>
      <c r="TKY440" s="294" t="s">
        <v>5623</v>
      </c>
      <c r="TKZ440" s="294" t="s">
        <v>5623</v>
      </c>
      <c r="TLA440" s="294" t="s">
        <v>5623</v>
      </c>
      <c r="TLB440" s="294" t="s">
        <v>5623</v>
      </c>
      <c r="TLC440" s="294" t="s">
        <v>5623</v>
      </c>
      <c r="TLD440" s="294" t="s">
        <v>5623</v>
      </c>
      <c r="TLE440" s="294" t="s">
        <v>5623</v>
      </c>
      <c r="TLF440" s="294" t="s">
        <v>5623</v>
      </c>
      <c r="TLG440" s="294" t="s">
        <v>5623</v>
      </c>
      <c r="TLH440" s="294" t="s">
        <v>5623</v>
      </c>
      <c r="TLI440" s="294" t="s">
        <v>5623</v>
      </c>
      <c r="TLJ440" s="294" t="s">
        <v>5623</v>
      </c>
      <c r="TLK440" s="294" t="s">
        <v>5623</v>
      </c>
      <c r="TLL440" s="294" t="s">
        <v>5623</v>
      </c>
      <c r="TLM440" s="294" t="s">
        <v>5623</v>
      </c>
      <c r="TLN440" s="294" t="s">
        <v>5623</v>
      </c>
      <c r="TLO440" s="294" t="s">
        <v>5623</v>
      </c>
      <c r="TLP440" s="294" t="s">
        <v>5623</v>
      </c>
      <c r="TLQ440" s="294" t="s">
        <v>5623</v>
      </c>
      <c r="TLR440" s="294" t="s">
        <v>5623</v>
      </c>
      <c r="TLS440" s="294" t="s">
        <v>5623</v>
      </c>
      <c r="TLT440" s="294" t="s">
        <v>5623</v>
      </c>
      <c r="TLU440" s="294" t="s">
        <v>5623</v>
      </c>
      <c r="TLV440" s="294" t="s">
        <v>5623</v>
      </c>
      <c r="TLW440" s="294" t="s">
        <v>5623</v>
      </c>
      <c r="TLX440" s="294" t="s">
        <v>5623</v>
      </c>
      <c r="TLY440" s="294" t="s">
        <v>5623</v>
      </c>
      <c r="TLZ440" s="294" t="s">
        <v>5623</v>
      </c>
      <c r="TMA440" s="294" t="s">
        <v>5623</v>
      </c>
      <c r="TMB440" s="294" t="s">
        <v>5623</v>
      </c>
      <c r="TMC440" s="294" t="s">
        <v>5623</v>
      </c>
      <c r="TMD440" s="294" t="s">
        <v>5623</v>
      </c>
      <c r="TME440" s="294" t="s">
        <v>5623</v>
      </c>
      <c r="TMF440" s="294" t="s">
        <v>5623</v>
      </c>
      <c r="TMG440" s="294" t="s">
        <v>5623</v>
      </c>
      <c r="TMH440" s="294" t="s">
        <v>5623</v>
      </c>
      <c r="TMI440" s="294" t="s">
        <v>5623</v>
      </c>
      <c r="TMJ440" s="294" t="s">
        <v>5623</v>
      </c>
      <c r="TMK440" s="294" t="s">
        <v>5623</v>
      </c>
      <c r="TML440" s="294" t="s">
        <v>5623</v>
      </c>
      <c r="TMM440" s="294" t="s">
        <v>5623</v>
      </c>
      <c r="TMN440" s="294" t="s">
        <v>5623</v>
      </c>
      <c r="TMO440" s="294" t="s">
        <v>5623</v>
      </c>
      <c r="TMP440" s="294" t="s">
        <v>5623</v>
      </c>
      <c r="TMQ440" s="294" t="s">
        <v>5623</v>
      </c>
      <c r="TMR440" s="294" t="s">
        <v>5623</v>
      </c>
      <c r="TMS440" s="294" t="s">
        <v>5623</v>
      </c>
      <c r="TMT440" s="294" t="s">
        <v>5623</v>
      </c>
      <c r="TMU440" s="294" t="s">
        <v>5623</v>
      </c>
      <c r="TMV440" s="294" t="s">
        <v>5623</v>
      </c>
      <c r="TMW440" s="294" t="s">
        <v>5623</v>
      </c>
      <c r="TMX440" s="294" t="s">
        <v>5623</v>
      </c>
      <c r="TMY440" s="294" t="s">
        <v>5623</v>
      </c>
      <c r="TMZ440" s="294" t="s">
        <v>5623</v>
      </c>
      <c r="TNA440" s="294" t="s">
        <v>5623</v>
      </c>
      <c r="TNB440" s="294" t="s">
        <v>5623</v>
      </c>
      <c r="TNC440" s="294" t="s">
        <v>5623</v>
      </c>
      <c r="TND440" s="294" t="s">
        <v>5623</v>
      </c>
      <c r="TNE440" s="294" t="s">
        <v>5623</v>
      </c>
      <c r="TNF440" s="294" t="s">
        <v>5623</v>
      </c>
      <c r="TNG440" s="294" t="s">
        <v>5623</v>
      </c>
      <c r="TNH440" s="294" t="s">
        <v>5623</v>
      </c>
      <c r="TNI440" s="294" t="s">
        <v>5623</v>
      </c>
      <c r="TNJ440" s="294" t="s">
        <v>5623</v>
      </c>
      <c r="TNK440" s="294" t="s">
        <v>5623</v>
      </c>
      <c r="TNL440" s="294" t="s">
        <v>5623</v>
      </c>
      <c r="TNM440" s="294" t="s">
        <v>5623</v>
      </c>
      <c r="TNN440" s="294" t="s">
        <v>5623</v>
      </c>
      <c r="TNO440" s="294" t="s">
        <v>5623</v>
      </c>
      <c r="TNP440" s="294" t="s">
        <v>5623</v>
      </c>
      <c r="TNQ440" s="294" t="s">
        <v>5623</v>
      </c>
      <c r="TNR440" s="294" t="s">
        <v>5623</v>
      </c>
      <c r="TNS440" s="294" t="s">
        <v>5623</v>
      </c>
      <c r="TNT440" s="294" t="s">
        <v>5623</v>
      </c>
      <c r="TNU440" s="294" t="s">
        <v>5623</v>
      </c>
      <c r="TNV440" s="294" t="s">
        <v>5623</v>
      </c>
      <c r="TNW440" s="294" t="s">
        <v>5623</v>
      </c>
      <c r="TNX440" s="294" t="s">
        <v>5623</v>
      </c>
      <c r="TNY440" s="294" t="s">
        <v>5623</v>
      </c>
      <c r="TNZ440" s="294" t="s">
        <v>5623</v>
      </c>
      <c r="TOA440" s="294" t="s">
        <v>5623</v>
      </c>
      <c r="TOB440" s="294" t="s">
        <v>5623</v>
      </c>
      <c r="TOC440" s="294" t="s">
        <v>5623</v>
      </c>
      <c r="TOD440" s="294" t="s">
        <v>5623</v>
      </c>
      <c r="TOE440" s="294" t="s">
        <v>5623</v>
      </c>
      <c r="TOF440" s="294" t="s">
        <v>5623</v>
      </c>
      <c r="TOG440" s="294" t="s">
        <v>5623</v>
      </c>
      <c r="TOH440" s="294" t="s">
        <v>5623</v>
      </c>
      <c r="TOI440" s="294" t="s">
        <v>5623</v>
      </c>
      <c r="TOJ440" s="294" t="s">
        <v>5623</v>
      </c>
      <c r="TOK440" s="294" t="s">
        <v>5623</v>
      </c>
      <c r="TOL440" s="294" t="s">
        <v>5623</v>
      </c>
      <c r="TOM440" s="294" t="s">
        <v>5623</v>
      </c>
      <c r="TON440" s="294" t="s">
        <v>5623</v>
      </c>
      <c r="TOO440" s="294" t="s">
        <v>5623</v>
      </c>
      <c r="TOP440" s="294" t="s">
        <v>5623</v>
      </c>
      <c r="TOQ440" s="294" t="s">
        <v>5623</v>
      </c>
      <c r="TOR440" s="294" t="s">
        <v>5623</v>
      </c>
      <c r="TOS440" s="294" t="s">
        <v>5623</v>
      </c>
      <c r="TOT440" s="294" t="s">
        <v>5623</v>
      </c>
      <c r="TOU440" s="294" t="s">
        <v>5623</v>
      </c>
      <c r="TOV440" s="294" t="s">
        <v>5623</v>
      </c>
      <c r="TOW440" s="294" t="s">
        <v>5623</v>
      </c>
      <c r="TOX440" s="294" t="s">
        <v>5623</v>
      </c>
      <c r="TOY440" s="294" t="s">
        <v>5623</v>
      </c>
      <c r="TOZ440" s="294" t="s">
        <v>5623</v>
      </c>
      <c r="TPA440" s="294" t="s">
        <v>5623</v>
      </c>
      <c r="TPB440" s="294" t="s">
        <v>5623</v>
      </c>
      <c r="TPC440" s="294" t="s">
        <v>5623</v>
      </c>
      <c r="TPD440" s="294" t="s">
        <v>5623</v>
      </c>
      <c r="TPE440" s="294" t="s">
        <v>5623</v>
      </c>
      <c r="TPF440" s="294" t="s">
        <v>5623</v>
      </c>
      <c r="TPG440" s="294" t="s">
        <v>5623</v>
      </c>
      <c r="TPH440" s="294" t="s">
        <v>5623</v>
      </c>
      <c r="TPI440" s="294" t="s">
        <v>5623</v>
      </c>
      <c r="TPJ440" s="294" t="s">
        <v>5623</v>
      </c>
      <c r="TPK440" s="294" t="s">
        <v>5623</v>
      </c>
      <c r="TPL440" s="294" t="s">
        <v>5623</v>
      </c>
      <c r="TPM440" s="294" t="s">
        <v>5623</v>
      </c>
      <c r="TPN440" s="294" t="s">
        <v>5623</v>
      </c>
      <c r="TPO440" s="294" t="s">
        <v>5623</v>
      </c>
      <c r="TPP440" s="294" t="s">
        <v>5623</v>
      </c>
      <c r="TPQ440" s="294" t="s">
        <v>5623</v>
      </c>
      <c r="TPR440" s="294" t="s">
        <v>5623</v>
      </c>
      <c r="TPS440" s="294" t="s">
        <v>5623</v>
      </c>
      <c r="TPT440" s="294" t="s">
        <v>5623</v>
      </c>
      <c r="TPU440" s="294" t="s">
        <v>5623</v>
      </c>
      <c r="TPV440" s="294" t="s">
        <v>5623</v>
      </c>
      <c r="TPW440" s="294" t="s">
        <v>5623</v>
      </c>
      <c r="TPX440" s="294" t="s">
        <v>5623</v>
      </c>
      <c r="TPY440" s="294" t="s">
        <v>5623</v>
      </c>
      <c r="TPZ440" s="294" t="s">
        <v>5623</v>
      </c>
      <c r="TQA440" s="294" t="s">
        <v>5623</v>
      </c>
      <c r="TQB440" s="294" t="s">
        <v>5623</v>
      </c>
      <c r="TQC440" s="294" t="s">
        <v>5623</v>
      </c>
      <c r="TQD440" s="294" t="s">
        <v>5623</v>
      </c>
      <c r="TQE440" s="294" t="s">
        <v>5623</v>
      </c>
      <c r="TQF440" s="294" t="s">
        <v>5623</v>
      </c>
      <c r="TQG440" s="294" t="s">
        <v>5623</v>
      </c>
      <c r="TQH440" s="294" t="s">
        <v>5623</v>
      </c>
      <c r="TQI440" s="294" t="s">
        <v>5623</v>
      </c>
      <c r="TQJ440" s="294" t="s">
        <v>5623</v>
      </c>
      <c r="TQK440" s="294" t="s">
        <v>5623</v>
      </c>
      <c r="TQL440" s="294" t="s">
        <v>5623</v>
      </c>
      <c r="TQM440" s="294" t="s">
        <v>5623</v>
      </c>
      <c r="TQN440" s="294" t="s">
        <v>5623</v>
      </c>
      <c r="TQO440" s="294" t="s">
        <v>5623</v>
      </c>
      <c r="TQP440" s="294" t="s">
        <v>5623</v>
      </c>
      <c r="TQQ440" s="294" t="s">
        <v>5623</v>
      </c>
      <c r="TQR440" s="294" t="s">
        <v>5623</v>
      </c>
      <c r="TQS440" s="294" t="s">
        <v>5623</v>
      </c>
      <c r="TQT440" s="294" t="s">
        <v>5623</v>
      </c>
      <c r="TQU440" s="294" t="s">
        <v>5623</v>
      </c>
      <c r="TQV440" s="294" t="s">
        <v>5623</v>
      </c>
      <c r="TQW440" s="294" t="s">
        <v>5623</v>
      </c>
      <c r="TQX440" s="294" t="s">
        <v>5623</v>
      </c>
      <c r="TQY440" s="294" t="s">
        <v>5623</v>
      </c>
      <c r="TQZ440" s="294" t="s">
        <v>5623</v>
      </c>
      <c r="TRA440" s="294" t="s">
        <v>5623</v>
      </c>
      <c r="TRB440" s="294" t="s">
        <v>5623</v>
      </c>
      <c r="TRC440" s="294" t="s">
        <v>5623</v>
      </c>
      <c r="TRD440" s="294" t="s">
        <v>5623</v>
      </c>
      <c r="TRE440" s="294" t="s">
        <v>5623</v>
      </c>
      <c r="TRF440" s="294" t="s">
        <v>5623</v>
      </c>
      <c r="TRG440" s="294" t="s">
        <v>5623</v>
      </c>
      <c r="TRH440" s="294" t="s">
        <v>5623</v>
      </c>
      <c r="TRI440" s="294" t="s">
        <v>5623</v>
      </c>
      <c r="TRJ440" s="294" t="s">
        <v>5623</v>
      </c>
      <c r="TRK440" s="294" t="s">
        <v>5623</v>
      </c>
      <c r="TRL440" s="294" t="s">
        <v>5623</v>
      </c>
      <c r="TRM440" s="294" t="s">
        <v>5623</v>
      </c>
      <c r="TRN440" s="294" t="s">
        <v>5623</v>
      </c>
      <c r="TRO440" s="294" t="s">
        <v>5623</v>
      </c>
      <c r="TRP440" s="294" t="s">
        <v>5623</v>
      </c>
      <c r="TRQ440" s="294" t="s">
        <v>5623</v>
      </c>
      <c r="TRR440" s="294" t="s">
        <v>5623</v>
      </c>
      <c r="TRS440" s="294" t="s">
        <v>5623</v>
      </c>
      <c r="TRT440" s="294" t="s">
        <v>5623</v>
      </c>
      <c r="TRU440" s="294" t="s">
        <v>5623</v>
      </c>
      <c r="TRV440" s="294" t="s">
        <v>5623</v>
      </c>
      <c r="TRW440" s="294" t="s">
        <v>5623</v>
      </c>
      <c r="TRX440" s="294" t="s">
        <v>5623</v>
      </c>
      <c r="TRY440" s="294" t="s">
        <v>5623</v>
      </c>
      <c r="TRZ440" s="294" t="s">
        <v>5623</v>
      </c>
      <c r="TSA440" s="294" t="s">
        <v>5623</v>
      </c>
      <c r="TSB440" s="294" t="s">
        <v>5623</v>
      </c>
      <c r="TSC440" s="294" t="s">
        <v>5623</v>
      </c>
      <c r="TSD440" s="294" t="s">
        <v>5623</v>
      </c>
      <c r="TSE440" s="294" t="s">
        <v>5623</v>
      </c>
      <c r="TSF440" s="294" t="s">
        <v>5623</v>
      </c>
      <c r="TSG440" s="294" t="s">
        <v>5623</v>
      </c>
      <c r="TSH440" s="294" t="s">
        <v>5623</v>
      </c>
      <c r="TSI440" s="294" t="s">
        <v>5623</v>
      </c>
      <c r="TSJ440" s="294" t="s">
        <v>5623</v>
      </c>
      <c r="TSK440" s="294" t="s">
        <v>5623</v>
      </c>
      <c r="TSL440" s="294" t="s">
        <v>5623</v>
      </c>
      <c r="TSM440" s="294" t="s">
        <v>5623</v>
      </c>
      <c r="TSN440" s="294" t="s">
        <v>5623</v>
      </c>
      <c r="TSO440" s="294" t="s">
        <v>5623</v>
      </c>
      <c r="TSP440" s="294" t="s">
        <v>5623</v>
      </c>
      <c r="TSQ440" s="294" t="s">
        <v>5623</v>
      </c>
      <c r="TSR440" s="294" t="s">
        <v>5623</v>
      </c>
      <c r="TSS440" s="294" t="s">
        <v>5623</v>
      </c>
      <c r="TST440" s="294" t="s">
        <v>5623</v>
      </c>
      <c r="TSU440" s="294" t="s">
        <v>5623</v>
      </c>
      <c r="TSV440" s="294" t="s">
        <v>5623</v>
      </c>
      <c r="TSW440" s="294" t="s">
        <v>5623</v>
      </c>
      <c r="TSX440" s="294" t="s">
        <v>5623</v>
      </c>
      <c r="TSY440" s="294" t="s">
        <v>5623</v>
      </c>
      <c r="TSZ440" s="294" t="s">
        <v>5623</v>
      </c>
      <c r="TTA440" s="294" t="s">
        <v>5623</v>
      </c>
      <c r="TTB440" s="294" t="s">
        <v>5623</v>
      </c>
      <c r="TTC440" s="294" t="s">
        <v>5623</v>
      </c>
      <c r="TTD440" s="294" t="s">
        <v>5623</v>
      </c>
      <c r="TTE440" s="294" t="s">
        <v>5623</v>
      </c>
      <c r="TTF440" s="294" t="s">
        <v>5623</v>
      </c>
      <c r="TTG440" s="294" t="s">
        <v>5623</v>
      </c>
      <c r="TTH440" s="294" t="s">
        <v>5623</v>
      </c>
      <c r="TTI440" s="294" t="s">
        <v>5623</v>
      </c>
      <c r="TTJ440" s="294" t="s">
        <v>5623</v>
      </c>
      <c r="TTK440" s="294" t="s">
        <v>5623</v>
      </c>
      <c r="TTL440" s="294" t="s">
        <v>5623</v>
      </c>
      <c r="TTM440" s="294" t="s">
        <v>5623</v>
      </c>
      <c r="TTN440" s="294" t="s">
        <v>5623</v>
      </c>
      <c r="TTO440" s="294" t="s">
        <v>5623</v>
      </c>
      <c r="TTP440" s="294" t="s">
        <v>5623</v>
      </c>
      <c r="TTQ440" s="294" t="s">
        <v>5623</v>
      </c>
      <c r="TTR440" s="294" t="s">
        <v>5623</v>
      </c>
      <c r="TTS440" s="294" t="s">
        <v>5623</v>
      </c>
      <c r="TTT440" s="294" t="s">
        <v>5623</v>
      </c>
      <c r="TTU440" s="294" t="s">
        <v>5623</v>
      </c>
      <c r="TTV440" s="294" t="s">
        <v>5623</v>
      </c>
      <c r="TTW440" s="294" t="s">
        <v>5623</v>
      </c>
      <c r="TTX440" s="294" t="s">
        <v>5623</v>
      </c>
      <c r="TTY440" s="294" t="s">
        <v>5623</v>
      </c>
      <c r="TTZ440" s="294" t="s">
        <v>5623</v>
      </c>
      <c r="TUA440" s="294" t="s">
        <v>5623</v>
      </c>
      <c r="TUB440" s="294" t="s">
        <v>5623</v>
      </c>
      <c r="TUC440" s="294" t="s">
        <v>5623</v>
      </c>
      <c r="TUD440" s="294" t="s">
        <v>5623</v>
      </c>
      <c r="TUE440" s="294" t="s">
        <v>5623</v>
      </c>
      <c r="TUF440" s="294" t="s">
        <v>5623</v>
      </c>
      <c r="TUG440" s="294" t="s">
        <v>5623</v>
      </c>
      <c r="TUH440" s="294" t="s">
        <v>5623</v>
      </c>
      <c r="TUI440" s="294" t="s">
        <v>5623</v>
      </c>
      <c r="TUJ440" s="294" t="s">
        <v>5623</v>
      </c>
      <c r="TUK440" s="294" t="s">
        <v>5623</v>
      </c>
      <c r="TUL440" s="294" t="s">
        <v>5623</v>
      </c>
      <c r="TUM440" s="294" t="s">
        <v>5623</v>
      </c>
      <c r="TUN440" s="294" t="s">
        <v>5623</v>
      </c>
      <c r="TUO440" s="294" t="s">
        <v>5623</v>
      </c>
      <c r="TUP440" s="294" t="s">
        <v>5623</v>
      </c>
      <c r="TUQ440" s="294" t="s">
        <v>5623</v>
      </c>
      <c r="TUR440" s="294" t="s">
        <v>5623</v>
      </c>
      <c r="TUS440" s="294" t="s">
        <v>5623</v>
      </c>
      <c r="TUT440" s="294" t="s">
        <v>5623</v>
      </c>
      <c r="TUU440" s="294" t="s">
        <v>5623</v>
      </c>
      <c r="TUV440" s="294" t="s">
        <v>5623</v>
      </c>
      <c r="TUW440" s="294" t="s">
        <v>5623</v>
      </c>
      <c r="TUX440" s="294" t="s">
        <v>5623</v>
      </c>
      <c r="TUY440" s="294" t="s">
        <v>5623</v>
      </c>
      <c r="TUZ440" s="294" t="s">
        <v>5623</v>
      </c>
      <c r="TVA440" s="294" t="s">
        <v>5623</v>
      </c>
      <c r="TVB440" s="294" t="s">
        <v>5623</v>
      </c>
      <c r="TVC440" s="294" t="s">
        <v>5623</v>
      </c>
      <c r="TVD440" s="294" t="s">
        <v>5623</v>
      </c>
      <c r="TVE440" s="294" t="s">
        <v>5623</v>
      </c>
      <c r="TVF440" s="294" t="s">
        <v>5623</v>
      </c>
      <c r="TVG440" s="294" t="s">
        <v>5623</v>
      </c>
      <c r="TVH440" s="294" t="s">
        <v>5623</v>
      </c>
      <c r="TVI440" s="294" t="s">
        <v>5623</v>
      </c>
      <c r="TVJ440" s="294" t="s">
        <v>5623</v>
      </c>
      <c r="TVK440" s="294" t="s">
        <v>5623</v>
      </c>
      <c r="TVL440" s="294" t="s">
        <v>5623</v>
      </c>
      <c r="TVM440" s="294" t="s">
        <v>5623</v>
      </c>
      <c r="TVN440" s="294" t="s">
        <v>5623</v>
      </c>
      <c r="TVO440" s="294" t="s">
        <v>5623</v>
      </c>
      <c r="TVP440" s="294" t="s">
        <v>5623</v>
      </c>
      <c r="TVQ440" s="294" t="s">
        <v>5623</v>
      </c>
      <c r="TVR440" s="294" t="s">
        <v>5623</v>
      </c>
      <c r="TVS440" s="294" t="s">
        <v>5623</v>
      </c>
      <c r="TVT440" s="294" t="s">
        <v>5623</v>
      </c>
      <c r="TVU440" s="294" t="s">
        <v>5623</v>
      </c>
      <c r="TVV440" s="294" t="s">
        <v>5623</v>
      </c>
      <c r="TVW440" s="294" t="s">
        <v>5623</v>
      </c>
      <c r="TVX440" s="294" t="s">
        <v>5623</v>
      </c>
      <c r="TVY440" s="294" t="s">
        <v>5623</v>
      </c>
      <c r="TVZ440" s="294" t="s">
        <v>5623</v>
      </c>
      <c r="TWA440" s="294" t="s">
        <v>5623</v>
      </c>
      <c r="TWB440" s="294" t="s">
        <v>5623</v>
      </c>
      <c r="TWC440" s="294" t="s">
        <v>5623</v>
      </c>
      <c r="TWD440" s="294" t="s">
        <v>5623</v>
      </c>
      <c r="TWE440" s="294" t="s">
        <v>5623</v>
      </c>
      <c r="TWF440" s="294" t="s">
        <v>5623</v>
      </c>
      <c r="TWG440" s="294" t="s">
        <v>5623</v>
      </c>
      <c r="TWH440" s="294" t="s">
        <v>5623</v>
      </c>
      <c r="TWI440" s="294" t="s">
        <v>5623</v>
      </c>
      <c r="TWJ440" s="294" t="s">
        <v>5623</v>
      </c>
      <c r="TWK440" s="294" t="s">
        <v>5623</v>
      </c>
      <c r="TWL440" s="294" t="s">
        <v>5623</v>
      </c>
      <c r="TWM440" s="294" t="s">
        <v>5623</v>
      </c>
      <c r="TWN440" s="294" t="s">
        <v>5623</v>
      </c>
      <c r="TWO440" s="294" t="s">
        <v>5623</v>
      </c>
      <c r="TWP440" s="294" t="s">
        <v>5623</v>
      </c>
      <c r="TWQ440" s="294" t="s">
        <v>5623</v>
      </c>
      <c r="TWR440" s="294" t="s">
        <v>5623</v>
      </c>
      <c r="TWS440" s="294" t="s">
        <v>5623</v>
      </c>
      <c r="TWT440" s="294" t="s">
        <v>5623</v>
      </c>
      <c r="TWU440" s="294" t="s">
        <v>5623</v>
      </c>
      <c r="TWV440" s="294" t="s">
        <v>5623</v>
      </c>
      <c r="TWW440" s="294" t="s">
        <v>5623</v>
      </c>
      <c r="TWX440" s="294" t="s">
        <v>5623</v>
      </c>
      <c r="TWY440" s="294" t="s">
        <v>5623</v>
      </c>
      <c r="TWZ440" s="294" t="s">
        <v>5623</v>
      </c>
      <c r="TXA440" s="294" t="s">
        <v>5623</v>
      </c>
      <c r="TXB440" s="294" t="s">
        <v>5623</v>
      </c>
      <c r="TXC440" s="294" t="s">
        <v>5623</v>
      </c>
      <c r="TXD440" s="294" t="s">
        <v>5623</v>
      </c>
      <c r="TXE440" s="294" t="s">
        <v>5623</v>
      </c>
      <c r="TXF440" s="294" t="s">
        <v>5623</v>
      </c>
      <c r="TXG440" s="294" t="s">
        <v>5623</v>
      </c>
      <c r="TXH440" s="294" t="s">
        <v>5623</v>
      </c>
      <c r="TXI440" s="294" t="s">
        <v>5623</v>
      </c>
      <c r="TXJ440" s="294" t="s">
        <v>5623</v>
      </c>
      <c r="TXK440" s="294" t="s">
        <v>5623</v>
      </c>
      <c r="TXL440" s="294" t="s">
        <v>5623</v>
      </c>
      <c r="TXM440" s="294" t="s">
        <v>5623</v>
      </c>
      <c r="TXN440" s="294" t="s">
        <v>5623</v>
      </c>
      <c r="TXO440" s="294" t="s">
        <v>5623</v>
      </c>
      <c r="TXP440" s="294" t="s">
        <v>5623</v>
      </c>
      <c r="TXQ440" s="294" t="s">
        <v>5623</v>
      </c>
      <c r="TXR440" s="294" t="s">
        <v>5623</v>
      </c>
      <c r="TXS440" s="294" t="s">
        <v>5623</v>
      </c>
      <c r="TXT440" s="294" t="s">
        <v>5623</v>
      </c>
      <c r="TXU440" s="294" t="s">
        <v>5623</v>
      </c>
      <c r="TXV440" s="294" t="s">
        <v>5623</v>
      </c>
      <c r="TXW440" s="294" t="s">
        <v>5623</v>
      </c>
      <c r="TXX440" s="294" t="s">
        <v>5623</v>
      </c>
      <c r="TXY440" s="294" t="s">
        <v>5623</v>
      </c>
      <c r="TXZ440" s="294" t="s">
        <v>5623</v>
      </c>
      <c r="TYA440" s="294" t="s">
        <v>5623</v>
      </c>
      <c r="TYB440" s="294" t="s">
        <v>5623</v>
      </c>
      <c r="TYC440" s="294" t="s">
        <v>5623</v>
      </c>
      <c r="TYD440" s="294" t="s">
        <v>5623</v>
      </c>
      <c r="TYE440" s="294" t="s">
        <v>5623</v>
      </c>
      <c r="TYF440" s="294" t="s">
        <v>5623</v>
      </c>
      <c r="TYG440" s="294" t="s">
        <v>5623</v>
      </c>
      <c r="TYH440" s="294" t="s">
        <v>5623</v>
      </c>
      <c r="TYI440" s="294" t="s">
        <v>5623</v>
      </c>
      <c r="TYJ440" s="294" t="s">
        <v>5623</v>
      </c>
      <c r="TYK440" s="294" t="s">
        <v>5623</v>
      </c>
      <c r="TYL440" s="294" t="s">
        <v>5623</v>
      </c>
      <c r="TYM440" s="294" t="s">
        <v>5623</v>
      </c>
      <c r="TYN440" s="294" t="s">
        <v>5623</v>
      </c>
      <c r="TYO440" s="294" t="s">
        <v>5623</v>
      </c>
      <c r="TYP440" s="294" t="s">
        <v>5623</v>
      </c>
      <c r="TYQ440" s="294" t="s">
        <v>5623</v>
      </c>
      <c r="TYR440" s="294" t="s">
        <v>5623</v>
      </c>
      <c r="TYS440" s="294" t="s">
        <v>5623</v>
      </c>
      <c r="TYT440" s="294" t="s">
        <v>5623</v>
      </c>
      <c r="TYU440" s="294" t="s">
        <v>5623</v>
      </c>
      <c r="TYV440" s="294" t="s">
        <v>5623</v>
      </c>
      <c r="TYW440" s="294" t="s">
        <v>5623</v>
      </c>
      <c r="TYX440" s="294" t="s">
        <v>5623</v>
      </c>
      <c r="TYY440" s="294" t="s">
        <v>5623</v>
      </c>
      <c r="TYZ440" s="294" t="s">
        <v>5623</v>
      </c>
      <c r="TZA440" s="294" t="s">
        <v>5623</v>
      </c>
      <c r="TZB440" s="294" t="s">
        <v>5623</v>
      </c>
      <c r="TZC440" s="294" t="s">
        <v>5623</v>
      </c>
      <c r="TZD440" s="294" t="s">
        <v>5623</v>
      </c>
      <c r="TZE440" s="294" t="s">
        <v>5623</v>
      </c>
      <c r="TZF440" s="294" t="s">
        <v>5623</v>
      </c>
      <c r="TZG440" s="294" t="s">
        <v>5623</v>
      </c>
      <c r="TZH440" s="294" t="s">
        <v>5623</v>
      </c>
      <c r="TZI440" s="294" t="s">
        <v>5623</v>
      </c>
      <c r="TZJ440" s="294" t="s">
        <v>5623</v>
      </c>
      <c r="TZK440" s="294" t="s">
        <v>5623</v>
      </c>
      <c r="TZL440" s="294" t="s">
        <v>5623</v>
      </c>
      <c r="TZM440" s="294" t="s">
        <v>5623</v>
      </c>
      <c r="TZN440" s="294" t="s">
        <v>5623</v>
      </c>
      <c r="TZO440" s="294" t="s">
        <v>5623</v>
      </c>
      <c r="TZP440" s="294" t="s">
        <v>5623</v>
      </c>
      <c r="TZQ440" s="294" t="s">
        <v>5623</v>
      </c>
      <c r="TZR440" s="294" t="s">
        <v>5623</v>
      </c>
      <c r="TZS440" s="294" t="s">
        <v>5623</v>
      </c>
      <c r="TZT440" s="294" t="s">
        <v>5623</v>
      </c>
      <c r="TZU440" s="294" t="s">
        <v>5623</v>
      </c>
      <c r="TZV440" s="294" t="s">
        <v>5623</v>
      </c>
      <c r="TZW440" s="294" t="s">
        <v>5623</v>
      </c>
      <c r="TZX440" s="294" t="s">
        <v>5623</v>
      </c>
      <c r="TZY440" s="294" t="s">
        <v>5623</v>
      </c>
      <c r="TZZ440" s="294" t="s">
        <v>5623</v>
      </c>
      <c r="UAA440" s="294" t="s">
        <v>5623</v>
      </c>
      <c r="UAB440" s="294" t="s">
        <v>5623</v>
      </c>
      <c r="UAC440" s="294" t="s">
        <v>5623</v>
      </c>
      <c r="UAD440" s="294" t="s">
        <v>5623</v>
      </c>
      <c r="UAE440" s="294" t="s">
        <v>5623</v>
      </c>
      <c r="UAF440" s="294" t="s">
        <v>5623</v>
      </c>
      <c r="UAG440" s="294" t="s">
        <v>5623</v>
      </c>
      <c r="UAH440" s="294" t="s">
        <v>5623</v>
      </c>
      <c r="UAI440" s="294" t="s">
        <v>5623</v>
      </c>
      <c r="UAJ440" s="294" t="s">
        <v>5623</v>
      </c>
      <c r="UAK440" s="294" t="s">
        <v>5623</v>
      </c>
      <c r="UAL440" s="294" t="s">
        <v>5623</v>
      </c>
      <c r="UAM440" s="294" t="s">
        <v>5623</v>
      </c>
      <c r="UAN440" s="294" t="s">
        <v>5623</v>
      </c>
      <c r="UAO440" s="294" t="s">
        <v>5623</v>
      </c>
      <c r="UAP440" s="294" t="s">
        <v>5623</v>
      </c>
      <c r="UAQ440" s="294" t="s">
        <v>5623</v>
      </c>
      <c r="UAR440" s="294" t="s">
        <v>5623</v>
      </c>
      <c r="UAS440" s="294" t="s">
        <v>5623</v>
      </c>
      <c r="UAT440" s="294" t="s">
        <v>5623</v>
      </c>
      <c r="UAU440" s="294" t="s">
        <v>5623</v>
      </c>
      <c r="UAV440" s="294" t="s">
        <v>5623</v>
      </c>
      <c r="UAW440" s="294" t="s">
        <v>5623</v>
      </c>
      <c r="UAX440" s="294" t="s">
        <v>5623</v>
      </c>
      <c r="UAY440" s="294" t="s">
        <v>5623</v>
      </c>
      <c r="UAZ440" s="294" t="s">
        <v>5623</v>
      </c>
      <c r="UBA440" s="294" t="s">
        <v>5623</v>
      </c>
      <c r="UBB440" s="294" t="s">
        <v>5623</v>
      </c>
      <c r="UBC440" s="294" t="s">
        <v>5623</v>
      </c>
      <c r="UBD440" s="294" t="s">
        <v>5623</v>
      </c>
      <c r="UBE440" s="294" t="s">
        <v>5623</v>
      </c>
      <c r="UBF440" s="294" t="s">
        <v>5623</v>
      </c>
      <c r="UBG440" s="294" t="s">
        <v>5623</v>
      </c>
      <c r="UBH440" s="294" t="s">
        <v>5623</v>
      </c>
      <c r="UBI440" s="294" t="s">
        <v>5623</v>
      </c>
      <c r="UBJ440" s="294" t="s">
        <v>5623</v>
      </c>
      <c r="UBK440" s="294" t="s">
        <v>5623</v>
      </c>
      <c r="UBL440" s="294" t="s">
        <v>5623</v>
      </c>
      <c r="UBM440" s="294" t="s">
        <v>5623</v>
      </c>
      <c r="UBN440" s="294" t="s">
        <v>5623</v>
      </c>
      <c r="UBO440" s="294" t="s">
        <v>5623</v>
      </c>
      <c r="UBP440" s="294" t="s">
        <v>5623</v>
      </c>
      <c r="UBQ440" s="294" t="s">
        <v>5623</v>
      </c>
      <c r="UBR440" s="294" t="s">
        <v>5623</v>
      </c>
      <c r="UBS440" s="294" t="s">
        <v>5623</v>
      </c>
      <c r="UBT440" s="294" t="s">
        <v>5623</v>
      </c>
      <c r="UBU440" s="294" t="s">
        <v>5623</v>
      </c>
      <c r="UBV440" s="294" t="s">
        <v>5623</v>
      </c>
      <c r="UBW440" s="294" t="s">
        <v>5623</v>
      </c>
      <c r="UBX440" s="294" t="s">
        <v>5623</v>
      </c>
      <c r="UBY440" s="294" t="s">
        <v>5623</v>
      </c>
      <c r="UBZ440" s="294" t="s">
        <v>5623</v>
      </c>
      <c r="UCA440" s="294" t="s">
        <v>5623</v>
      </c>
      <c r="UCB440" s="294" t="s">
        <v>5623</v>
      </c>
      <c r="UCC440" s="294" t="s">
        <v>5623</v>
      </c>
      <c r="UCD440" s="294" t="s">
        <v>5623</v>
      </c>
      <c r="UCE440" s="294" t="s">
        <v>5623</v>
      </c>
      <c r="UCF440" s="294" t="s">
        <v>5623</v>
      </c>
      <c r="UCG440" s="294" t="s">
        <v>5623</v>
      </c>
      <c r="UCH440" s="294" t="s">
        <v>5623</v>
      </c>
      <c r="UCI440" s="294" t="s">
        <v>5623</v>
      </c>
      <c r="UCJ440" s="294" t="s">
        <v>5623</v>
      </c>
      <c r="UCK440" s="294" t="s">
        <v>5623</v>
      </c>
      <c r="UCL440" s="294" t="s">
        <v>5623</v>
      </c>
      <c r="UCM440" s="294" t="s">
        <v>5623</v>
      </c>
      <c r="UCN440" s="294" t="s">
        <v>5623</v>
      </c>
      <c r="UCO440" s="294" t="s">
        <v>5623</v>
      </c>
      <c r="UCP440" s="294" t="s">
        <v>5623</v>
      </c>
      <c r="UCQ440" s="294" t="s">
        <v>5623</v>
      </c>
      <c r="UCR440" s="294" t="s">
        <v>5623</v>
      </c>
      <c r="UCS440" s="294" t="s">
        <v>5623</v>
      </c>
      <c r="UCT440" s="294" t="s">
        <v>5623</v>
      </c>
      <c r="UCU440" s="294" t="s">
        <v>5623</v>
      </c>
      <c r="UCV440" s="294" t="s">
        <v>5623</v>
      </c>
      <c r="UCW440" s="294" t="s">
        <v>5623</v>
      </c>
      <c r="UCX440" s="294" t="s">
        <v>5623</v>
      </c>
      <c r="UCY440" s="294" t="s">
        <v>5623</v>
      </c>
      <c r="UCZ440" s="294" t="s">
        <v>5623</v>
      </c>
      <c r="UDA440" s="294" t="s">
        <v>5623</v>
      </c>
      <c r="UDB440" s="294" t="s">
        <v>5623</v>
      </c>
      <c r="UDC440" s="294" t="s">
        <v>5623</v>
      </c>
      <c r="UDD440" s="294" t="s">
        <v>5623</v>
      </c>
      <c r="UDE440" s="294" t="s">
        <v>5623</v>
      </c>
      <c r="UDF440" s="294" t="s">
        <v>5623</v>
      </c>
      <c r="UDG440" s="294" t="s">
        <v>5623</v>
      </c>
      <c r="UDH440" s="294" t="s">
        <v>5623</v>
      </c>
      <c r="UDI440" s="294" t="s">
        <v>5623</v>
      </c>
      <c r="UDJ440" s="294" t="s">
        <v>5623</v>
      </c>
      <c r="UDK440" s="294" t="s">
        <v>5623</v>
      </c>
      <c r="UDL440" s="294" t="s">
        <v>5623</v>
      </c>
      <c r="UDM440" s="294" t="s">
        <v>5623</v>
      </c>
      <c r="UDN440" s="294" t="s">
        <v>5623</v>
      </c>
      <c r="UDO440" s="294" t="s">
        <v>5623</v>
      </c>
      <c r="UDP440" s="294" t="s">
        <v>5623</v>
      </c>
      <c r="UDQ440" s="294" t="s">
        <v>5623</v>
      </c>
      <c r="UDR440" s="294" t="s">
        <v>5623</v>
      </c>
      <c r="UDS440" s="294" t="s">
        <v>5623</v>
      </c>
      <c r="UDT440" s="294" t="s">
        <v>5623</v>
      </c>
      <c r="UDU440" s="294" t="s">
        <v>5623</v>
      </c>
      <c r="UDV440" s="294" t="s">
        <v>5623</v>
      </c>
      <c r="UDW440" s="294" t="s">
        <v>5623</v>
      </c>
      <c r="UDX440" s="294" t="s">
        <v>5623</v>
      </c>
      <c r="UDY440" s="294" t="s">
        <v>5623</v>
      </c>
      <c r="UDZ440" s="294" t="s">
        <v>5623</v>
      </c>
      <c r="UEA440" s="294" t="s">
        <v>5623</v>
      </c>
      <c r="UEB440" s="294" t="s">
        <v>5623</v>
      </c>
      <c r="UEC440" s="294" t="s">
        <v>5623</v>
      </c>
      <c r="UED440" s="294" t="s">
        <v>5623</v>
      </c>
      <c r="UEE440" s="294" t="s">
        <v>5623</v>
      </c>
      <c r="UEF440" s="294" t="s">
        <v>5623</v>
      </c>
      <c r="UEG440" s="294" t="s">
        <v>5623</v>
      </c>
      <c r="UEH440" s="294" t="s">
        <v>5623</v>
      </c>
      <c r="UEI440" s="294" t="s">
        <v>5623</v>
      </c>
      <c r="UEJ440" s="294" t="s">
        <v>5623</v>
      </c>
      <c r="UEK440" s="294" t="s">
        <v>5623</v>
      </c>
      <c r="UEL440" s="294" t="s">
        <v>5623</v>
      </c>
      <c r="UEM440" s="294" t="s">
        <v>5623</v>
      </c>
      <c r="UEN440" s="294" t="s">
        <v>5623</v>
      </c>
      <c r="UEO440" s="294" t="s">
        <v>5623</v>
      </c>
      <c r="UEP440" s="294" t="s">
        <v>5623</v>
      </c>
      <c r="UEQ440" s="294" t="s">
        <v>5623</v>
      </c>
      <c r="UER440" s="294" t="s">
        <v>5623</v>
      </c>
      <c r="UES440" s="294" t="s">
        <v>5623</v>
      </c>
      <c r="UET440" s="294" t="s">
        <v>5623</v>
      </c>
      <c r="UEU440" s="294" t="s">
        <v>5623</v>
      </c>
      <c r="UEV440" s="294" t="s">
        <v>5623</v>
      </c>
      <c r="UEW440" s="294" t="s">
        <v>5623</v>
      </c>
      <c r="UEX440" s="294" t="s">
        <v>5623</v>
      </c>
      <c r="UEY440" s="294" t="s">
        <v>5623</v>
      </c>
      <c r="UEZ440" s="294" t="s">
        <v>5623</v>
      </c>
      <c r="UFA440" s="294" t="s">
        <v>5623</v>
      </c>
      <c r="UFB440" s="294" t="s">
        <v>5623</v>
      </c>
      <c r="UFC440" s="294" t="s">
        <v>5623</v>
      </c>
      <c r="UFD440" s="294" t="s">
        <v>5623</v>
      </c>
      <c r="UFE440" s="294" t="s">
        <v>5623</v>
      </c>
      <c r="UFF440" s="294" t="s">
        <v>5623</v>
      </c>
      <c r="UFG440" s="294" t="s">
        <v>5623</v>
      </c>
      <c r="UFH440" s="294" t="s">
        <v>5623</v>
      </c>
      <c r="UFI440" s="294" t="s">
        <v>5623</v>
      </c>
      <c r="UFJ440" s="294" t="s">
        <v>5623</v>
      </c>
      <c r="UFK440" s="294" t="s">
        <v>5623</v>
      </c>
      <c r="UFL440" s="294" t="s">
        <v>5623</v>
      </c>
      <c r="UFM440" s="294" t="s">
        <v>5623</v>
      </c>
      <c r="UFN440" s="294" t="s">
        <v>5623</v>
      </c>
      <c r="UFO440" s="294" t="s">
        <v>5623</v>
      </c>
      <c r="UFP440" s="294" t="s">
        <v>5623</v>
      </c>
      <c r="UFQ440" s="294" t="s">
        <v>5623</v>
      </c>
      <c r="UFR440" s="294" t="s">
        <v>5623</v>
      </c>
      <c r="UFS440" s="294" t="s">
        <v>5623</v>
      </c>
      <c r="UFT440" s="294" t="s">
        <v>5623</v>
      </c>
      <c r="UFU440" s="294" t="s">
        <v>5623</v>
      </c>
      <c r="UFV440" s="294" t="s">
        <v>5623</v>
      </c>
      <c r="UFW440" s="294" t="s">
        <v>5623</v>
      </c>
      <c r="UFX440" s="294" t="s">
        <v>5623</v>
      </c>
      <c r="UFY440" s="294" t="s">
        <v>5623</v>
      </c>
      <c r="UFZ440" s="294" t="s">
        <v>5623</v>
      </c>
      <c r="UGA440" s="294" t="s">
        <v>5623</v>
      </c>
      <c r="UGB440" s="294" t="s">
        <v>5623</v>
      </c>
      <c r="UGC440" s="294" t="s">
        <v>5623</v>
      </c>
      <c r="UGD440" s="294" t="s">
        <v>5623</v>
      </c>
      <c r="UGE440" s="294" t="s">
        <v>5623</v>
      </c>
      <c r="UGF440" s="294" t="s">
        <v>5623</v>
      </c>
      <c r="UGG440" s="294" t="s">
        <v>5623</v>
      </c>
      <c r="UGH440" s="294" t="s">
        <v>5623</v>
      </c>
      <c r="UGI440" s="294" t="s">
        <v>5623</v>
      </c>
      <c r="UGJ440" s="294" t="s">
        <v>5623</v>
      </c>
      <c r="UGK440" s="294" t="s">
        <v>5623</v>
      </c>
      <c r="UGL440" s="294" t="s">
        <v>5623</v>
      </c>
      <c r="UGM440" s="294" t="s">
        <v>5623</v>
      </c>
      <c r="UGN440" s="294" t="s">
        <v>5623</v>
      </c>
      <c r="UGO440" s="294" t="s">
        <v>5623</v>
      </c>
      <c r="UGP440" s="294" t="s">
        <v>5623</v>
      </c>
      <c r="UGQ440" s="294" t="s">
        <v>5623</v>
      </c>
      <c r="UGR440" s="294" t="s">
        <v>5623</v>
      </c>
      <c r="UGS440" s="294" t="s">
        <v>5623</v>
      </c>
      <c r="UGT440" s="294" t="s">
        <v>5623</v>
      </c>
      <c r="UGU440" s="294" t="s">
        <v>5623</v>
      </c>
      <c r="UGV440" s="294" t="s">
        <v>5623</v>
      </c>
      <c r="UGW440" s="294" t="s">
        <v>5623</v>
      </c>
      <c r="UGX440" s="294" t="s">
        <v>5623</v>
      </c>
      <c r="UGY440" s="294" t="s">
        <v>5623</v>
      </c>
      <c r="UGZ440" s="294" t="s">
        <v>5623</v>
      </c>
      <c r="UHA440" s="294" t="s">
        <v>5623</v>
      </c>
      <c r="UHB440" s="294" t="s">
        <v>5623</v>
      </c>
      <c r="UHC440" s="294" t="s">
        <v>5623</v>
      </c>
      <c r="UHD440" s="294" t="s">
        <v>5623</v>
      </c>
      <c r="UHE440" s="294" t="s">
        <v>5623</v>
      </c>
      <c r="UHF440" s="294" t="s">
        <v>5623</v>
      </c>
      <c r="UHG440" s="294" t="s">
        <v>5623</v>
      </c>
      <c r="UHH440" s="294" t="s">
        <v>5623</v>
      </c>
      <c r="UHI440" s="294" t="s">
        <v>5623</v>
      </c>
      <c r="UHJ440" s="294" t="s">
        <v>5623</v>
      </c>
      <c r="UHK440" s="294" t="s">
        <v>5623</v>
      </c>
      <c r="UHL440" s="294" t="s">
        <v>5623</v>
      </c>
      <c r="UHM440" s="294" t="s">
        <v>5623</v>
      </c>
      <c r="UHN440" s="294" t="s">
        <v>5623</v>
      </c>
      <c r="UHO440" s="294" t="s">
        <v>5623</v>
      </c>
      <c r="UHP440" s="294" t="s">
        <v>5623</v>
      </c>
      <c r="UHQ440" s="294" t="s">
        <v>5623</v>
      </c>
      <c r="UHR440" s="294" t="s">
        <v>5623</v>
      </c>
      <c r="UHS440" s="294" t="s">
        <v>5623</v>
      </c>
      <c r="UHT440" s="294" t="s">
        <v>5623</v>
      </c>
      <c r="UHU440" s="294" t="s">
        <v>5623</v>
      </c>
      <c r="UHV440" s="294" t="s">
        <v>5623</v>
      </c>
      <c r="UHW440" s="294" t="s">
        <v>5623</v>
      </c>
      <c r="UHX440" s="294" t="s">
        <v>5623</v>
      </c>
      <c r="UHY440" s="294" t="s">
        <v>5623</v>
      </c>
      <c r="UHZ440" s="294" t="s">
        <v>5623</v>
      </c>
      <c r="UIA440" s="294" t="s">
        <v>5623</v>
      </c>
      <c r="UIB440" s="294" t="s">
        <v>5623</v>
      </c>
      <c r="UIC440" s="294" t="s">
        <v>5623</v>
      </c>
      <c r="UID440" s="294" t="s">
        <v>5623</v>
      </c>
      <c r="UIE440" s="294" t="s">
        <v>5623</v>
      </c>
      <c r="UIF440" s="294" t="s">
        <v>5623</v>
      </c>
      <c r="UIG440" s="294" t="s">
        <v>5623</v>
      </c>
      <c r="UIH440" s="294" t="s">
        <v>5623</v>
      </c>
      <c r="UII440" s="294" t="s">
        <v>5623</v>
      </c>
      <c r="UIJ440" s="294" t="s">
        <v>5623</v>
      </c>
      <c r="UIK440" s="294" t="s">
        <v>5623</v>
      </c>
      <c r="UIL440" s="294" t="s">
        <v>5623</v>
      </c>
      <c r="UIM440" s="294" t="s">
        <v>5623</v>
      </c>
      <c r="UIN440" s="294" t="s">
        <v>5623</v>
      </c>
      <c r="UIO440" s="294" t="s">
        <v>5623</v>
      </c>
      <c r="UIP440" s="294" t="s">
        <v>5623</v>
      </c>
      <c r="UIQ440" s="294" t="s">
        <v>5623</v>
      </c>
      <c r="UIR440" s="294" t="s">
        <v>5623</v>
      </c>
      <c r="UIS440" s="294" t="s">
        <v>5623</v>
      </c>
      <c r="UIT440" s="294" t="s">
        <v>5623</v>
      </c>
      <c r="UIU440" s="294" t="s">
        <v>5623</v>
      </c>
      <c r="UIV440" s="294" t="s">
        <v>5623</v>
      </c>
      <c r="UIW440" s="294" t="s">
        <v>5623</v>
      </c>
      <c r="UIX440" s="294" t="s">
        <v>5623</v>
      </c>
      <c r="UIY440" s="294" t="s">
        <v>5623</v>
      </c>
      <c r="UIZ440" s="294" t="s">
        <v>5623</v>
      </c>
      <c r="UJA440" s="294" t="s">
        <v>5623</v>
      </c>
      <c r="UJB440" s="294" t="s">
        <v>5623</v>
      </c>
      <c r="UJC440" s="294" t="s">
        <v>5623</v>
      </c>
      <c r="UJD440" s="294" t="s">
        <v>5623</v>
      </c>
      <c r="UJE440" s="294" t="s">
        <v>5623</v>
      </c>
      <c r="UJF440" s="294" t="s">
        <v>5623</v>
      </c>
      <c r="UJG440" s="294" t="s">
        <v>5623</v>
      </c>
      <c r="UJH440" s="294" t="s">
        <v>5623</v>
      </c>
      <c r="UJI440" s="294" t="s">
        <v>5623</v>
      </c>
      <c r="UJJ440" s="294" t="s">
        <v>5623</v>
      </c>
      <c r="UJK440" s="294" t="s">
        <v>5623</v>
      </c>
      <c r="UJL440" s="294" t="s">
        <v>5623</v>
      </c>
      <c r="UJM440" s="294" t="s">
        <v>5623</v>
      </c>
      <c r="UJN440" s="294" t="s">
        <v>5623</v>
      </c>
      <c r="UJO440" s="294" t="s">
        <v>5623</v>
      </c>
      <c r="UJP440" s="294" t="s">
        <v>5623</v>
      </c>
      <c r="UJQ440" s="294" t="s">
        <v>5623</v>
      </c>
      <c r="UJR440" s="294" t="s">
        <v>5623</v>
      </c>
      <c r="UJS440" s="294" t="s">
        <v>5623</v>
      </c>
      <c r="UJT440" s="294" t="s">
        <v>5623</v>
      </c>
      <c r="UJU440" s="294" t="s">
        <v>5623</v>
      </c>
      <c r="UJV440" s="294" t="s">
        <v>5623</v>
      </c>
      <c r="UJW440" s="294" t="s">
        <v>5623</v>
      </c>
      <c r="UJX440" s="294" t="s">
        <v>5623</v>
      </c>
      <c r="UJY440" s="294" t="s">
        <v>5623</v>
      </c>
      <c r="UJZ440" s="294" t="s">
        <v>5623</v>
      </c>
      <c r="UKA440" s="294" t="s">
        <v>5623</v>
      </c>
      <c r="UKB440" s="294" t="s">
        <v>5623</v>
      </c>
      <c r="UKC440" s="294" t="s">
        <v>5623</v>
      </c>
      <c r="UKD440" s="294" t="s">
        <v>5623</v>
      </c>
      <c r="UKE440" s="294" t="s">
        <v>5623</v>
      </c>
      <c r="UKF440" s="294" t="s">
        <v>5623</v>
      </c>
      <c r="UKG440" s="294" t="s">
        <v>5623</v>
      </c>
      <c r="UKH440" s="294" t="s">
        <v>5623</v>
      </c>
      <c r="UKI440" s="294" t="s">
        <v>5623</v>
      </c>
      <c r="UKJ440" s="294" t="s">
        <v>5623</v>
      </c>
      <c r="UKK440" s="294" t="s">
        <v>5623</v>
      </c>
      <c r="UKL440" s="294" t="s">
        <v>5623</v>
      </c>
      <c r="UKM440" s="294" t="s">
        <v>5623</v>
      </c>
      <c r="UKN440" s="294" t="s">
        <v>5623</v>
      </c>
      <c r="UKO440" s="294" t="s">
        <v>5623</v>
      </c>
      <c r="UKP440" s="294" t="s">
        <v>5623</v>
      </c>
      <c r="UKQ440" s="294" t="s">
        <v>5623</v>
      </c>
      <c r="UKR440" s="294" t="s">
        <v>5623</v>
      </c>
      <c r="UKS440" s="294" t="s">
        <v>5623</v>
      </c>
      <c r="UKT440" s="294" t="s">
        <v>5623</v>
      </c>
      <c r="UKU440" s="294" t="s">
        <v>5623</v>
      </c>
      <c r="UKV440" s="294" t="s">
        <v>5623</v>
      </c>
      <c r="UKW440" s="294" t="s">
        <v>5623</v>
      </c>
      <c r="UKX440" s="294" t="s">
        <v>5623</v>
      </c>
      <c r="UKY440" s="294" t="s">
        <v>5623</v>
      </c>
      <c r="UKZ440" s="294" t="s">
        <v>5623</v>
      </c>
      <c r="ULA440" s="294" t="s">
        <v>5623</v>
      </c>
      <c r="ULB440" s="294" t="s">
        <v>5623</v>
      </c>
      <c r="ULC440" s="294" t="s">
        <v>5623</v>
      </c>
      <c r="ULD440" s="294" t="s">
        <v>5623</v>
      </c>
      <c r="ULE440" s="294" t="s">
        <v>5623</v>
      </c>
      <c r="ULF440" s="294" t="s">
        <v>5623</v>
      </c>
      <c r="ULG440" s="294" t="s">
        <v>5623</v>
      </c>
      <c r="ULH440" s="294" t="s">
        <v>5623</v>
      </c>
      <c r="ULI440" s="294" t="s">
        <v>5623</v>
      </c>
      <c r="ULJ440" s="294" t="s">
        <v>5623</v>
      </c>
      <c r="ULK440" s="294" t="s">
        <v>5623</v>
      </c>
      <c r="ULL440" s="294" t="s">
        <v>5623</v>
      </c>
      <c r="ULM440" s="294" t="s">
        <v>5623</v>
      </c>
      <c r="ULN440" s="294" t="s">
        <v>5623</v>
      </c>
      <c r="ULO440" s="294" t="s">
        <v>5623</v>
      </c>
      <c r="ULP440" s="294" t="s">
        <v>5623</v>
      </c>
      <c r="ULQ440" s="294" t="s">
        <v>5623</v>
      </c>
      <c r="ULR440" s="294" t="s">
        <v>5623</v>
      </c>
      <c r="ULS440" s="294" t="s">
        <v>5623</v>
      </c>
      <c r="ULT440" s="294" t="s">
        <v>5623</v>
      </c>
      <c r="ULU440" s="294" t="s">
        <v>5623</v>
      </c>
      <c r="ULV440" s="294" t="s">
        <v>5623</v>
      </c>
      <c r="ULW440" s="294" t="s">
        <v>5623</v>
      </c>
      <c r="ULX440" s="294" t="s">
        <v>5623</v>
      </c>
      <c r="ULY440" s="294" t="s">
        <v>5623</v>
      </c>
      <c r="ULZ440" s="294" t="s">
        <v>5623</v>
      </c>
      <c r="UMA440" s="294" t="s">
        <v>5623</v>
      </c>
      <c r="UMB440" s="294" t="s">
        <v>5623</v>
      </c>
      <c r="UMC440" s="294" t="s">
        <v>5623</v>
      </c>
      <c r="UMD440" s="294" t="s">
        <v>5623</v>
      </c>
      <c r="UME440" s="294" t="s">
        <v>5623</v>
      </c>
      <c r="UMF440" s="294" t="s">
        <v>5623</v>
      </c>
      <c r="UMG440" s="294" t="s">
        <v>5623</v>
      </c>
      <c r="UMH440" s="294" t="s">
        <v>5623</v>
      </c>
      <c r="UMI440" s="294" t="s">
        <v>5623</v>
      </c>
      <c r="UMJ440" s="294" t="s">
        <v>5623</v>
      </c>
      <c r="UMK440" s="294" t="s">
        <v>5623</v>
      </c>
      <c r="UML440" s="294" t="s">
        <v>5623</v>
      </c>
      <c r="UMM440" s="294" t="s">
        <v>5623</v>
      </c>
      <c r="UMN440" s="294" t="s">
        <v>5623</v>
      </c>
      <c r="UMO440" s="294" t="s">
        <v>5623</v>
      </c>
      <c r="UMP440" s="294" t="s">
        <v>5623</v>
      </c>
      <c r="UMQ440" s="294" t="s">
        <v>5623</v>
      </c>
      <c r="UMR440" s="294" t="s">
        <v>5623</v>
      </c>
      <c r="UMS440" s="294" t="s">
        <v>5623</v>
      </c>
      <c r="UMT440" s="294" t="s">
        <v>5623</v>
      </c>
      <c r="UMU440" s="294" t="s">
        <v>5623</v>
      </c>
      <c r="UMV440" s="294" t="s">
        <v>5623</v>
      </c>
      <c r="UMW440" s="294" t="s">
        <v>5623</v>
      </c>
      <c r="UMX440" s="294" t="s">
        <v>5623</v>
      </c>
      <c r="UMY440" s="294" t="s">
        <v>5623</v>
      </c>
      <c r="UMZ440" s="294" t="s">
        <v>5623</v>
      </c>
      <c r="UNA440" s="294" t="s">
        <v>5623</v>
      </c>
      <c r="UNB440" s="294" t="s">
        <v>5623</v>
      </c>
      <c r="UNC440" s="294" t="s">
        <v>5623</v>
      </c>
      <c r="UND440" s="294" t="s">
        <v>5623</v>
      </c>
      <c r="UNE440" s="294" t="s">
        <v>5623</v>
      </c>
      <c r="UNF440" s="294" t="s">
        <v>5623</v>
      </c>
      <c r="UNG440" s="294" t="s">
        <v>5623</v>
      </c>
      <c r="UNH440" s="294" t="s">
        <v>5623</v>
      </c>
      <c r="UNI440" s="294" t="s">
        <v>5623</v>
      </c>
      <c r="UNJ440" s="294" t="s">
        <v>5623</v>
      </c>
      <c r="UNK440" s="294" t="s">
        <v>5623</v>
      </c>
      <c r="UNL440" s="294" t="s">
        <v>5623</v>
      </c>
      <c r="UNM440" s="294" t="s">
        <v>5623</v>
      </c>
      <c r="UNN440" s="294" t="s">
        <v>5623</v>
      </c>
      <c r="UNO440" s="294" t="s">
        <v>5623</v>
      </c>
      <c r="UNP440" s="294" t="s">
        <v>5623</v>
      </c>
      <c r="UNQ440" s="294" t="s">
        <v>5623</v>
      </c>
      <c r="UNR440" s="294" t="s">
        <v>5623</v>
      </c>
      <c r="UNS440" s="294" t="s">
        <v>5623</v>
      </c>
      <c r="UNT440" s="294" t="s">
        <v>5623</v>
      </c>
      <c r="UNU440" s="294" t="s">
        <v>5623</v>
      </c>
      <c r="UNV440" s="294" t="s">
        <v>5623</v>
      </c>
      <c r="UNW440" s="294" t="s">
        <v>5623</v>
      </c>
      <c r="UNX440" s="294" t="s">
        <v>5623</v>
      </c>
      <c r="UNY440" s="294" t="s">
        <v>5623</v>
      </c>
      <c r="UNZ440" s="294" t="s">
        <v>5623</v>
      </c>
      <c r="UOA440" s="294" t="s">
        <v>5623</v>
      </c>
      <c r="UOB440" s="294" t="s">
        <v>5623</v>
      </c>
      <c r="UOC440" s="294" t="s">
        <v>5623</v>
      </c>
      <c r="UOD440" s="294" t="s">
        <v>5623</v>
      </c>
      <c r="UOE440" s="294" t="s">
        <v>5623</v>
      </c>
      <c r="UOF440" s="294" t="s">
        <v>5623</v>
      </c>
      <c r="UOG440" s="294" t="s">
        <v>5623</v>
      </c>
      <c r="UOH440" s="294" t="s">
        <v>5623</v>
      </c>
      <c r="UOI440" s="294" t="s">
        <v>5623</v>
      </c>
      <c r="UOJ440" s="294" t="s">
        <v>5623</v>
      </c>
      <c r="UOK440" s="294" t="s">
        <v>5623</v>
      </c>
      <c r="UOL440" s="294" t="s">
        <v>5623</v>
      </c>
      <c r="UOM440" s="294" t="s">
        <v>5623</v>
      </c>
      <c r="UON440" s="294" t="s">
        <v>5623</v>
      </c>
      <c r="UOO440" s="294" t="s">
        <v>5623</v>
      </c>
      <c r="UOP440" s="294" t="s">
        <v>5623</v>
      </c>
      <c r="UOQ440" s="294" t="s">
        <v>5623</v>
      </c>
      <c r="UOR440" s="294" t="s">
        <v>5623</v>
      </c>
      <c r="UOS440" s="294" t="s">
        <v>5623</v>
      </c>
      <c r="UOT440" s="294" t="s">
        <v>5623</v>
      </c>
      <c r="UOU440" s="294" t="s">
        <v>5623</v>
      </c>
      <c r="UOV440" s="294" t="s">
        <v>5623</v>
      </c>
      <c r="UOW440" s="294" t="s">
        <v>5623</v>
      </c>
      <c r="UOX440" s="294" t="s">
        <v>5623</v>
      </c>
      <c r="UOY440" s="294" t="s">
        <v>5623</v>
      </c>
      <c r="UOZ440" s="294" t="s">
        <v>5623</v>
      </c>
      <c r="UPA440" s="294" t="s">
        <v>5623</v>
      </c>
      <c r="UPB440" s="294" t="s">
        <v>5623</v>
      </c>
      <c r="UPC440" s="294" t="s">
        <v>5623</v>
      </c>
      <c r="UPD440" s="294" t="s">
        <v>5623</v>
      </c>
      <c r="UPE440" s="294" t="s">
        <v>5623</v>
      </c>
      <c r="UPF440" s="294" t="s">
        <v>5623</v>
      </c>
      <c r="UPG440" s="294" t="s">
        <v>5623</v>
      </c>
      <c r="UPH440" s="294" t="s">
        <v>5623</v>
      </c>
      <c r="UPI440" s="294" t="s">
        <v>5623</v>
      </c>
      <c r="UPJ440" s="294" t="s">
        <v>5623</v>
      </c>
      <c r="UPK440" s="294" t="s">
        <v>5623</v>
      </c>
      <c r="UPL440" s="294" t="s">
        <v>5623</v>
      </c>
      <c r="UPM440" s="294" t="s">
        <v>5623</v>
      </c>
      <c r="UPN440" s="294" t="s">
        <v>5623</v>
      </c>
      <c r="UPO440" s="294" t="s">
        <v>5623</v>
      </c>
      <c r="UPP440" s="294" t="s">
        <v>5623</v>
      </c>
      <c r="UPQ440" s="294" t="s">
        <v>5623</v>
      </c>
      <c r="UPR440" s="294" t="s">
        <v>5623</v>
      </c>
      <c r="UPS440" s="294" t="s">
        <v>5623</v>
      </c>
      <c r="UPT440" s="294" t="s">
        <v>5623</v>
      </c>
      <c r="UPU440" s="294" t="s">
        <v>5623</v>
      </c>
      <c r="UPV440" s="294" t="s">
        <v>5623</v>
      </c>
      <c r="UPW440" s="294" t="s">
        <v>5623</v>
      </c>
      <c r="UPX440" s="294" t="s">
        <v>5623</v>
      </c>
      <c r="UPY440" s="294" t="s">
        <v>5623</v>
      </c>
      <c r="UPZ440" s="294" t="s">
        <v>5623</v>
      </c>
      <c r="UQA440" s="294" t="s">
        <v>5623</v>
      </c>
      <c r="UQB440" s="294" t="s">
        <v>5623</v>
      </c>
      <c r="UQC440" s="294" t="s">
        <v>5623</v>
      </c>
      <c r="UQD440" s="294" t="s">
        <v>5623</v>
      </c>
      <c r="UQE440" s="294" t="s">
        <v>5623</v>
      </c>
      <c r="UQF440" s="294" t="s">
        <v>5623</v>
      </c>
      <c r="UQG440" s="294" t="s">
        <v>5623</v>
      </c>
      <c r="UQH440" s="294" t="s">
        <v>5623</v>
      </c>
      <c r="UQI440" s="294" t="s">
        <v>5623</v>
      </c>
      <c r="UQJ440" s="294" t="s">
        <v>5623</v>
      </c>
      <c r="UQK440" s="294" t="s">
        <v>5623</v>
      </c>
      <c r="UQL440" s="294" t="s">
        <v>5623</v>
      </c>
      <c r="UQM440" s="294" t="s">
        <v>5623</v>
      </c>
      <c r="UQN440" s="294" t="s">
        <v>5623</v>
      </c>
      <c r="UQO440" s="294" t="s">
        <v>5623</v>
      </c>
      <c r="UQP440" s="294" t="s">
        <v>5623</v>
      </c>
      <c r="UQQ440" s="294" t="s">
        <v>5623</v>
      </c>
      <c r="UQR440" s="294" t="s">
        <v>5623</v>
      </c>
      <c r="UQS440" s="294" t="s">
        <v>5623</v>
      </c>
      <c r="UQT440" s="294" t="s">
        <v>5623</v>
      </c>
      <c r="UQU440" s="294" t="s">
        <v>5623</v>
      </c>
      <c r="UQV440" s="294" t="s">
        <v>5623</v>
      </c>
      <c r="UQW440" s="294" t="s">
        <v>5623</v>
      </c>
      <c r="UQX440" s="294" t="s">
        <v>5623</v>
      </c>
      <c r="UQY440" s="294" t="s">
        <v>5623</v>
      </c>
      <c r="UQZ440" s="294" t="s">
        <v>5623</v>
      </c>
      <c r="URA440" s="294" t="s">
        <v>5623</v>
      </c>
      <c r="URB440" s="294" t="s">
        <v>5623</v>
      </c>
      <c r="URC440" s="294" t="s">
        <v>5623</v>
      </c>
      <c r="URD440" s="294" t="s">
        <v>5623</v>
      </c>
      <c r="URE440" s="294" t="s">
        <v>5623</v>
      </c>
      <c r="URF440" s="294" t="s">
        <v>5623</v>
      </c>
      <c r="URG440" s="294" t="s">
        <v>5623</v>
      </c>
      <c r="URH440" s="294" t="s">
        <v>5623</v>
      </c>
      <c r="URI440" s="294" t="s">
        <v>5623</v>
      </c>
      <c r="URJ440" s="294" t="s">
        <v>5623</v>
      </c>
      <c r="URK440" s="294" t="s">
        <v>5623</v>
      </c>
      <c r="URL440" s="294" t="s">
        <v>5623</v>
      </c>
      <c r="URM440" s="294" t="s">
        <v>5623</v>
      </c>
      <c r="URN440" s="294" t="s">
        <v>5623</v>
      </c>
      <c r="URO440" s="294" t="s">
        <v>5623</v>
      </c>
      <c r="URP440" s="294" t="s">
        <v>5623</v>
      </c>
      <c r="URQ440" s="294" t="s">
        <v>5623</v>
      </c>
      <c r="URR440" s="294" t="s">
        <v>5623</v>
      </c>
      <c r="URS440" s="294" t="s">
        <v>5623</v>
      </c>
      <c r="URT440" s="294" t="s">
        <v>5623</v>
      </c>
      <c r="URU440" s="294" t="s">
        <v>5623</v>
      </c>
      <c r="URV440" s="294" t="s">
        <v>5623</v>
      </c>
      <c r="URW440" s="294" t="s">
        <v>5623</v>
      </c>
      <c r="URX440" s="294" t="s">
        <v>5623</v>
      </c>
      <c r="URY440" s="294" t="s">
        <v>5623</v>
      </c>
      <c r="URZ440" s="294" t="s">
        <v>5623</v>
      </c>
      <c r="USA440" s="294" t="s">
        <v>5623</v>
      </c>
      <c r="USB440" s="294" t="s">
        <v>5623</v>
      </c>
      <c r="USC440" s="294" t="s">
        <v>5623</v>
      </c>
      <c r="USD440" s="294" t="s">
        <v>5623</v>
      </c>
      <c r="USE440" s="294" t="s">
        <v>5623</v>
      </c>
      <c r="USF440" s="294" t="s">
        <v>5623</v>
      </c>
      <c r="USG440" s="294" t="s">
        <v>5623</v>
      </c>
      <c r="USH440" s="294" t="s">
        <v>5623</v>
      </c>
      <c r="USI440" s="294" t="s">
        <v>5623</v>
      </c>
      <c r="USJ440" s="294" t="s">
        <v>5623</v>
      </c>
      <c r="USK440" s="294" t="s">
        <v>5623</v>
      </c>
      <c r="USL440" s="294" t="s">
        <v>5623</v>
      </c>
      <c r="USM440" s="294" t="s">
        <v>5623</v>
      </c>
      <c r="USN440" s="294" t="s">
        <v>5623</v>
      </c>
      <c r="USO440" s="294" t="s">
        <v>5623</v>
      </c>
      <c r="USP440" s="294" t="s">
        <v>5623</v>
      </c>
      <c r="USQ440" s="294" t="s">
        <v>5623</v>
      </c>
      <c r="USR440" s="294" t="s">
        <v>5623</v>
      </c>
      <c r="USS440" s="294" t="s">
        <v>5623</v>
      </c>
      <c r="UST440" s="294" t="s">
        <v>5623</v>
      </c>
      <c r="USU440" s="294" t="s">
        <v>5623</v>
      </c>
      <c r="USV440" s="294" t="s">
        <v>5623</v>
      </c>
      <c r="USW440" s="294" t="s">
        <v>5623</v>
      </c>
      <c r="USX440" s="294" t="s">
        <v>5623</v>
      </c>
      <c r="USY440" s="294" t="s">
        <v>5623</v>
      </c>
      <c r="USZ440" s="294" t="s">
        <v>5623</v>
      </c>
      <c r="UTA440" s="294" t="s">
        <v>5623</v>
      </c>
      <c r="UTB440" s="294" t="s">
        <v>5623</v>
      </c>
      <c r="UTC440" s="294" t="s">
        <v>5623</v>
      </c>
      <c r="UTD440" s="294" t="s">
        <v>5623</v>
      </c>
      <c r="UTE440" s="294" t="s">
        <v>5623</v>
      </c>
      <c r="UTF440" s="294" t="s">
        <v>5623</v>
      </c>
      <c r="UTG440" s="294" t="s">
        <v>5623</v>
      </c>
      <c r="UTH440" s="294" t="s">
        <v>5623</v>
      </c>
      <c r="UTI440" s="294" t="s">
        <v>5623</v>
      </c>
      <c r="UTJ440" s="294" t="s">
        <v>5623</v>
      </c>
      <c r="UTK440" s="294" t="s">
        <v>5623</v>
      </c>
      <c r="UTL440" s="294" t="s">
        <v>5623</v>
      </c>
      <c r="UTM440" s="294" t="s">
        <v>5623</v>
      </c>
      <c r="UTN440" s="294" t="s">
        <v>5623</v>
      </c>
      <c r="UTO440" s="294" t="s">
        <v>5623</v>
      </c>
      <c r="UTP440" s="294" t="s">
        <v>5623</v>
      </c>
      <c r="UTQ440" s="294" t="s">
        <v>5623</v>
      </c>
      <c r="UTR440" s="294" t="s">
        <v>5623</v>
      </c>
      <c r="UTS440" s="294" t="s">
        <v>5623</v>
      </c>
      <c r="UTT440" s="294" t="s">
        <v>5623</v>
      </c>
      <c r="UTU440" s="294" t="s">
        <v>5623</v>
      </c>
      <c r="UTV440" s="294" t="s">
        <v>5623</v>
      </c>
      <c r="UTW440" s="294" t="s">
        <v>5623</v>
      </c>
      <c r="UTX440" s="294" t="s">
        <v>5623</v>
      </c>
      <c r="UTY440" s="294" t="s">
        <v>5623</v>
      </c>
      <c r="UTZ440" s="294" t="s">
        <v>5623</v>
      </c>
      <c r="UUA440" s="294" t="s">
        <v>5623</v>
      </c>
      <c r="UUB440" s="294" t="s">
        <v>5623</v>
      </c>
      <c r="UUC440" s="294" t="s">
        <v>5623</v>
      </c>
      <c r="UUD440" s="294" t="s">
        <v>5623</v>
      </c>
      <c r="UUE440" s="294" t="s">
        <v>5623</v>
      </c>
      <c r="UUF440" s="294" t="s">
        <v>5623</v>
      </c>
      <c r="UUG440" s="294" t="s">
        <v>5623</v>
      </c>
      <c r="UUH440" s="294" t="s">
        <v>5623</v>
      </c>
      <c r="UUI440" s="294" t="s">
        <v>5623</v>
      </c>
      <c r="UUJ440" s="294" t="s">
        <v>5623</v>
      </c>
      <c r="UUK440" s="294" t="s">
        <v>5623</v>
      </c>
      <c r="UUL440" s="294" t="s">
        <v>5623</v>
      </c>
      <c r="UUM440" s="294" t="s">
        <v>5623</v>
      </c>
      <c r="UUN440" s="294" t="s">
        <v>5623</v>
      </c>
      <c r="UUO440" s="294" t="s">
        <v>5623</v>
      </c>
      <c r="UUP440" s="294" t="s">
        <v>5623</v>
      </c>
      <c r="UUQ440" s="294" t="s">
        <v>5623</v>
      </c>
      <c r="UUR440" s="294" t="s">
        <v>5623</v>
      </c>
      <c r="UUS440" s="294" t="s">
        <v>5623</v>
      </c>
      <c r="UUT440" s="294" t="s">
        <v>5623</v>
      </c>
      <c r="UUU440" s="294" t="s">
        <v>5623</v>
      </c>
      <c r="UUV440" s="294" t="s">
        <v>5623</v>
      </c>
      <c r="UUW440" s="294" t="s">
        <v>5623</v>
      </c>
      <c r="UUX440" s="294" t="s">
        <v>5623</v>
      </c>
      <c r="UUY440" s="294" t="s">
        <v>5623</v>
      </c>
      <c r="UUZ440" s="294" t="s">
        <v>5623</v>
      </c>
      <c r="UVA440" s="294" t="s">
        <v>5623</v>
      </c>
      <c r="UVB440" s="294" t="s">
        <v>5623</v>
      </c>
      <c r="UVC440" s="294" t="s">
        <v>5623</v>
      </c>
      <c r="UVD440" s="294" t="s">
        <v>5623</v>
      </c>
      <c r="UVE440" s="294" t="s">
        <v>5623</v>
      </c>
      <c r="UVF440" s="294" t="s">
        <v>5623</v>
      </c>
      <c r="UVG440" s="294" t="s">
        <v>5623</v>
      </c>
      <c r="UVH440" s="294" t="s">
        <v>5623</v>
      </c>
      <c r="UVI440" s="294" t="s">
        <v>5623</v>
      </c>
      <c r="UVJ440" s="294" t="s">
        <v>5623</v>
      </c>
      <c r="UVK440" s="294" t="s">
        <v>5623</v>
      </c>
      <c r="UVL440" s="294" t="s">
        <v>5623</v>
      </c>
      <c r="UVM440" s="294" t="s">
        <v>5623</v>
      </c>
      <c r="UVN440" s="294" t="s">
        <v>5623</v>
      </c>
      <c r="UVO440" s="294" t="s">
        <v>5623</v>
      </c>
      <c r="UVP440" s="294" t="s">
        <v>5623</v>
      </c>
      <c r="UVQ440" s="294" t="s">
        <v>5623</v>
      </c>
      <c r="UVR440" s="294" t="s">
        <v>5623</v>
      </c>
      <c r="UVS440" s="294" t="s">
        <v>5623</v>
      </c>
      <c r="UVT440" s="294" t="s">
        <v>5623</v>
      </c>
      <c r="UVU440" s="294" t="s">
        <v>5623</v>
      </c>
      <c r="UVV440" s="294" t="s">
        <v>5623</v>
      </c>
      <c r="UVW440" s="294" t="s">
        <v>5623</v>
      </c>
      <c r="UVX440" s="294" t="s">
        <v>5623</v>
      </c>
      <c r="UVY440" s="294" t="s">
        <v>5623</v>
      </c>
      <c r="UVZ440" s="294" t="s">
        <v>5623</v>
      </c>
      <c r="UWA440" s="294" t="s">
        <v>5623</v>
      </c>
      <c r="UWB440" s="294" t="s">
        <v>5623</v>
      </c>
      <c r="UWC440" s="294" t="s">
        <v>5623</v>
      </c>
      <c r="UWD440" s="294" t="s">
        <v>5623</v>
      </c>
      <c r="UWE440" s="294" t="s">
        <v>5623</v>
      </c>
      <c r="UWF440" s="294" t="s">
        <v>5623</v>
      </c>
      <c r="UWG440" s="294" t="s">
        <v>5623</v>
      </c>
      <c r="UWH440" s="294" t="s">
        <v>5623</v>
      </c>
      <c r="UWI440" s="294" t="s">
        <v>5623</v>
      </c>
      <c r="UWJ440" s="294" t="s">
        <v>5623</v>
      </c>
      <c r="UWK440" s="294" t="s">
        <v>5623</v>
      </c>
      <c r="UWL440" s="294" t="s">
        <v>5623</v>
      </c>
      <c r="UWM440" s="294" t="s">
        <v>5623</v>
      </c>
      <c r="UWN440" s="294" t="s">
        <v>5623</v>
      </c>
      <c r="UWO440" s="294" t="s">
        <v>5623</v>
      </c>
      <c r="UWP440" s="294" t="s">
        <v>5623</v>
      </c>
      <c r="UWQ440" s="294" t="s">
        <v>5623</v>
      </c>
      <c r="UWR440" s="294" t="s">
        <v>5623</v>
      </c>
      <c r="UWS440" s="294" t="s">
        <v>5623</v>
      </c>
      <c r="UWT440" s="294" t="s">
        <v>5623</v>
      </c>
      <c r="UWU440" s="294" t="s">
        <v>5623</v>
      </c>
      <c r="UWV440" s="294" t="s">
        <v>5623</v>
      </c>
      <c r="UWW440" s="294" t="s">
        <v>5623</v>
      </c>
      <c r="UWX440" s="294" t="s">
        <v>5623</v>
      </c>
      <c r="UWY440" s="294" t="s">
        <v>5623</v>
      </c>
      <c r="UWZ440" s="294" t="s">
        <v>5623</v>
      </c>
      <c r="UXA440" s="294" t="s">
        <v>5623</v>
      </c>
      <c r="UXB440" s="294" t="s">
        <v>5623</v>
      </c>
      <c r="UXC440" s="294" t="s">
        <v>5623</v>
      </c>
      <c r="UXD440" s="294" t="s">
        <v>5623</v>
      </c>
      <c r="UXE440" s="294" t="s">
        <v>5623</v>
      </c>
      <c r="UXF440" s="294" t="s">
        <v>5623</v>
      </c>
      <c r="UXG440" s="294" t="s">
        <v>5623</v>
      </c>
      <c r="UXH440" s="294" t="s">
        <v>5623</v>
      </c>
      <c r="UXI440" s="294" t="s">
        <v>5623</v>
      </c>
      <c r="UXJ440" s="294" t="s">
        <v>5623</v>
      </c>
      <c r="UXK440" s="294" t="s">
        <v>5623</v>
      </c>
      <c r="UXL440" s="294" t="s">
        <v>5623</v>
      </c>
      <c r="UXM440" s="294" t="s">
        <v>5623</v>
      </c>
      <c r="UXN440" s="294" t="s">
        <v>5623</v>
      </c>
      <c r="UXO440" s="294" t="s">
        <v>5623</v>
      </c>
      <c r="UXP440" s="294" t="s">
        <v>5623</v>
      </c>
      <c r="UXQ440" s="294" t="s">
        <v>5623</v>
      </c>
      <c r="UXR440" s="294" t="s">
        <v>5623</v>
      </c>
      <c r="UXS440" s="294" t="s">
        <v>5623</v>
      </c>
      <c r="UXT440" s="294" t="s">
        <v>5623</v>
      </c>
      <c r="UXU440" s="294" t="s">
        <v>5623</v>
      </c>
      <c r="UXV440" s="294" t="s">
        <v>5623</v>
      </c>
      <c r="UXW440" s="294" t="s">
        <v>5623</v>
      </c>
      <c r="UXX440" s="294" t="s">
        <v>5623</v>
      </c>
      <c r="UXY440" s="294" t="s">
        <v>5623</v>
      </c>
      <c r="UXZ440" s="294" t="s">
        <v>5623</v>
      </c>
      <c r="UYA440" s="294" t="s">
        <v>5623</v>
      </c>
      <c r="UYB440" s="294" t="s">
        <v>5623</v>
      </c>
      <c r="UYC440" s="294" t="s">
        <v>5623</v>
      </c>
      <c r="UYD440" s="294" t="s">
        <v>5623</v>
      </c>
      <c r="UYE440" s="294" t="s">
        <v>5623</v>
      </c>
      <c r="UYF440" s="294" t="s">
        <v>5623</v>
      </c>
      <c r="UYG440" s="294" t="s">
        <v>5623</v>
      </c>
      <c r="UYH440" s="294" t="s">
        <v>5623</v>
      </c>
      <c r="UYI440" s="294" t="s">
        <v>5623</v>
      </c>
      <c r="UYJ440" s="294" t="s">
        <v>5623</v>
      </c>
      <c r="UYK440" s="294" t="s">
        <v>5623</v>
      </c>
      <c r="UYL440" s="294" t="s">
        <v>5623</v>
      </c>
      <c r="UYM440" s="294" t="s">
        <v>5623</v>
      </c>
      <c r="UYN440" s="294" t="s">
        <v>5623</v>
      </c>
      <c r="UYO440" s="294" t="s">
        <v>5623</v>
      </c>
      <c r="UYP440" s="294" t="s">
        <v>5623</v>
      </c>
      <c r="UYQ440" s="294" t="s">
        <v>5623</v>
      </c>
      <c r="UYR440" s="294" t="s">
        <v>5623</v>
      </c>
      <c r="UYS440" s="294" t="s">
        <v>5623</v>
      </c>
      <c r="UYT440" s="294" t="s">
        <v>5623</v>
      </c>
      <c r="UYU440" s="294" t="s">
        <v>5623</v>
      </c>
      <c r="UYV440" s="294" t="s">
        <v>5623</v>
      </c>
      <c r="UYW440" s="294" t="s">
        <v>5623</v>
      </c>
      <c r="UYX440" s="294" t="s">
        <v>5623</v>
      </c>
      <c r="UYY440" s="294" t="s">
        <v>5623</v>
      </c>
      <c r="UYZ440" s="294" t="s">
        <v>5623</v>
      </c>
      <c r="UZA440" s="294" t="s">
        <v>5623</v>
      </c>
      <c r="UZB440" s="294" t="s">
        <v>5623</v>
      </c>
      <c r="UZC440" s="294" t="s">
        <v>5623</v>
      </c>
      <c r="UZD440" s="294" t="s">
        <v>5623</v>
      </c>
      <c r="UZE440" s="294" t="s">
        <v>5623</v>
      </c>
      <c r="UZF440" s="294" t="s">
        <v>5623</v>
      </c>
      <c r="UZG440" s="294" t="s">
        <v>5623</v>
      </c>
      <c r="UZH440" s="294" t="s">
        <v>5623</v>
      </c>
      <c r="UZI440" s="294" t="s">
        <v>5623</v>
      </c>
      <c r="UZJ440" s="294" t="s">
        <v>5623</v>
      </c>
      <c r="UZK440" s="294" t="s">
        <v>5623</v>
      </c>
      <c r="UZL440" s="294" t="s">
        <v>5623</v>
      </c>
      <c r="UZM440" s="294" t="s">
        <v>5623</v>
      </c>
      <c r="UZN440" s="294" t="s">
        <v>5623</v>
      </c>
      <c r="UZO440" s="294" t="s">
        <v>5623</v>
      </c>
      <c r="UZP440" s="294" t="s">
        <v>5623</v>
      </c>
      <c r="UZQ440" s="294" t="s">
        <v>5623</v>
      </c>
      <c r="UZR440" s="294" t="s">
        <v>5623</v>
      </c>
      <c r="UZS440" s="294" t="s">
        <v>5623</v>
      </c>
      <c r="UZT440" s="294" t="s">
        <v>5623</v>
      </c>
      <c r="UZU440" s="294" t="s">
        <v>5623</v>
      </c>
      <c r="UZV440" s="294" t="s">
        <v>5623</v>
      </c>
      <c r="UZW440" s="294" t="s">
        <v>5623</v>
      </c>
      <c r="UZX440" s="294" t="s">
        <v>5623</v>
      </c>
      <c r="UZY440" s="294" t="s">
        <v>5623</v>
      </c>
      <c r="UZZ440" s="294" t="s">
        <v>5623</v>
      </c>
      <c r="VAA440" s="294" t="s">
        <v>5623</v>
      </c>
      <c r="VAB440" s="294" t="s">
        <v>5623</v>
      </c>
      <c r="VAC440" s="294" t="s">
        <v>5623</v>
      </c>
      <c r="VAD440" s="294" t="s">
        <v>5623</v>
      </c>
      <c r="VAE440" s="294" t="s">
        <v>5623</v>
      </c>
      <c r="VAF440" s="294" t="s">
        <v>5623</v>
      </c>
      <c r="VAG440" s="294" t="s">
        <v>5623</v>
      </c>
      <c r="VAH440" s="294" t="s">
        <v>5623</v>
      </c>
      <c r="VAI440" s="294" t="s">
        <v>5623</v>
      </c>
      <c r="VAJ440" s="294" t="s">
        <v>5623</v>
      </c>
      <c r="VAK440" s="294" t="s">
        <v>5623</v>
      </c>
      <c r="VAL440" s="294" t="s">
        <v>5623</v>
      </c>
      <c r="VAM440" s="294" t="s">
        <v>5623</v>
      </c>
      <c r="VAN440" s="294" t="s">
        <v>5623</v>
      </c>
      <c r="VAO440" s="294" t="s">
        <v>5623</v>
      </c>
      <c r="VAP440" s="294" t="s">
        <v>5623</v>
      </c>
      <c r="VAQ440" s="294" t="s">
        <v>5623</v>
      </c>
      <c r="VAR440" s="294" t="s">
        <v>5623</v>
      </c>
      <c r="VAS440" s="294" t="s">
        <v>5623</v>
      </c>
      <c r="VAT440" s="294" t="s">
        <v>5623</v>
      </c>
      <c r="VAU440" s="294" t="s">
        <v>5623</v>
      </c>
      <c r="VAV440" s="294" t="s">
        <v>5623</v>
      </c>
      <c r="VAW440" s="294" t="s">
        <v>5623</v>
      </c>
      <c r="VAX440" s="294" t="s">
        <v>5623</v>
      </c>
      <c r="VAY440" s="294" t="s">
        <v>5623</v>
      </c>
      <c r="VAZ440" s="294" t="s">
        <v>5623</v>
      </c>
      <c r="VBA440" s="294" t="s">
        <v>5623</v>
      </c>
      <c r="VBB440" s="294" t="s">
        <v>5623</v>
      </c>
      <c r="VBC440" s="294" t="s">
        <v>5623</v>
      </c>
      <c r="VBD440" s="294" t="s">
        <v>5623</v>
      </c>
      <c r="VBE440" s="294" t="s">
        <v>5623</v>
      </c>
      <c r="VBF440" s="294" t="s">
        <v>5623</v>
      </c>
      <c r="VBG440" s="294" t="s">
        <v>5623</v>
      </c>
      <c r="VBH440" s="294" t="s">
        <v>5623</v>
      </c>
      <c r="VBI440" s="294" t="s">
        <v>5623</v>
      </c>
      <c r="VBJ440" s="294" t="s">
        <v>5623</v>
      </c>
      <c r="VBK440" s="294" t="s">
        <v>5623</v>
      </c>
      <c r="VBL440" s="294" t="s">
        <v>5623</v>
      </c>
      <c r="VBM440" s="294" t="s">
        <v>5623</v>
      </c>
      <c r="VBN440" s="294" t="s">
        <v>5623</v>
      </c>
      <c r="VBO440" s="294" t="s">
        <v>5623</v>
      </c>
      <c r="VBP440" s="294" t="s">
        <v>5623</v>
      </c>
      <c r="VBQ440" s="294" t="s">
        <v>5623</v>
      </c>
      <c r="VBR440" s="294" t="s">
        <v>5623</v>
      </c>
      <c r="VBS440" s="294" t="s">
        <v>5623</v>
      </c>
      <c r="VBT440" s="294" t="s">
        <v>5623</v>
      </c>
      <c r="VBU440" s="294" t="s">
        <v>5623</v>
      </c>
      <c r="VBV440" s="294" t="s">
        <v>5623</v>
      </c>
      <c r="VBW440" s="294" t="s">
        <v>5623</v>
      </c>
      <c r="VBX440" s="294" t="s">
        <v>5623</v>
      </c>
      <c r="VBY440" s="294" t="s">
        <v>5623</v>
      </c>
      <c r="VBZ440" s="294" t="s">
        <v>5623</v>
      </c>
      <c r="VCA440" s="294" t="s">
        <v>5623</v>
      </c>
      <c r="VCB440" s="294" t="s">
        <v>5623</v>
      </c>
      <c r="VCC440" s="294" t="s">
        <v>5623</v>
      </c>
      <c r="VCD440" s="294" t="s">
        <v>5623</v>
      </c>
      <c r="VCE440" s="294" t="s">
        <v>5623</v>
      </c>
      <c r="VCF440" s="294" t="s">
        <v>5623</v>
      </c>
      <c r="VCG440" s="294" t="s">
        <v>5623</v>
      </c>
      <c r="VCH440" s="294" t="s">
        <v>5623</v>
      </c>
      <c r="VCI440" s="294" t="s">
        <v>5623</v>
      </c>
      <c r="VCJ440" s="294" t="s">
        <v>5623</v>
      </c>
      <c r="VCK440" s="294" t="s">
        <v>5623</v>
      </c>
      <c r="VCL440" s="294" t="s">
        <v>5623</v>
      </c>
      <c r="VCM440" s="294" t="s">
        <v>5623</v>
      </c>
      <c r="VCN440" s="294" t="s">
        <v>5623</v>
      </c>
      <c r="VCO440" s="294" t="s">
        <v>5623</v>
      </c>
      <c r="VCP440" s="294" t="s">
        <v>5623</v>
      </c>
      <c r="VCQ440" s="294" t="s">
        <v>5623</v>
      </c>
      <c r="VCR440" s="294" t="s">
        <v>5623</v>
      </c>
      <c r="VCS440" s="294" t="s">
        <v>5623</v>
      </c>
      <c r="VCT440" s="294" t="s">
        <v>5623</v>
      </c>
      <c r="VCU440" s="294" t="s">
        <v>5623</v>
      </c>
      <c r="VCV440" s="294" t="s">
        <v>5623</v>
      </c>
      <c r="VCW440" s="294" t="s">
        <v>5623</v>
      </c>
      <c r="VCX440" s="294" t="s">
        <v>5623</v>
      </c>
      <c r="VCY440" s="294" t="s">
        <v>5623</v>
      </c>
      <c r="VCZ440" s="294" t="s">
        <v>5623</v>
      </c>
      <c r="VDA440" s="294" t="s">
        <v>5623</v>
      </c>
      <c r="VDB440" s="294" t="s">
        <v>5623</v>
      </c>
      <c r="VDC440" s="294" t="s">
        <v>5623</v>
      </c>
      <c r="VDD440" s="294" t="s">
        <v>5623</v>
      </c>
      <c r="VDE440" s="294" t="s">
        <v>5623</v>
      </c>
      <c r="VDF440" s="294" t="s">
        <v>5623</v>
      </c>
      <c r="VDG440" s="294" t="s">
        <v>5623</v>
      </c>
      <c r="VDH440" s="294" t="s">
        <v>5623</v>
      </c>
      <c r="VDI440" s="294" t="s">
        <v>5623</v>
      </c>
      <c r="VDJ440" s="294" t="s">
        <v>5623</v>
      </c>
      <c r="VDK440" s="294" t="s">
        <v>5623</v>
      </c>
      <c r="VDL440" s="294" t="s">
        <v>5623</v>
      </c>
      <c r="VDM440" s="294" t="s">
        <v>5623</v>
      </c>
      <c r="VDN440" s="294" t="s">
        <v>5623</v>
      </c>
      <c r="VDO440" s="294" t="s">
        <v>5623</v>
      </c>
      <c r="VDP440" s="294" t="s">
        <v>5623</v>
      </c>
      <c r="VDQ440" s="294" t="s">
        <v>5623</v>
      </c>
      <c r="VDR440" s="294" t="s">
        <v>5623</v>
      </c>
      <c r="VDS440" s="294" t="s">
        <v>5623</v>
      </c>
      <c r="VDT440" s="294" t="s">
        <v>5623</v>
      </c>
      <c r="VDU440" s="294" t="s">
        <v>5623</v>
      </c>
      <c r="VDV440" s="294" t="s">
        <v>5623</v>
      </c>
      <c r="VDW440" s="294" t="s">
        <v>5623</v>
      </c>
      <c r="VDX440" s="294" t="s">
        <v>5623</v>
      </c>
      <c r="VDY440" s="294" t="s">
        <v>5623</v>
      </c>
      <c r="VDZ440" s="294" t="s">
        <v>5623</v>
      </c>
      <c r="VEA440" s="294" t="s">
        <v>5623</v>
      </c>
      <c r="VEB440" s="294" t="s">
        <v>5623</v>
      </c>
      <c r="VEC440" s="294" t="s">
        <v>5623</v>
      </c>
      <c r="VED440" s="294" t="s">
        <v>5623</v>
      </c>
      <c r="VEE440" s="294" t="s">
        <v>5623</v>
      </c>
      <c r="VEF440" s="294" t="s">
        <v>5623</v>
      </c>
      <c r="VEG440" s="294" t="s">
        <v>5623</v>
      </c>
      <c r="VEH440" s="294" t="s">
        <v>5623</v>
      </c>
      <c r="VEI440" s="294" t="s">
        <v>5623</v>
      </c>
      <c r="VEJ440" s="294" t="s">
        <v>5623</v>
      </c>
      <c r="VEK440" s="294" t="s">
        <v>5623</v>
      </c>
      <c r="VEL440" s="294" t="s">
        <v>5623</v>
      </c>
      <c r="VEM440" s="294" t="s">
        <v>5623</v>
      </c>
      <c r="VEN440" s="294" t="s">
        <v>5623</v>
      </c>
      <c r="VEO440" s="294" t="s">
        <v>5623</v>
      </c>
      <c r="VEP440" s="294" t="s">
        <v>5623</v>
      </c>
      <c r="VEQ440" s="294" t="s">
        <v>5623</v>
      </c>
      <c r="VER440" s="294" t="s">
        <v>5623</v>
      </c>
      <c r="VES440" s="294" t="s">
        <v>5623</v>
      </c>
      <c r="VET440" s="294" t="s">
        <v>5623</v>
      </c>
      <c r="VEU440" s="294" t="s">
        <v>5623</v>
      </c>
      <c r="VEV440" s="294" t="s">
        <v>5623</v>
      </c>
      <c r="VEW440" s="294" t="s">
        <v>5623</v>
      </c>
      <c r="VEX440" s="294" t="s">
        <v>5623</v>
      </c>
      <c r="VEY440" s="294" t="s">
        <v>5623</v>
      </c>
      <c r="VEZ440" s="294" t="s">
        <v>5623</v>
      </c>
      <c r="VFA440" s="294" t="s">
        <v>5623</v>
      </c>
      <c r="VFB440" s="294" t="s">
        <v>5623</v>
      </c>
      <c r="VFC440" s="294" t="s">
        <v>5623</v>
      </c>
      <c r="VFD440" s="294" t="s">
        <v>5623</v>
      </c>
      <c r="VFE440" s="294" t="s">
        <v>5623</v>
      </c>
      <c r="VFF440" s="294" t="s">
        <v>5623</v>
      </c>
      <c r="VFG440" s="294" t="s">
        <v>5623</v>
      </c>
      <c r="VFH440" s="294" t="s">
        <v>5623</v>
      </c>
      <c r="VFI440" s="294" t="s">
        <v>5623</v>
      </c>
      <c r="VFJ440" s="294" t="s">
        <v>5623</v>
      </c>
      <c r="VFK440" s="294" t="s">
        <v>5623</v>
      </c>
      <c r="VFL440" s="294" t="s">
        <v>5623</v>
      </c>
      <c r="VFM440" s="294" t="s">
        <v>5623</v>
      </c>
      <c r="VFN440" s="294" t="s">
        <v>5623</v>
      </c>
      <c r="VFO440" s="294" t="s">
        <v>5623</v>
      </c>
      <c r="VFP440" s="294" t="s">
        <v>5623</v>
      </c>
      <c r="VFQ440" s="294" t="s">
        <v>5623</v>
      </c>
      <c r="VFR440" s="294" t="s">
        <v>5623</v>
      </c>
      <c r="VFS440" s="294" t="s">
        <v>5623</v>
      </c>
      <c r="VFT440" s="294" t="s">
        <v>5623</v>
      </c>
      <c r="VFU440" s="294" t="s">
        <v>5623</v>
      </c>
      <c r="VFV440" s="294" t="s">
        <v>5623</v>
      </c>
      <c r="VFW440" s="294" t="s">
        <v>5623</v>
      </c>
      <c r="VFX440" s="294" t="s">
        <v>5623</v>
      </c>
      <c r="VFY440" s="294" t="s">
        <v>5623</v>
      </c>
      <c r="VFZ440" s="294" t="s">
        <v>5623</v>
      </c>
      <c r="VGA440" s="294" t="s">
        <v>5623</v>
      </c>
      <c r="VGB440" s="294" t="s">
        <v>5623</v>
      </c>
      <c r="VGC440" s="294" t="s">
        <v>5623</v>
      </c>
      <c r="VGD440" s="294" t="s">
        <v>5623</v>
      </c>
      <c r="VGE440" s="294" t="s">
        <v>5623</v>
      </c>
      <c r="VGF440" s="294" t="s">
        <v>5623</v>
      </c>
      <c r="VGG440" s="294" t="s">
        <v>5623</v>
      </c>
      <c r="VGH440" s="294" t="s">
        <v>5623</v>
      </c>
      <c r="VGI440" s="294" t="s">
        <v>5623</v>
      </c>
      <c r="VGJ440" s="294" t="s">
        <v>5623</v>
      </c>
      <c r="VGK440" s="294" t="s">
        <v>5623</v>
      </c>
      <c r="VGL440" s="294" t="s">
        <v>5623</v>
      </c>
      <c r="VGM440" s="294" t="s">
        <v>5623</v>
      </c>
      <c r="VGN440" s="294" t="s">
        <v>5623</v>
      </c>
      <c r="VGO440" s="294" t="s">
        <v>5623</v>
      </c>
      <c r="VGP440" s="294" t="s">
        <v>5623</v>
      </c>
      <c r="VGQ440" s="294" t="s">
        <v>5623</v>
      </c>
      <c r="VGR440" s="294" t="s">
        <v>5623</v>
      </c>
      <c r="VGS440" s="294" t="s">
        <v>5623</v>
      </c>
      <c r="VGT440" s="294" t="s">
        <v>5623</v>
      </c>
      <c r="VGU440" s="294" t="s">
        <v>5623</v>
      </c>
      <c r="VGV440" s="294" t="s">
        <v>5623</v>
      </c>
      <c r="VGW440" s="294" t="s">
        <v>5623</v>
      </c>
      <c r="VGX440" s="294" t="s">
        <v>5623</v>
      </c>
      <c r="VGY440" s="294" t="s">
        <v>5623</v>
      </c>
      <c r="VGZ440" s="294" t="s">
        <v>5623</v>
      </c>
      <c r="VHA440" s="294" t="s">
        <v>5623</v>
      </c>
      <c r="VHB440" s="294" t="s">
        <v>5623</v>
      </c>
      <c r="VHC440" s="294" t="s">
        <v>5623</v>
      </c>
      <c r="VHD440" s="294" t="s">
        <v>5623</v>
      </c>
      <c r="VHE440" s="294" t="s">
        <v>5623</v>
      </c>
      <c r="VHF440" s="294" t="s">
        <v>5623</v>
      </c>
      <c r="VHG440" s="294" t="s">
        <v>5623</v>
      </c>
      <c r="VHH440" s="294" t="s">
        <v>5623</v>
      </c>
      <c r="VHI440" s="294" t="s">
        <v>5623</v>
      </c>
      <c r="VHJ440" s="294" t="s">
        <v>5623</v>
      </c>
      <c r="VHK440" s="294" t="s">
        <v>5623</v>
      </c>
      <c r="VHL440" s="294" t="s">
        <v>5623</v>
      </c>
      <c r="VHM440" s="294" t="s">
        <v>5623</v>
      </c>
      <c r="VHN440" s="294" t="s">
        <v>5623</v>
      </c>
      <c r="VHO440" s="294" t="s">
        <v>5623</v>
      </c>
      <c r="VHP440" s="294" t="s">
        <v>5623</v>
      </c>
      <c r="VHQ440" s="294" t="s">
        <v>5623</v>
      </c>
      <c r="VHR440" s="294" t="s">
        <v>5623</v>
      </c>
      <c r="VHS440" s="294" t="s">
        <v>5623</v>
      </c>
      <c r="VHT440" s="294" t="s">
        <v>5623</v>
      </c>
      <c r="VHU440" s="294" t="s">
        <v>5623</v>
      </c>
      <c r="VHV440" s="294" t="s">
        <v>5623</v>
      </c>
      <c r="VHW440" s="294" t="s">
        <v>5623</v>
      </c>
      <c r="VHX440" s="294" t="s">
        <v>5623</v>
      </c>
      <c r="VHY440" s="294" t="s">
        <v>5623</v>
      </c>
      <c r="VHZ440" s="294" t="s">
        <v>5623</v>
      </c>
      <c r="VIA440" s="294" t="s">
        <v>5623</v>
      </c>
      <c r="VIB440" s="294" t="s">
        <v>5623</v>
      </c>
      <c r="VIC440" s="294" t="s">
        <v>5623</v>
      </c>
      <c r="VID440" s="294" t="s">
        <v>5623</v>
      </c>
      <c r="VIE440" s="294" t="s">
        <v>5623</v>
      </c>
      <c r="VIF440" s="294" t="s">
        <v>5623</v>
      </c>
      <c r="VIG440" s="294" t="s">
        <v>5623</v>
      </c>
      <c r="VIH440" s="294" t="s">
        <v>5623</v>
      </c>
      <c r="VII440" s="294" t="s">
        <v>5623</v>
      </c>
      <c r="VIJ440" s="294" t="s">
        <v>5623</v>
      </c>
      <c r="VIK440" s="294" t="s">
        <v>5623</v>
      </c>
      <c r="VIL440" s="294" t="s">
        <v>5623</v>
      </c>
      <c r="VIM440" s="294" t="s">
        <v>5623</v>
      </c>
      <c r="VIN440" s="294" t="s">
        <v>5623</v>
      </c>
      <c r="VIO440" s="294" t="s">
        <v>5623</v>
      </c>
      <c r="VIP440" s="294" t="s">
        <v>5623</v>
      </c>
      <c r="VIQ440" s="294" t="s">
        <v>5623</v>
      </c>
      <c r="VIR440" s="294" t="s">
        <v>5623</v>
      </c>
      <c r="VIS440" s="294" t="s">
        <v>5623</v>
      </c>
      <c r="VIT440" s="294" t="s">
        <v>5623</v>
      </c>
      <c r="VIU440" s="294" t="s">
        <v>5623</v>
      </c>
      <c r="VIV440" s="294" t="s">
        <v>5623</v>
      </c>
      <c r="VIW440" s="294" t="s">
        <v>5623</v>
      </c>
      <c r="VIX440" s="294" t="s">
        <v>5623</v>
      </c>
      <c r="VIY440" s="294" t="s">
        <v>5623</v>
      </c>
      <c r="VIZ440" s="294" t="s">
        <v>5623</v>
      </c>
      <c r="VJA440" s="294" t="s">
        <v>5623</v>
      </c>
      <c r="VJB440" s="294" t="s">
        <v>5623</v>
      </c>
      <c r="VJC440" s="294" t="s">
        <v>5623</v>
      </c>
      <c r="VJD440" s="294" t="s">
        <v>5623</v>
      </c>
      <c r="VJE440" s="294" t="s">
        <v>5623</v>
      </c>
      <c r="VJF440" s="294" t="s">
        <v>5623</v>
      </c>
      <c r="VJG440" s="294" t="s">
        <v>5623</v>
      </c>
      <c r="VJH440" s="294" t="s">
        <v>5623</v>
      </c>
      <c r="VJI440" s="294" t="s">
        <v>5623</v>
      </c>
      <c r="VJJ440" s="294" t="s">
        <v>5623</v>
      </c>
      <c r="VJK440" s="294" t="s">
        <v>5623</v>
      </c>
      <c r="VJL440" s="294" t="s">
        <v>5623</v>
      </c>
      <c r="VJM440" s="294" t="s">
        <v>5623</v>
      </c>
      <c r="VJN440" s="294" t="s">
        <v>5623</v>
      </c>
      <c r="VJO440" s="294" t="s">
        <v>5623</v>
      </c>
      <c r="VJP440" s="294" t="s">
        <v>5623</v>
      </c>
      <c r="VJQ440" s="294" t="s">
        <v>5623</v>
      </c>
      <c r="VJR440" s="294" t="s">
        <v>5623</v>
      </c>
      <c r="VJS440" s="294" t="s">
        <v>5623</v>
      </c>
      <c r="VJT440" s="294" t="s">
        <v>5623</v>
      </c>
      <c r="VJU440" s="294" t="s">
        <v>5623</v>
      </c>
      <c r="VJV440" s="294" t="s">
        <v>5623</v>
      </c>
      <c r="VJW440" s="294" t="s">
        <v>5623</v>
      </c>
      <c r="VJX440" s="294" t="s">
        <v>5623</v>
      </c>
      <c r="VJY440" s="294" t="s">
        <v>5623</v>
      </c>
      <c r="VJZ440" s="294" t="s">
        <v>5623</v>
      </c>
      <c r="VKA440" s="294" t="s">
        <v>5623</v>
      </c>
      <c r="VKB440" s="294" t="s">
        <v>5623</v>
      </c>
      <c r="VKC440" s="294" t="s">
        <v>5623</v>
      </c>
      <c r="VKD440" s="294" t="s">
        <v>5623</v>
      </c>
      <c r="VKE440" s="294" t="s">
        <v>5623</v>
      </c>
      <c r="VKF440" s="294" t="s">
        <v>5623</v>
      </c>
      <c r="VKG440" s="294" t="s">
        <v>5623</v>
      </c>
      <c r="VKH440" s="294" t="s">
        <v>5623</v>
      </c>
      <c r="VKI440" s="294" t="s">
        <v>5623</v>
      </c>
      <c r="VKJ440" s="294" t="s">
        <v>5623</v>
      </c>
      <c r="VKK440" s="294" t="s">
        <v>5623</v>
      </c>
      <c r="VKL440" s="294" t="s">
        <v>5623</v>
      </c>
      <c r="VKM440" s="294" t="s">
        <v>5623</v>
      </c>
      <c r="VKN440" s="294" t="s">
        <v>5623</v>
      </c>
      <c r="VKO440" s="294" t="s">
        <v>5623</v>
      </c>
      <c r="VKP440" s="294" t="s">
        <v>5623</v>
      </c>
      <c r="VKQ440" s="294" t="s">
        <v>5623</v>
      </c>
      <c r="VKR440" s="294" t="s">
        <v>5623</v>
      </c>
      <c r="VKS440" s="294" t="s">
        <v>5623</v>
      </c>
      <c r="VKT440" s="294" t="s">
        <v>5623</v>
      </c>
      <c r="VKU440" s="294" t="s">
        <v>5623</v>
      </c>
      <c r="VKV440" s="294" t="s">
        <v>5623</v>
      </c>
      <c r="VKW440" s="294" t="s">
        <v>5623</v>
      </c>
      <c r="VKX440" s="294" t="s">
        <v>5623</v>
      </c>
      <c r="VKY440" s="294" t="s">
        <v>5623</v>
      </c>
      <c r="VKZ440" s="294" t="s">
        <v>5623</v>
      </c>
      <c r="VLA440" s="294" t="s">
        <v>5623</v>
      </c>
      <c r="VLB440" s="294" t="s">
        <v>5623</v>
      </c>
      <c r="VLC440" s="294" t="s">
        <v>5623</v>
      </c>
      <c r="VLD440" s="294" t="s">
        <v>5623</v>
      </c>
      <c r="VLE440" s="294" t="s">
        <v>5623</v>
      </c>
      <c r="VLF440" s="294" t="s">
        <v>5623</v>
      </c>
      <c r="VLG440" s="294" t="s">
        <v>5623</v>
      </c>
      <c r="VLH440" s="294" t="s">
        <v>5623</v>
      </c>
      <c r="VLI440" s="294" t="s">
        <v>5623</v>
      </c>
      <c r="VLJ440" s="294" t="s">
        <v>5623</v>
      </c>
      <c r="VLK440" s="294" t="s">
        <v>5623</v>
      </c>
      <c r="VLL440" s="294" t="s">
        <v>5623</v>
      </c>
      <c r="VLM440" s="294" t="s">
        <v>5623</v>
      </c>
      <c r="VLN440" s="294" t="s">
        <v>5623</v>
      </c>
      <c r="VLO440" s="294" t="s">
        <v>5623</v>
      </c>
      <c r="VLP440" s="294" t="s">
        <v>5623</v>
      </c>
      <c r="VLQ440" s="294" t="s">
        <v>5623</v>
      </c>
      <c r="VLR440" s="294" t="s">
        <v>5623</v>
      </c>
      <c r="VLS440" s="294" t="s">
        <v>5623</v>
      </c>
      <c r="VLT440" s="294" t="s">
        <v>5623</v>
      </c>
      <c r="VLU440" s="294" t="s">
        <v>5623</v>
      </c>
      <c r="VLV440" s="294" t="s">
        <v>5623</v>
      </c>
      <c r="VLW440" s="294" t="s">
        <v>5623</v>
      </c>
      <c r="VLX440" s="294" t="s">
        <v>5623</v>
      </c>
      <c r="VLY440" s="294" t="s">
        <v>5623</v>
      </c>
      <c r="VLZ440" s="294" t="s">
        <v>5623</v>
      </c>
      <c r="VMA440" s="294" t="s">
        <v>5623</v>
      </c>
      <c r="VMB440" s="294" t="s">
        <v>5623</v>
      </c>
      <c r="VMC440" s="294" t="s">
        <v>5623</v>
      </c>
      <c r="VMD440" s="294" t="s">
        <v>5623</v>
      </c>
      <c r="VME440" s="294" t="s">
        <v>5623</v>
      </c>
      <c r="VMF440" s="294" t="s">
        <v>5623</v>
      </c>
      <c r="VMG440" s="294" t="s">
        <v>5623</v>
      </c>
      <c r="VMH440" s="294" t="s">
        <v>5623</v>
      </c>
      <c r="VMI440" s="294" t="s">
        <v>5623</v>
      </c>
      <c r="VMJ440" s="294" t="s">
        <v>5623</v>
      </c>
      <c r="VMK440" s="294" t="s">
        <v>5623</v>
      </c>
      <c r="VML440" s="294" t="s">
        <v>5623</v>
      </c>
      <c r="VMM440" s="294" t="s">
        <v>5623</v>
      </c>
      <c r="VMN440" s="294" t="s">
        <v>5623</v>
      </c>
      <c r="VMO440" s="294" t="s">
        <v>5623</v>
      </c>
      <c r="VMP440" s="294" t="s">
        <v>5623</v>
      </c>
      <c r="VMQ440" s="294" t="s">
        <v>5623</v>
      </c>
      <c r="VMR440" s="294" t="s">
        <v>5623</v>
      </c>
      <c r="VMS440" s="294" t="s">
        <v>5623</v>
      </c>
      <c r="VMT440" s="294" t="s">
        <v>5623</v>
      </c>
      <c r="VMU440" s="294" t="s">
        <v>5623</v>
      </c>
      <c r="VMV440" s="294" t="s">
        <v>5623</v>
      </c>
      <c r="VMW440" s="294" t="s">
        <v>5623</v>
      </c>
      <c r="VMX440" s="294" t="s">
        <v>5623</v>
      </c>
      <c r="VMY440" s="294" t="s">
        <v>5623</v>
      </c>
      <c r="VMZ440" s="294" t="s">
        <v>5623</v>
      </c>
      <c r="VNA440" s="294" t="s">
        <v>5623</v>
      </c>
      <c r="VNB440" s="294" t="s">
        <v>5623</v>
      </c>
      <c r="VNC440" s="294" t="s">
        <v>5623</v>
      </c>
      <c r="VND440" s="294" t="s">
        <v>5623</v>
      </c>
      <c r="VNE440" s="294" t="s">
        <v>5623</v>
      </c>
      <c r="VNF440" s="294" t="s">
        <v>5623</v>
      </c>
      <c r="VNG440" s="294" t="s">
        <v>5623</v>
      </c>
      <c r="VNH440" s="294" t="s">
        <v>5623</v>
      </c>
      <c r="VNI440" s="294" t="s">
        <v>5623</v>
      </c>
      <c r="VNJ440" s="294" t="s">
        <v>5623</v>
      </c>
      <c r="VNK440" s="294" t="s">
        <v>5623</v>
      </c>
      <c r="VNL440" s="294" t="s">
        <v>5623</v>
      </c>
      <c r="VNM440" s="294" t="s">
        <v>5623</v>
      </c>
      <c r="VNN440" s="294" t="s">
        <v>5623</v>
      </c>
      <c r="VNO440" s="294" t="s">
        <v>5623</v>
      </c>
      <c r="VNP440" s="294" t="s">
        <v>5623</v>
      </c>
      <c r="VNQ440" s="294" t="s">
        <v>5623</v>
      </c>
      <c r="VNR440" s="294" t="s">
        <v>5623</v>
      </c>
      <c r="VNS440" s="294" t="s">
        <v>5623</v>
      </c>
      <c r="VNT440" s="294" t="s">
        <v>5623</v>
      </c>
      <c r="VNU440" s="294" t="s">
        <v>5623</v>
      </c>
      <c r="VNV440" s="294" t="s">
        <v>5623</v>
      </c>
      <c r="VNW440" s="294" t="s">
        <v>5623</v>
      </c>
      <c r="VNX440" s="294" t="s">
        <v>5623</v>
      </c>
      <c r="VNY440" s="294" t="s">
        <v>5623</v>
      </c>
      <c r="VNZ440" s="294" t="s">
        <v>5623</v>
      </c>
      <c r="VOA440" s="294" t="s">
        <v>5623</v>
      </c>
      <c r="VOB440" s="294" t="s">
        <v>5623</v>
      </c>
      <c r="VOC440" s="294" t="s">
        <v>5623</v>
      </c>
      <c r="VOD440" s="294" t="s">
        <v>5623</v>
      </c>
      <c r="VOE440" s="294" t="s">
        <v>5623</v>
      </c>
      <c r="VOF440" s="294" t="s">
        <v>5623</v>
      </c>
      <c r="VOG440" s="294" t="s">
        <v>5623</v>
      </c>
      <c r="VOH440" s="294" t="s">
        <v>5623</v>
      </c>
      <c r="VOI440" s="294" t="s">
        <v>5623</v>
      </c>
      <c r="VOJ440" s="294" t="s">
        <v>5623</v>
      </c>
      <c r="VOK440" s="294" t="s">
        <v>5623</v>
      </c>
      <c r="VOL440" s="294" t="s">
        <v>5623</v>
      </c>
      <c r="VOM440" s="294" t="s">
        <v>5623</v>
      </c>
      <c r="VON440" s="294" t="s">
        <v>5623</v>
      </c>
      <c r="VOO440" s="294" t="s">
        <v>5623</v>
      </c>
      <c r="VOP440" s="294" t="s">
        <v>5623</v>
      </c>
      <c r="VOQ440" s="294" t="s">
        <v>5623</v>
      </c>
      <c r="VOR440" s="294" t="s">
        <v>5623</v>
      </c>
      <c r="VOS440" s="294" t="s">
        <v>5623</v>
      </c>
      <c r="VOT440" s="294" t="s">
        <v>5623</v>
      </c>
      <c r="VOU440" s="294" t="s">
        <v>5623</v>
      </c>
      <c r="VOV440" s="294" t="s">
        <v>5623</v>
      </c>
      <c r="VOW440" s="294" t="s">
        <v>5623</v>
      </c>
      <c r="VOX440" s="294" t="s">
        <v>5623</v>
      </c>
      <c r="VOY440" s="294" t="s">
        <v>5623</v>
      </c>
      <c r="VOZ440" s="294" t="s">
        <v>5623</v>
      </c>
      <c r="VPA440" s="294" t="s">
        <v>5623</v>
      </c>
      <c r="VPB440" s="294" t="s">
        <v>5623</v>
      </c>
      <c r="VPC440" s="294" t="s">
        <v>5623</v>
      </c>
      <c r="VPD440" s="294" t="s">
        <v>5623</v>
      </c>
      <c r="VPE440" s="294" t="s">
        <v>5623</v>
      </c>
      <c r="VPF440" s="294" t="s">
        <v>5623</v>
      </c>
      <c r="VPG440" s="294" t="s">
        <v>5623</v>
      </c>
      <c r="VPH440" s="294" t="s">
        <v>5623</v>
      </c>
      <c r="VPI440" s="294" t="s">
        <v>5623</v>
      </c>
      <c r="VPJ440" s="294" t="s">
        <v>5623</v>
      </c>
      <c r="VPK440" s="294" t="s">
        <v>5623</v>
      </c>
      <c r="VPL440" s="294" t="s">
        <v>5623</v>
      </c>
      <c r="VPM440" s="294" t="s">
        <v>5623</v>
      </c>
      <c r="VPN440" s="294" t="s">
        <v>5623</v>
      </c>
      <c r="VPO440" s="294" t="s">
        <v>5623</v>
      </c>
      <c r="VPP440" s="294" t="s">
        <v>5623</v>
      </c>
      <c r="VPQ440" s="294" t="s">
        <v>5623</v>
      </c>
      <c r="VPR440" s="294" t="s">
        <v>5623</v>
      </c>
      <c r="VPS440" s="294" t="s">
        <v>5623</v>
      </c>
      <c r="VPT440" s="294" t="s">
        <v>5623</v>
      </c>
      <c r="VPU440" s="294" t="s">
        <v>5623</v>
      </c>
      <c r="VPV440" s="294" t="s">
        <v>5623</v>
      </c>
      <c r="VPW440" s="294" t="s">
        <v>5623</v>
      </c>
      <c r="VPX440" s="294" t="s">
        <v>5623</v>
      </c>
      <c r="VPY440" s="294" t="s">
        <v>5623</v>
      </c>
      <c r="VPZ440" s="294" t="s">
        <v>5623</v>
      </c>
      <c r="VQA440" s="294" t="s">
        <v>5623</v>
      </c>
      <c r="VQB440" s="294" t="s">
        <v>5623</v>
      </c>
      <c r="VQC440" s="294" t="s">
        <v>5623</v>
      </c>
      <c r="VQD440" s="294" t="s">
        <v>5623</v>
      </c>
      <c r="VQE440" s="294" t="s">
        <v>5623</v>
      </c>
      <c r="VQF440" s="294" t="s">
        <v>5623</v>
      </c>
      <c r="VQG440" s="294" t="s">
        <v>5623</v>
      </c>
      <c r="VQH440" s="294" t="s">
        <v>5623</v>
      </c>
      <c r="VQI440" s="294" t="s">
        <v>5623</v>
      </c>
      <c r="VQJ440" s="294" t="s">
        <v>5623</v>
      </c>
      <c r="VQK440" s="294" t="s">
        <v>5623</v>
      </c>
      <c r="VQL440" s="294" t="s">
        <v>5623</v>
      </c>
      <c r="VQM440" s="294" t="s">
        <v>5623</v>
      </c>
      <c r="VQN440" s="294" t="s">
        <v>5623</v>
      </c>
      <c r="VQO440" s="294" t="s">
        <v>5623</v>
      </c>
      <c r="VQP440" s="294" t="s">
        <v>5623</v>
      </c>
      <c r="VQQ440" s="294" t="s">
        <v>5623</v>
      </c>
      <c r="VQR440" s="294" t="s">
        <v>5623</v>
      </c>
      <c r="VQS440" s="294" t="s">
        <v>5623</v>
      </c>
      <c r="VQT440" s="294" t="s">
        <v>5623</v>
      </c>
      <c r="VQU440" s="294" t="s">
        <v>5623</v>
      </c>
      <c r="VQV440" s="294" t="s">
        <v>5623</v>
      </c>
      <c r="VQW440" s="294" t="s">
        <v>5623</v>
      </c>
      <c r="VQX440" s="294" t="s">
        <v>5623</v>
      </c>
      <c r="VQY440" s="294" t="s">
        <v>5623</v>
      </c>
      <c r="VQZ440" s="294" t="s">
        <v>5623</v>
      </c>
      <c r="VRA440" s="294" t="s">
        <v>5623</v>
      </c>
      <c r="VRB440" s="294" t="s">
        <v>5623</v>
      </c>
      <c r="VRC440" s="294" t="s">
        <v>5623</v>
      </c>
      <c r="VRD440" s="294" t="s">
        <v>5623</v>
      </c>
      <c r="VRE440" s="294" t="s">
        <v>5623</v>
      </c>
      <c r="VRF440" s="294" t="s">
        <v>5623</v>
      </c>
      <c r="VRG440" s="294" t="s">
        <v>5623</v>
      </c>
      <c r="VRH440" s="294" t="s">
        <v>5623</v>
      </c>
      <c r="VRI440" s="294" t="s">
        <v>5623</v>
      </c>
      <c r="VRJ440" s="294" t="s">
        <v>5623</v>
      </c>
      <c r="VRK440" s="294" t="s">
        <v>5623</v>
      </c>
      <c r="VRL440" s="294" t="s">
        <v>5623</v>
      </c>
      <c r="VRM440" s="294" t="s">
        <v>5623</v>
      </c>
      <c r="VRN440" s="294" t="s">
        <v>5623</v>
      </c>
      <c r="VRO440" s="294" t="s">
        <v>5623</v>
      </c>
      <c r="VRP440" s="294" t="s">
        <v>5623</v>
      </c>
      <c r="VRQ440" s="294" t="s">
        <v>5623</v>
      </c>
      <c r="VRR440" s="294" t="s">
        <v>5623</v>
      </c>
      <c r="VRS440" s="294" t="s">
        <v>5623</v>
      </c>
      <c r="VRT440" s="294" t="s">
        <v>5623</v>
      </c>
      <c r="VRU440" s="294" t="s">
        <v>5623</v>
      </c>
      <c r="VRV440" s="294" t="s">
        <v>5623</v>
      </c>
      <c r="VRW440" s="294" t="s">
        <v>5623</v>
      </c>
      <c r="VRX440" s="294" t="s">
        <v>5623</v>
      </c>
      <c r="VRY440" s="294" t="s">
        <v>5623</v>
      </c>
      <c r="VRZ440" s="294" t="s">
        <v>5623</v>
      </c>
      <c r="VSA440" s="294" t="s">
        <v>5623</v>
      </c>
      <c r="VSB440" s="294" t="s">
        <v>5623</v>
      </c>
      <c r="VSC440" s="294" t="s">
        <v>5623</v>
      </c>
      <c r="VSD440" s="294" t="s">
        <v>5623</v>
      </c>
      <c r="VSE440" s="294" t="s">
        <v>5623</v>
      </c>
      <c r="VSF440" s="294" t="s">
        <v>5623</v>
      </c>
      <c r="VSG440" s="294" t="s">
        <v>5623</v>
      </c>
      <c r="VSH440" s="294" t="s">
        <v>5623</v>
      </c>
      <c r="VSI440" s="294" t="s">
        <v>5623</v>
      </c>
      <c r="VSJ440" s="294" t="s">
        <v>5623</v>
      </c>
      <c r="VSK440" s="294" t="s">
        <v>5623</v>
      </c>
      <c r="VSL440" s="294" t="s">
        <v>5623</v>
      </c>
      <c r="VSM440" s="294" t="s">
        <v>5623</v>
      </c>
      <c r="VSN440" s="294" t="s">
        <v>5623</v>
      </c>
      <c r="VSO440" s="294" t="s">
        <v>5623</v>
      </c>
      <c r="VSP440" s="294" t="s">
        <v>5623</v>
      </c>
      <c r="VSQ440" s="294" t="s">
        <v>5623</v>
      </c>
      <c r="VSR440" s="294" t="s">
        <v>5623</v>
      </c>
      <c r="VSS440" s="294" t="s">
        <v>5623</v>
      </c>
      <c r="VST440" s="294" t="s">
        <v>5623</v>
      </c>
      <c r="VSU440" s="294" t="s">
        <v>5623</v>
      </c>
      <c r="VSV440" s="294" t="s">
        <v>5623</v>
      </c>
      <c r="VSW440" s="294" t="s">
        <v>5623</v>
      </c>
      <c r="VSX440" s="294" t="s">
        <v>5623</v>
      </c>
      <c r="VSY440" s="294" t="s">
        <v>5623</v>
      </c>
      <c r="VSZ440" s="294" t="s">
        <v>5623</v>
      </c>
      <c r="VTA440" s="294" t="s">
        <v>5623</v>
      </c>
      <c r="VTB440" s="294" t="s">
        <v>5623</v>
      </c>
      <c r="VTC440" s="294" t="s">
        <v>5623</v>
      </c>
      <c r="VTD440" s="294" t="s">
        <v>5623</v>
      </c>
      <c r="VTE440" s="294" t="s">
        <v>5623</v>
      </c>
      <c r="VTF440" s="294" t="s">
        <v>5623</v>
      </c>
      <c r="VTG440" s="294" t="s">
        <v>5623</v>
      </c>
      <c r="VTH440" s="294" t="s">
        <v>5623</v>
      </c>
      <c r="VTI440" s="294" t="s">
        <v>5623</v>
      </c>
      <c r="VTJ440" s="294" t="s">
        <v>5623</v>
      </c>
      <c r="VTK440" s="294" t="s">
        <v>5623</v>
      </c>
      <c r="VTL440" s="294" t="s">
        <v>5623</v>
      </c>
      <c r="VTM440" s="294" t="s">
        <v>5623</v>
      </c>
      <c r="VTN440" s="294" t="s">
        <v>5623</v>
      </c>
      <c r="VTO440" s="294" t="s">
        <v>5623</v>
      </c>
      <c r="VTP440" s="294" t="s">
        <v>5623</v>
      </c>
      <c r="VTQ440" s="294" t="s">
        <v>5623</v>
      </c>
      <c r="VTR440" s="294" t="s">
        <v>5623</v>
      </c>
      <c r="VTS440" s="294" t="s">
        <v>5623</v>
      </c>
      <c r="VTT440" s="294" t="s">
        <v>5623</v>
      </c>
      <c r="VTU440" s="294" t="s">
        <v>5623</v>
      </c>
      <c r="VTV440" s="294" t="s">
        <v>5623</v>
      </c>
      <c r="VTW440" s="294" t="s">
        <v>5623</v>
      </c>
      <c r="VTX440" s="294" t="s">
        <v>5623</v>
      </c>
      <c r="VTY440" s="294" t="s">
        <v>5623</v>
      </c>
      <c r="VTZ440" s="294" t="s">
        <v>5623</v>
      </c>
      <c r="VUA440" s="294" t="s">
        <v>5623</v>
      </c>
      <c r="VUB440" s="294" t="s">
        <v>5623</v>
      </c>
      <c r="VUC440" s="294" t="s">
        <v>5623</v>
      </c>
      <c r="VUD440" s="294" t="s">
        <v>5623</v>
      </c>
      <c r="VUE440" s="294" t="s">
        <v>5623</v>
      </c>
      <c r="VUF440" s="294" t="s">
        <v>5623</v>
      </c>
      <c r="VUG440" s="294" t="s">
        <v>5623</v>
      </c>
      <c r="VUH440" s="294" t="s">
        <v>5623</v>
      </c>
      <c r="VUI440" s="294" t="s">
        <v>5623</v>
      </c>
      <c r="VUJ440" s="294" t="s">
        <v>5623</v>
      </c>
      <c r="VUK440" s="294" t="s">
        <v>5623</v>
      </c>
      <c r="VUL440" s="294" t="s">
        <v>5623</v>
      </c>
      <c r="VUM440" s="294" t="s">
        <v>5623</v>
      </c>
      <c r="VUN440" s="294" t="s">
        <v>5623</v>
      </c>
      <c r="VUO440" s="294" t="s">
        <v>5623</v>
      </c>
      <c r="VUP440" s="294" t="s">
        <v>5623</v>
      </c>
      <c r="VUQ440" s="294" t="s">
        <v>5623</v>
      </c>
      <c r="VUR440" s="294" t="s">
        <v>5623</v>
      </c>
      <c r="VUS440" s="294" t="s">
        <v>5623</v>
      </c>
      <c r="VUT440" s="294" t="s">
        <v>5623</v>
      </c>
      <c r="VUU440" s="294" t="s">
        <v>5623</v>
      </c>
      <c r="VUV440" s="294" t="s">
        <v>5623</v>
      </c>
      <c r="VUW440" s="294" t="s">
        <v>5623</v>
      </c>
      <c r="VUX440" s="294" t="s">
        <v>5623</v>
      </c>
      <c r="VUY440" s="294" t="s">
        <v>5623</v>
      </c>
      <c r="VUZ440" s="294" t="s">
        <v>5623</v>
      </c>
      <c r="VVA440" s="294" t="s">
        <v>5623</v>
      </c>
      <c r="VVB440" s="294" t="s">
        <v>5623</v>
      </c>
      <c r="VVC440" s="294" t="s">
        <v>5623</v>
      </c>
      <c r="VVD440" s="294" t="s">
        <v>5623</v>
      </c>
      <c r="VVE440" s="294" t="s">
        <v>5623</v>
      </c>
      <c r="VVF440" s="294" t="s">
        <v>5623</v>
      </c>
      <c r="VVG440" s="294" t="s">
        <v>5623</v>
      </c>
      <c r="VVH440" s="294" t="s">
        <v>5623</v>
      </c>
      <c r="VVI440" s="294" t="s">
        <v>5623</v>
      </c>
      <c r="VVJ440" s="294" t="s">
        <v>5623</v>
      </c>
      <c r="VVK440" s="294" t="s">
        <v>5623</v>
      </c>
      <c r="VVL440" s="294" t="s">
        <v>5623</v>
      </c>
      <c r="VVM440" s="294" t="s">
        <v>5623</v>
      </c>
      <c r="VVN440" s="294" t="s">
        <v>5623</v>
      </c>
      <c r="VVO440" s="294" t="s">
        <v>5623</v>
      </c>
      <c r="VVP440" s="294" t="s">
        <v>5623</v>
      </c>
      <c r="VVQ440" s="294" t="s">
        <v>5623</v>
      </c>
      <c r="VVR440" s="294" t="s">
        <v>5623</v>
      </c>
      <c r="VVS440" s="294" t="s">
        <v>5623</v>
      </c>
      <c r="VVT440" s="294" t="s">
        <v>5623</v>
      </c>
      <c r="VVU440" s="294" t="s">
        <v>5623</v>
      </c>
      <c r="VVV440" s="294" t="s">
        <v>5623</v>
      </c>
      <c r="VVW440" s="294" t="s">
        <v>5623</v>
      </c>
      <c r="VVX440" s="294" t="s">
        <v>5623</v>
      </c>
      <c r="VVY440" s="294" t="s">
        <v>5623</v>
      </c>
      <c r="VVZ440" s="294" t="s">
        <v>5623</v>
      </c>
      <c r="VWA440" s="294" t="s">
        <v>5623</v>
      </c>
      <c r="VWB440" s="294" t="s">
        <v>5623</v>
      </c>
      <c r="VWC440" s="294" t="s">
        <v>5623</v>
      </c>
      <c r="VWD440" s="294" t="s">
        <v>5623</v>
      </c>
      <c r="VWE440" s="294" t="s">
        <v>5623</v>
      </c>
      <c r="VWF440" s="294" t="s">
        <v>5623</v>
      </c>
      <c r="VWG440" s="294" t="s">
        <v>5623</v>
      </c>
      <c r="VWH440" s="294" t="s">
        <v>5623</v>
      </c>
      <c r="VWI440" s="294" t="s">
        <v>5623</v>
      </c>
      <c r="VWJ440" s="294" t="s">
        <v>5623</v>
      </c>
      <c r="VWK440" s="294" t="s">
        <v>5623</v>
      </c>
      <c r="VWL440" s="294" t="s">
        <v>5623</v>
      </c>
      <c r="VWM440" s="294" t="s">
        <v>5623</v>
      </c>
      <c r="VWN440" s="294" t="s">
        <v>5623</v>
      </c>
      <c r="VWO440" s="294" t="s">
        <v>5623</v>
      </c>
      <c r="VWP440" s="294" t="s">
        <v>5623</v>
      </c>
      <c r="VWQ440" s="294" t="s">
        <v>5623</v>
      </c>
      <c r="VWR440" s="294" t="s">
        <v>5623</v>
      </c>
      <c r="VWS440" s="294" t="s">
        <v>5623</v>
      </c>
      <c r="VWT440" s="294" t="s">
        <v>5623</v>
      </c>
      <c r="VWU440" s="294" t="s">
        <v>5623</v>
      </c>
      <c r="VWV440" s="294" t="s">
        <v>5623</v>
      </c>
      <c r="VWW440" s="294" t="s">
        <v>5623</v>
      </c>
      <c r="VWX440" s="294" t="s">
        <v>5623</v>
      </c>
      <c r="VWY440" s="294" t="s">
        <v>5623</v>
      </c>
      <c r="VWZ440" s="294" t="s">
        <v>5623</v>
      </c>
      <c r="VXA440" s="294" t="s">
        <v>5623</v>
      </c>
      <c r="VXB440" s="294" t="s">
        <v>5623</v>
      </c>
      <c r="VXC440" s="294" t="s">
        <v>5623</v>
      </c>
      <c r="VXD440" s="294" t="s">
        <v>5623</v>
      </c>
      <c r="VXE440" s="294" t="s">
        <v>5623</v>
      </c>
      <c r="VXF440" s="294" t="s">
        <v>5623</v>
      </c>
      <c r="VXG440" s="294" t="s">
        <v>5623</v>
      </c>
      <c r="VXH440" s="294" t="s">
        <v>5623</v>
      </c>
      <c r="VXI440" s="294" t="s">
        <v>5623</v>
      </c>
      <c r="VXJ440" s="294" t="s">
        <v>5623</v>
      </c>
      <c r="VXK440" s="294" t="s">
        <v>5623</v>
      </c>
      <c r="VXL440" s="294" t="s">
        <v>5623</v>
      </c>
      <c r="VXM440" s="294" t="s">
        <v>5623</v>
      </c>
      <c r="VXN440" s="294" t="s">
        <v>5623</v>
      </c>
      <c r="VXO440" s="294" t="s">
        <v>5623</v>
      </c>
      <c r="VXP440" s="294" t="s">
        <v>5623</v>
      </c>
      <c r="VXQ440" s="294" t="s">
        <v>5623</v>
      </c>
      <c r="VXR440" s="294" t="s">
        <v>5623</v>
      </c>
      <c r="VXS440" s="294" t="s">
        <v>5623</v>
      </c>
      <c r="VXT440" s="294" t="s">
        <v>5623</v>
      </c>
      <c r="VXU440" s="294" t="s">
        <v>5623</v>
      </c>
      <c r="VXV440" s="294" t="s">
        <v>5623</v>
      </c>
      <c r="VXW440" s="294" t="s">
        <v>5623</v>
      </c>
      <c r="VXX440" s="294" t="s">
        <v>5623</v>
      </c>
      <c r="VXY440" s="294" t="s">
        <v>5623</v>
      </c>
      <c r="VXZ440" s="294" t="s">
        <v>5623</v>
      </c>
      <c r="VYA440" s="294" t="s">
        <v>5623</v>
      </c>
      <c r="VYB440" s="294" t="s">
        <v>5623</v>
      </c>
      <c r="VYC440" s="294" t="s">
        <v>5623</v>
      </c>
      <c r="VYD440" s="294" t="s">
        <v>5623</v>
      </c>
      <c r="VYE440" s="294" t="s">
        <v>5623</v>
      </c>
      <c r="VYF440" s="294" t="s">
        <v>5623</v>
      </c>
      <c r="VYG440" s="294" t="s">
        <v>5623</v>
      </c>
      <c r="VYH440" s="294" t="s">
        <v>5623</v>
      </c>
      <c r="VYI440" s="294" t="s">
        <v>5623</v>
      </c>
      <c r="VYJ440" s="294" t="s">
        <v>5623</v>
      </c>
      <c r="VYK440" s="294" t="s">
        <v>5623</v>
      </c>
      <c r="VYL440" s="294" t="s">
        <v>5623</v>
      </c>
      <c r="VYM440" s="294" t="s">
        <v>5623</v>
      </c>
      <c r="VYN440" s="294" t="s">
        <v>5623</v>
      </c>
      <c r="VYO440" s="294" t="s">
        <v>5623</v>
      </c>
      <c r="VYP440" s="294" t="s">
        <v>5623</v>
      </c>
      <c r="VYQ440" s="294" t="s">
        <v>5623</v>
      </c>
      <c r="VYR440" s="294" t="s">
        <v>5623</v>
      </c>
      <c r="VYS440" s="294" t="s">
        <v>5623</v>
      </c>
      <c r="VYT440" s="294" t="s">
        <v>5623</v>
      </c>
      <c r="VYU440" s="294" t="s">
        <v>5623</v>
      </c>
      <c r="VYV440" s="294" t="s">
        <v>5623</v>
      </c>
      <c r="VYW440" s="294" t="s">
        <v>5623</v>
      </c>
      <c r="VYX440" s="294" t="s">
        <v>5623</v>
      </c>
      <c r="VYY440" s="294" t="s">
        <v>5623</v>
      </c>
      <c r="VYZ440" s="294" t="s">
        <v>5623</v>
      </c>
      <c r="VZA440" s="294" t="s">
        <v>5623</v>
      </c>
      <c r="VZB440" s="294" t="s">
        <v>5623</v>
      </c>
      <c r="VZC440" s="294" t="s">
        <v>5623</v>
      </c>
      <c r="VZD440" s="294" t="s">
        <v>5623</v>
      </c>
      <c r="VZE440" s="294" t="s">
        <v>5623</v>
      </c>
      <c r="VZF440" s="294" t="s">
        <v>5623</v>
      </c>
      <c r="VZG440" s="294" t="s">
        <v>5623</v>
      </c>
      <c r="VZH440" s="294" t="s">
        <v>5623</v>
      </c>
      <c r="VZI440" s="294" t="s">
        <v>5623</v>
      </c>
      <c r="VZJ440" s="294" t="s">
        <v>5623</v>
      </c>
      <c r="VZK440" s="294" t="s">
        <v>5623</v>
      </c>
      <c r="VZL440" s="294" t="s">
        <v>5623</v>
      </c>
      <c r="VZM440" s="294" t="s">
        <v>5623</v>
      </c>
      <c r="VZN440" s="294" t="s">
        <v>5623</v>
      </c>
      <c r="VZO440" s="294" t="s">
        <v>5623</v>
      </c>
      <c r="VZP440" s="294" t="s">
        <v>5623</v>
      </c>
      <c r="VZQ440" s="294" t="s">
        <v>5623</v>
      </c>
      <c r="VZR440" s="294" t="s">
        <v>5623</v>
      </c>
      <c r="VZS440" s="294" t="s">
        <v>5623</v>
      </c>
      <c r="VZT440" s="294" t="s">
        <v>5623</v>
      </c>
      <c r="VZU440" s="294" t="s">
        <v>5623</v>
      </c>
      <c r="VZV440" s="294" t="s">
        <v>5623</v>
      </c>
      <c r="VZW440" s="294" t="s">
        <v>5623</v>
      </c>
      <c r="VZX440" s="294" t="s">
        <v>5623</v>
      </c>
      <c r="VZY440" s="294" t="s">
        <v>5623</v>
      </c>
      <c r="VZZ440" s="294" t="s">
        <v>5623</v>
      </c>
      <c r="WAA440" s="294" t="s">
        <v>5623</v>
      </c>
      <c r="WAB440" s="294" t="s">
        <v>5623</v>
      </c>
      <c r="WAC440" s="294" t="s">
        <v>5623</v>
      </c>
      <c r="WAD440" s="294" t="s">
        <v>5623</v>
      </c>
      <c r="WAE440" s="294" t="s">
        <v>5623</v>
      </c>
      <c r="WAF440" s="294" t="s">
        <v>5623</v>
      </c>
      <c r="WAG440" s="294" t="s">
        <v>5623</v>
      </c>
      <c r="WAH440" s="294" t="s">
        <v>5623</v>
      </c>
      <c r="WAI440" s="294" t="s">
        <v>5623</v>
      </c>
      <c r="WAJ440" s="294" t="s">
        <v>5623</v>
      </c>
      <c r="WAK440" s="294" t="s">
        <v>5623</v>
      </c>
      <c r="WAL440" s="294" t="s">
        <v>5623</v>
      </c>
      <c r="WAM440" s="294" t="s">
        <v>5623</v>
      </c>
      <c r="WAN440" s="294" t="s">
        <v>5623</v>
      </c>
      <c r="WAO440" s="294" t="s">
        <v>5623</v>
      </c>
      <c r="WAP440" s="294" t="s">
        <v>5623</v>
      </c>
      <c r="WAQ440" s="294" t="s">
        <v>5623</v>
      </c>
      <c r="WAR440" s="294" t="s">
        <v>5623</v>
      </c>
      <c r="WAS440" s="294" t="s">
        <v>5623</v>
      </c>
      <c r="WAT440" s="294" t="s">
        <v>5623</v>
      </c>
      <c r="WAU440" s="294" t="s">
        <v>5623</v>
      </c>
      <c r="WAV440" s="294" t="s">
        <v>5623</v>
      </c>
      <c r="WAW440" s="294" t="s">
        <v>5623</v>
      </c>
      <c r="WAX440" s="294" t="s">
        <v>5623</v>
      </c>
      <c r="WAY440" s="294" t="s">
        <v>5623</v>
      </c>
      <c r="WAZ440" s="294" t="s">
        <v>5623</v>
      </c>
      <c r="WBA440" s="294" t="s">
        <v>5623</v>
      </c>
      <c r="WBB440" s="294" t="s">
        <v>5623</v>
      </c>
      <c r="WBC440" s="294" t="s">
        <v>5623</v>
      </c>
      <c r="WBD440" s="294" t="s">
        <v>5623</v>
      </c>
      <c r="WBE440" s="294" t="s">
        <v>5623</v>
      </c>
      <c r="WBF440" s="294" t="s">
        <v>5623</v>
      </c>
      <c r="WBG440" s="294" t="s">
        <v>5623</v>
      </c>
      <c r="WBH440" s="294" t="s">
        <v>5623</v>
      </c>
      <c r="WBI440" s="294" t="s">
        <v>5623</v>
      </c>
      <c r="WBJ440" s="294" t="s">
        <v>5623</v>
      </c>
      <c r="WBK440" s="294" t="s">
        <v>5623</v>
      </c>
      <c r="WBL440" s="294" t="s">
        <v>5623</v>
      </c>
      <c r="WBM440" s="294" t="s">
        <v>5623</v>
      </c>
      <c r="WBN440" s="294" t="s">
        <v>5623</v>
      </c>
      <c r="WBO440" s="294" t="s">
        <v>5623</v>
      </c>
      <c r="WBP440" s="294" t="s">
        <v>5623</v>
      </c>
      <c r="WBQ440" s="294" t="s">
        <v>5623</v>
      </c>
      <c r="WBR440" s="294" t="s">
        <v>5623</v>
      </c>
      <c r="WBS440" s="294" t="s">
        <v>5623</v>
      </c>
      <c r="WBT440" s="294" t="s">
        <v>5623</v>
      </c>
      <c r="WBU440" s="294" t="s">
        <v>5623</v>
      </c>
      <c r="WBV440" s="294" t="s">
        <v>5623</v>
      </c>
      <c r="WBW440" s="294" t="s">
        <v>5623</v>
      </c>
      <c r="WBX440" s="294" t="s">
        <v>5623</v>
      </c>
      <c r="WBY440" s="294" t="s">
        <v>5623</v>
      </c>
      <c r="WBZ440" s="294" t="s">
        <v>5623</v>
      </c>
      <c r="WCA440" s="294" t="s">
        <v>5623</v>
      </c>
      <c r="WCB440" s="294" t="s">
        <v>5623</v>
      </c>
      <c r="WCC440" s="294" t="s">
        <v>5623</v>
      </c>
      <c r="WCD440" s="294" t="s">
        <v>5623</v>
      </c>
      <c r="WCE440" s="294" t="s">
        <v>5623</v>
      </c>
      <c r="WCF440" s="294" t="s">
        <v>5623</v>
      </c>
      <c r="WCG440" s="294" t="s">
        <v>5623</v>
      </c>
      <c r="WCH440" s="294" t="s">
        <v>5623</v>
      </c>
      <c r="WCI440" s="294" t="s">
        <v>5623</v>
      </c>
      <c r="WCJ440" s="294" t="s">
        <v>5623</v>
      </c>
      <c r="WCK440" s="294" t="s">
        <v>5623</v>
      </c>
      <c r="WCL440" s="294" t="s">
        <v>5623</v>
      </c>
      <c r="WCM440" s="294" t="s">
        <v>5623</v>
      </c>
      <c r="WCN440" s="294" t="s">
        <v>5623</v>
      </c>
      <c r="WCO440" s="294" t="s">
        <v>5623</v>
      </c>
      <c r="WCP440" s="294" t="s">
        <v>5623</v>
      </c>
      <c r="WCQ440" s="294" t="s">
        <v>5623</v>
      </c>
      <c r="WCR440" s="294" t="s">
        <v>5623</v>
      </c>
      <c r="WCS440" s="294" t="s">
        <v>5623</v>
      </c>
      <c r="WCT440" s="294" t="s">
        <v>5623</v>
      </c>
      <c r="WCU440" s="294" t="s">
        <v>5623</v>
      </c>
      <c r="WCV440" s="294" t="s">
        <v>5623</v>
      </c>
      <c r="WCW440" s="294" t="s">
        <v>5623</v>
      </c>
      <c r="WCX440" s="294" t="s">
        <v>5623</v>
      </c>
      <c r="WCY440" s="294" t="s">
        <v>5623</v>
      </c>
      <c r="WCZ440" s="294" t="s">
        <v>5623</v>
      </c>
      <c r="WDA440" s="294" t="s">
        <v>5623</v>
      </c>
      <c r="WDB440" s="294" t="s">
        <v>5623</v>
      </c>
      <c r="WDC440" s="294" t="s">
        <v>5623</v>
      </c>
      <c r="WDD440" s="294" t="s">
        <v>5623</v>
      </c>
      <c r="WDE440" s="294" t="s">
        <v>5623</v>
      </c>
      <c r="WDF440" s="294" t="s">
        <v>5623</v>
      </c>
      <c r="WDG440" s="294" t="s">
        <v>5623</v>
      </c>
      <c r="WDH440" s="294" t="s">
        <v>5623</v>
      </c>
      <c r="WDI440" s="294" t="s">
        <v>5623</v>
      </c>
      <c r="WDJ440" s="294" t="s">
        <v>5623</v>
      </c>
      <c r="WDK440" s="294" t="s">
        <v>5623</v>
      </c>
      <c r="WDL440" s="294" t="s">
        <v>5623</v>
      </c>
      <c r="WDM440" s="294" t="s">
        <v>5623</v>
      </c>
      <c r="WDN440" s="294" t="s">
        <v>5623</v>
      </c>
      <c r="WDO440" s="294" t="s">
        <v>5623</v>
      </c>
      <c r="WDP440" s="294" t="s">
        <v>5623</v>
      </c>
      <c r="WDQ440" s="294" t="s">
        <v>5623</v>
      </c>
      <c r="WDR440" s="294" t="s">
        <v>5623</v>
      </c>
      <c r="WDS440" s="294" t="s">
        <v>5623</v>
      </c>
      <c r="WDT440" s="294" t="s">
        <v>5623</v>
      </c>
      <c r="WDU440" s="294" t="s">
        <v>5623</v>
      </c>
      <c r="WDV440" s="294" t="s">
        <v>5623</v>
      </c>
      <c r="WDW440" s="294" t="s">
        <v>5623</v>
      </c>
      <c r="WDX440" s="294" t="s">
        <v>5623</v>
      </c>
      <c r="WDY440" s="294" t="s">
        <v>5623</v>
      </c>
      <c r="WDZ440" s="294" t="s">
        <v>5623</v>
      </c>
      <c r="WEA440" s="294" t="s">
        <v>5623</v>
      </c>
      <c r="WEB440" s="294" t="s">
        <v>5623</v>
      </c>
      <c r="WEC440" s="294" t="s">
        <v>5623</v>
      </c>
      <c r="WED440" s="294" t="s">
        <v>5623</v>
      </c>
      <c r="WEE440" s="294" t="s">
        <v>5623</v>
      </c>
      <c r="WEF440" s="294" t="s">
        <v>5623</v>
      </c>
      <c r="WEG440" s="294" t="s">
        <v>5623</v>
      </c>
      <c r="WEH440" s="294" t="s">
        <v>5623</v>
      </c>
      <c r="WEI440" s="294" t="s">
        <v>5623</v>
      </c>
      <c r="WEJ440" s="294" t="s">
        <v>5623</v>
      </c>
      <c r="WEK440" s="294" t="s">
        <v>5623</v>
      </c>
      <c r="WEL440" s="294" t="s">
        <v>5623</v>
      </c>
      <c r="WEM440" s="294" t="s">
        <v>5623</v>
      </c>
      <c r="WEN440" s="294" t="s">
        <v>5623</v>
      </c>
      <c r="WEO440" s="294" t="s">
        <v>5623</v>
      </c>
      <c r="WEP440" s="294" t="s">
        <v>5623</v>
      </c>
      <c r="WEQ440" s="294" t="s">
        <v>5623</v>
      </c>
      <c r="WER440" s="294" t="s">
        <v>5623</v>
      </c>
      <c r="WES440" s="294" t="s">
        <v>5623</v>
      </c>
      <c r="WET440" s="294" t="s">
        <v>5623</v>
      </c>
      <c r="WEU440" s="294" t="s">
        <v>5623</v>
      </c>
      <c r="WEV440" s="294" t="s">
        <v>5623</v>
      </c>
      <c r="WEW440" s="294" t="s">
        <v>5623</v>
      </c>
      <c r="WEX440" s="294" t="s">
        <v>5623</v>
      </c>
      <c r="WEY440" s="294" t="s">
        <v>5623</v>
      </c>
      <c r="WEZ440" s="294" t="s">
        <v>5623</v>
      </c>
      <c r="WFA440" s="294" t="s">
        <v>5623</v>
      </c>
      <c r="WFB440" s="294" t="s">
        <v>5623</v>
      </c>
      <c r="WFC440" s="294" t="s">
        <v>5623</v>
      </c>
      <c r="WFD440" s="294" t="s">
        <v>5623</v>
      </c>
      <c r="WFE440" s="294" t="s">
        <v>5623</v>
      </c>
      <c r="WFF440" s="294" t="s">
        <v>5623</v>
      </c>
      <c r="WFG440" s="294" t="s">
        <v>5623</v>
      </c>
      <c r="WFH440" s="294" t="s">
        <v>5623</v>
      </c>
      <c r="WFI440" s="294" t="s">
        <v>5623</v>
      </c>
      <c r="WFJ440" s="294" t="s">
        <v>5623</v>
      </c>
      <c r="WFK440" s="294" t="s">
        <v>5623</v>
      </c>
      <c r="WFL440" s="294" t="s">
        <v>5623</v>
      </c>
      <c r="WFM440" s="294" t="s">
        <v>5623</v>
      </c>
      <c r="WFN440" s="294" t="s">
        <v>5623</v>
      </c>
      <c r="WFO440" s="294" t="s">
        <v>5623</v>
      </c>
      <c r="WFP440" s="294" t="s">
        <v>5623</v>
      </c>
      <c r="WFQ440" s="294" t="s">
        <v>5623</v>
      </c>
      <c r="WFR440" s="294" t="s">
        <v>5623</v>
      </c>
      <c r="WFS440" s="294" t="s">
        <v>5623</v>
      </c>
      <c r="WFT440" s="294" t="s">
        <v>5623</v>
      </c>
      <c r="WFU440" s="294" t="s">
        <v>5623</v>
      </c>
      <c r="WFV440" s="294" t="s">
        <v>5623</v>
      </c>
      <c r="WFW440" s="294" t="s">
        <v>5623</v>
      </c>
      <c r="WFX440" s="294" t="s">
        <v>5623</v>
      </c>
      <c r="WFY440" s="294" t="s">
        <v>5623</v>
      </c>
      <c r="WFZ440" s="294" t="s">
        <v>5623</v>
      </c>
      <c r="WGA440" s="294" t="s">
        <v>5623</v>
      </c>
      <c r="WGB440" s="294" t="s">
        <v>5623</v>
      </c>
      <c r="WGC440" s="294" t="s">
        <v>5623</v>
      </c>
      <c r="WGD440" s="294" t="s">
        <v>5623</v>
      </c>
      <c r="WGE440" s="294" t="s">
        <v>5623</v>
      </c>
      <c r="WGF440" s="294" t="s">
        <v>5623</v>
      </c>
      <c r="WGG440" s="294" t="s">
        <v>5623</v>
      </c>
      <c r="WGH440" s="294" t="s">
        <v>5623</v>
      </c>
      <c r="WGI440" s="294" t="s">
        <v>5623</v>
      </c>
      <c r="WGJ440" s="294" t="s">
        <v>5623</v>
      </c>
      <c r="WGK440" s="294" t="s">
        <v>5623</v>
      </c>
      <c r="WGL440" s="294" t="s">
        <v>5623</v>
      </c>
      <c r="WGM440" s="294" t="s">
        <v>5623</v>
      </c>
      <c r="WGN440" s="294" t="s">
        <v>5623</v>
      </c>
      <c r="WGO440" s="294" t="s">
        <v>5623</v>
      </c>
      <c r="WGP440" s="294" t="s">
        <v>5623</v>
      </c>
      <c r="WGQ440" s="294" t="s">
        <v>5623</v>
      </c>
      <c r="WGR440" s="294" t="s">
        <v>5623</v>
      </c>
      <c r="WGS440" s="294" t="s">
        <v>5623</v>
      </c>
      <c r="WGT440" s="294" t="s">
        <v>5623</v>
      </c>
      <c r="WGU440" s="294" t="s">
        <v>5623</v>
      </c>
      <c r="WGV440" s="294" t="s">
        <v>5623</v>
      </c>
      <c r="WGW440" s="294" t="s">
        <v>5623</v>
      </c>
      <c r="WGX440" s="294" t="s">
        <v>5623</v>
      </c>
      <c r="WGY440" s="294" t="s">
        <v>5623</v>
      </c>
      <c r="WGZ440" s="294" t="s">
        <v>5623</v>
      </c>
      <c r="WHA440" s="294" t="s">
        <v>5623</v>
      </c>
      <c r="WHB440" s="294" t="s">
        <v>5623</v>
      </c>
      <c r="WHC440" s="294" t="s">
        <v>5623</v>
      </c>
      <c r="WHD440" s="294" t="s">
        <v>5623</v>
      </c>
      <c r="WHE440" s="294" t="s">
        <v>5623</v>
      </c>
      <c r="WHF440" s="294" t="s">
        <v>5623</v>
      </c>
      <c r="WHG440" s="294" t="s">
        <v>5623</v>
      </c>
      <c r="WHH440" s="294" t="s">
        <v>5623</v>
      </c>
      <c r="WHI440" s="294" t="s">
        <v>5623</v>
      </c>
      <c r="WHJ440" s="294" t="s">
        <v>5623</v>
      </c>
      <c r="WHK440" s="294" t="s">
        <v>5623</v>
      </c>
      <c r="WHL440" s="294" t="s">
        <v>5623</v>
      </c>
      <c r="WHM440" s="294" t="s">
        <v>5623</v>
      </c>
      <c r="WHN440" s="294" t="s">
        <v>5623</v>
      </c>
      <c r="WHO440" s="294" t="s">
        <v>5623</v>
      </c>
      <c r="WHP440" s="294" t="s">
        <v>5623</v>
      </c>
      <c r="WHQ440" s="294" t="s">
        <v>5623</v>
      </c>
      <c r="WHR440" s="294" t="s">
        <v>5623</v>
      </c>
      <c r="WHS440" s="294" t="s">
        <v>5623</v>
      </c>
      <c r="WHT440" s="294" t="s">
        <v>5623</v>
      </c>
      <c r="WHU440" s="294" t="s">
        <v>5623</v>
      </c>
      <c r="WHV440" s="294" t="s">
        <v>5623</v>
      </c>
      <c r="WHW440" s="294" t="s">
        <v>5623</v>
      </c>
      <c r="WHX440" s="294" t="s">
        <v>5623</v>
      </c>
      <c r="WHY440" s="294" t="s">
        <v>5623</v>
      </c>
      <c r="WHZ440" s="294" t="s">
        <v>5623</v>
      </c>
      <c r="WIA440" s="294" t="s">
        <v>5623</v>
      </c>
      <c r="WIB440" s="294" t="s">
        <v>5623</v>
      </c>
      <c r="WIC440" s="294" t="s">
        <v>5623</v>
      </c>
      <c r="WID440" s="294" t="s">
        <v>5623</v>
      </c>
      <c r="WIE440" s="294" t="s">
        <v>5623</v>
      </c>
      <c r="WIF440" s="294" t="s">
        <v>5623</v>
      </c>
      <c r="WIG440" s="294" t="s">
        <v>5623</v>
      </c>
      <c r="WIH440" s="294" t="s">
        <v>5623</v>
      </c>
      <c r="WII440" s="294" t="s">
        <v>5623</v>
      </c>
      <c r="WIJ440" s="294" t="s">
        <v>5623</v>
      </c>
      <c r="WIK440" s="294" t="s">
        <v>5623</v>
      </c>
      <c r="WIL440" s="294" t="s">
        <v>5623</v>
      </c>
      <c r="WIM440" s="294" t="s">
        <v>5623</v>
      </c>
      <c r="WIN440" s="294" t="s">
        <v>5623</v>
      </c>
      <c r="WIO440" s="294" t="s">
        <v>5623</v>
      </c>
      <c r="WIP440" s="294" t="s">
        <v>5623</v>
      </c>
      <c r="WIQ440" s="294" t="s">
        <v>5623</v>
      </c>
      <c r="WIR440" s="294" t="s">
        <v>5623</v>
      </c>
      <c r="WIS440" s="294" t="s">
        <v>5623</v>
      </c>
      <c r="WIT440" s="294" t="s">
        <v>5623</v>
      </c>
      <c r="WIU440" s="294" t="s">
        <v>5623</v>
      </c>
      <c r="WIV440" s="294" t="s">
        <v>5623</v>
      </c>
      <c r="WIW440" s="294" t="s">
        <v>5623</v>
      </c>
      <c r="WIX440" s="294" t="s">
        <v>5623</v>
      </c>
      <c r="WIY440" s="294" t="s">
        <v>5623</v>
      </c>
      <c r="WIZ440" s="294" t="s">
        <v>5623</v>
      </c>
      <c r="WJA440" s="294" t="s">
        <v>5623</v>
      </c>
      <c r="WJB440" s="294" t="s">
        <v>5623</v>
      </c>
      <c r="WJC440" s="294" t="s">
        <v>5623</v>
      </c>
      <c r="WJD440" s="294" t="s">
        <v>5623</v>
      </c>
      <c r="WJE440" s="294" t="s">
        <v>5623</v>
      </c>
      <c r="WJF440" s="294" t="s">
        <v>5623</v>
      </c>
      <c r="WJG440" s="294" t="s">
        <v>5623</v>
      </c>
      <c r="WJH440" s="294" t="s">
        <v>5623</v>
      </c>
      <c r="WJI440" s="294" t="s">
        <v>5623</v>
      </c>
      <c r="WJJ440" s="294" t="s">
        <v>5623</v>
      </c>
      <c r="WJK440" s="294" t="s">
        <v>5623</v>
      </c>
      <c r="WJL440" s="294" t="s">
        <v>5623</v>
      </c>
      <c r="WJM440" s="294" t="s">
        <v>5623</v>
      </c>
      <c r="WJN440" s="294" t="s">
        <v>5623</v>
      </c>
      <c r="WJO440" s="294" t="s">
        <v>5623</v>
      </c>
      <c r="WJP440" s="294" t="s">
        <v>5623</v>
      </c>
      <c r="WJQ440" s="294" t="s">
        <v>5623</v>
      </c>
      <c r="WJR440" s="294" t="s">
        <v>5623</v>
      </c>
      <c r="WJS440" s="294" t="s">
        <v>5623</v>
      </c>
      <c r="WJT440" s="294" t="s">
        <v>5623</v>
      </c>
      <c r="WJU440" s="294" t="s">
        <v>5623</v>
      </c>
      <c r="WJV440" s="294" t="s">
        <v>5623</v>
      </c>
      <c r="WJW440" s="294" t="s">
        <v>5623</v>
      </c>
      <c r="WJX440" s="294" t="s">
        <v>5623</v>
      </c>
      <c r="WJY440" s="294" t="s">
        <v>5623</v>
      </c>
      <c r="WJZ440" s="294" t="s">
        <v>5623</v>
      </c>
      <c r="WKA440" s="294" t="s">
        <v>5623</v>
      </c>
      <c r="WKB440" s="294" t="s">
        <v>5623</v>
      </c>
      <c r="WKC440" s="294" t="s">
        <v>5623</v>
      </c>
      <c r="WKD440" s="294" t="s">
        <v>5623</v>
      </c>
      <c r="WKE440" s="294" t="s">
        <v>5623</v>
      </c>
      <c r="WKF440" s="294" t="s">
        <v>5623</v>
      </c>
      <c r="WKG440" s="294" t="s">
        <v>5623</v>
      </c>
      <c r="WKH440" s="294" t="s">
        <v>5623</v>
      </c>
      <c r="WKI440" s="294" t="s">
        <v>5623</v>
      </c>
      <c r="WKJ440" s="294" t="s">
        <v>5623</v>
      </c>
      <c r="WKK440" s="294" t="s">
        <v>5623</v>
      </c>
      <c r="WKL440" s="294" t="s">
        <v>5623</v>
      </c>
      <c r="WKM440" s="294" t="s">
        <v>5623</v>
      </c>
      <c r="WKN440" s="294" t="s">
        <v>5623</v>
      </c>
      <c r="WKO440" s="294" t="s">
        <v>5623</v>
      </c>
      <c r="WKP440" s="294" t="s">
        <v>5623</v>
      </c>
      <c r="WKQ440" s="294" t="s">
        <v>5623</v>
      </c>
      <c r="WKR440" s="294" t="s">
        <v>5623</v>
      </c>
      <c r="WKS440" s="294" t="s">
        <v>5623</v>
      </c>
      <c r="WKT440" s="294" t="s">
        <v>5623</v>
      </c>
      <c r="WKU440" s="294" t="s">
        <v>5623</v>
      </c>
      <c r="WKV440" s="294" t="s">
        <v>5623</v>
      </c>
      <c r="WKW440" s="294" t="s">
        <v>5623</v>
      </c>
      <c r="WKX440" s="294" t="s">
        <v>5623</v>
      </c>
      <c r="WKY440" s="294" t="s">
        <v>5623</v>
      </c>
      <c r="WKZ440" s="294" t="s">
        <v>5623</v>
      </c>
      <c r="WLA440" s="294" t="s">
        <v>5623</v>
      </c>
      <c r="WLB440" s="294" t="s">
        <v>5623</v>
      </c>
      <c r="WLC440" s="294" t="s">
        <v>5623</v>
      </c>
      <c r="WLD440" s="294" t="s">
        <v>5623</v>
      </c>
      <c r="WLE440" s="294" t="s">
        <v>5623</v>
      </c>
      <c r="WLF440" s="294" t="s">
        <v>5623</v>
      </c>
      <c r="WLG440" s="294" t="s">
        <v>5623</v>
      </c>
      <c r="WLH440" s="294" t="s">
        <v>5623</v>
      </c>
      <c r="WLI440" s="294" t="s">
        <v>5623</v>
      </c>
      <c r="WLJ440" s="294" t="s">
        <v>5623</v>
      </c>
      <c r="WLK440" s="294" t="s">
        <v>5623</v>
      </c>
      <c r="WLL440" s="294" t="s">
        <v>5623</v>
      </c>
      <c r="WLM440" s="294" t="s">
        <v>5623</v>
      </c>
      <c r="WLN440" s="294" t="s">
        <v>5623</v>
      </c>
      <c r="WLO440" s="294" t="s">
        <v>5623</v>
      </c>
      <c r="WLP440" s="294" t="s">
        <v>5623</v>
      </c>
      <c r="WLQ440" s="294" t="s">
        <v>5623</v>
      </c>
      <c r="WLR440" s="294" t="s">
        <v>5623</v>
      </c>
      <c r="WLS440" s="294" t="s">
        <v>5623</v>
      </c>
      <c r="WLT440" s="294" t="s">
        <v>5623</v>
      </c>
      <c r="WLU440" s="294" t="s">
        <v>5623</v>
      </c>
      <c r="WLV440" s="294" t="s">
        <v>5623</v>
      </c>
      <c r="WLW440" s="294" t="s">
        <v>5623</v>
      </c>
      <c r="WLX440" s="294" t="s">
        <v>5623</v>
      </c>
      <c r="WLY440" s="294" t="s">
        <v>5623</v>
      </c>
      <c r="WLZ440" s="294" t="s">
        <v>5623</v>
      </c>
      <c r="WMA440" s="294" t="s">
        <v>5623</v>
      </c>
      <c r="WMB440" s="294" t="s">
        <v>5623</v>
      </c>
      <c r="WMC440" s="294" t="s">
        <v>5623</v>
      </c>
      <c r="WMD440" s="294" t="s">
        <v>5623</v>
      </c>
      <c r="WME440" s="294" t="s">
        <v>5623</v>
      </c>
      <c r="WMF440" s="294" t="s">
        <v>5623</v>
      </c>
      <c r="WMG440" s="294" t="s">
        <v>5623</v>
      </c>
      <c r="WMH440" s="294" t="s">
        <v>5623</v>
      </c>
      <c r="WMI440" s="294" t="s">
        <v>5623</v>
      </c>
      <c r="WMJ440" s="294" t="s">
        <v>5623</v>
      </c>
      <c r="WMK440" s="294" t="s">
        <v>5623</v>
      </c>
      <c r="WML440" s="294" t="s">
        <v>5623</v>
      </c>
      <c r="WMM440" s="294" t="s">
        <v>5623</v>
      </c>
      <c r="WMN440" s="294" t="s">
        <v>5623</v>
      </c>
      <c r="WMO440" s="294" t="s">
        <v>5623</v>
      </c>
      <c r="WMP440" s="294" t="s">
        <v>5623</v>
      </c>
      <c r="WMQ440" s="294" t="s">
        <v>5623</v>
      </c>
      <c r="WMR440" s="294" t="s">
        <v>5623</v>
      </c>
      <c r="WMS440" s="294" t="s">
        <v>5623</v>
      </c>
      <c r="WMT440" s="294" t="s">
        <v>5623</v>
      </c>
      <c r="WMU440" s="294" t="s">
        <v>5623</v>
      </c>
      <c r="WMV440" s="294" t="s">
        <v>5623</v>
      </c>
      <c r="WMW440" s="294" t="s">
        <v>5623</v>
      </c>
      <c r="WMX440" s="294" t="s">
        <v>5623</v>
      </c>
      <c r="WMY440" s="294" t="s">
        <v>5623</v>
      </c>
      <c r="WMZ440" s="294" t="s">
        <v>5623</v>
      </c>
      <c r="WNA440" s="294" t="s">
        <v>5623</v>
      </c>
      <c r="WNB440" s="294" t="s">
        <v>5623</v>
      </c>
      <c r="WNC440" s="294" t="s">
        <v>5623</v>
      </c>
      <c r="WND440" s="294" t="s">
        <v>5623</v>
      </c>
      <c r="WNE440" s="294" t="s">
        <v>5623</v>
      </c>
      <c r="WNF440" s="294" t="s">
        <v>5623</v>
      </c>
      <c r="WNG440" s="294" t="s">
        <v>5623</v>
      </c>
      <c r="WNH440" s="294" t="s">
        <v>5623</v>
      </c>
      <c r="WNI440" s="294" t="s">
        <v>5623</v>
      </c>
      <c r="WNJ440" s="294" t="s">
        <v>5623</v>
      </c>
      <c r="WNK440" s="294" t="s">
        <v>5623</v>
      </c>
      <c r="WNL440" s="294" t="s">
        <v>5623</v>
      </c>
      <c r="WNM440" s="294" t="s">
        <v>5623</v>
      </c>
      <c r="WNN440" s="294" t="s">
        <v>5623</v>
      </c>
      <c r="WNO440" s="294" t="s">
        <v>5623</v>
      </c>
      <c r="WNP440" s="294" t="s">
        <v>5623</v>
      </c>
      <c r="WNQ440" s="294" t="s">
        <v>5623</v>
      </c>
      <c r="WNR440" s="294" t="s">
        <v>5623</v>
      </c>
      <c r="WNS440" s="294" t="s">
        <v>5623</v>
      </c>
      <c r="WNT440" s="294" t="s">
        <v>5623</v>
      </c>
      <c r="WNU440" s="294" t="s">
        <v>5623</v>
      </c>
      <c r="WNV440" s="294" t="s">
        <v>5623</v>
      </c>
      <c r="WNW440" s="294" t="s">
        <v>5623</v>
      </c>
      <c r="WNX440" s="294" t="s">
        <v>5623</v>
      </c>
      <c r="WNY440" s="294" t="s">
        <v>5623</v>
      </c>
      <c r="WNZ440" s="294" t="s">
        <v>5623</v>
      </c>
      <c r="WOA440" s="294" t="s">
        <v>5623</v>
      </c>
      <c r="WOB440" s="294" t="s">
        <v>5623</v>
      </c>
      <c r="WOC440" s="294" t="s">
        <v>5623</v>
      </c>
      <c r="WOD440" s="294" t="s">
        <v>5623</v>
      </c>
      <c r="WOE440" s="294" t="s">
        <v>5623</v>
      </c>
      <c r="WOF440" s="294" t="s">
        <v>5623</v>
      </c>
      <c r="WOG440" s="294" t="s">
        <v>5623</v>
      </c>
      <c r="WOH440" s="294" t="s">
        <v>5623</v>
      </c>
      <c r="WOI440" s="294" t="s">
        <v>5623</v>
      </c>
      <c r="WOJ440" s="294" t="s">
        <v>5623</v>
      </c>
      <c r="WOK440" s="294" t="s">
        <v>5623</v>
      </c>
      <c r="WOL440" s="294" t="s">
        <v>5623</v>
      </c>
      <c r="WOM440" s="294" t="s">
        <v>5623</v>
      </c>
      <c r="WON440" s="294" t="s">
        <v>5623</v>
      </c>
      <c r="WOO440" s="294" t="s">
        <v>5623</v>
      </c>
      <c r="WOP440" s="294" t="s">
        <v>5623</v>
      </c>
      <c r="WOQ440" s="294" t="s">
        <v>5623</v>
      </c>
      <c r="WOR440" s="294" t="s">
        <v>5623</v>
      </c>
      <c r="WOS440" s="294" t="s">
        <v>5623</v>
      </c>
      <c r="WOT440" s="294" t="s">
        <v>5623</v>
      </c>
      <c r="WOU440" s="294" t="s">
        <v>5623</v>
      </c>
      <c r="WOV440" s="294" t="s">
        <v>5623</v>
      </c>
      <c r="WOW440" s="294" t="s">
        <v>5623</v>
      </c>
      <c r="WOX440" s="294" t="s">
        <v>5623</v>
      </c>
      <c r="WOY440" s="294" t="s">
        <v>5623</v>
      </c>
      <c r="WOZ440" s="294" t="s">
        <v>5623</v>
      </c>
      <c r="WPA440" s="294" t="s">
        <v>5623</v>
      </c>
      <c r="WPB440" s="294" t="s">
        <v>5623</v>
      </c>
      <c r="WPC440" s="294" t="s">
        <v>5623</v>
      </c>
      <c r="WPD440" s="294" t="s">
        <v>5623</v>
      </c>
      <c r="WPE440" s="294" t="s">
        <v>5623</v>
      </c>
      <c r="WPF440" s="294" t="s">
        <v>5623</v>
      </c>
      <c r="WPG440" s="294" t="s">
        <v>5623</v>
      </c>
      <c r="WPH440" s="294" t="s">
        <v>5623</v>
      </c>
      <c r="WPI440" s="294" t="s">
        <v>5623</v>
      </c>
      <c r="WPJ440" s="294" t="s">
        <v>5623</v>
      </c>
      <c r="WPK440" s="294" t="s">
        <v>5623</v>
      </c>
      <c r="WPL440" s="294" t="s">
        <v>5623</v>
      </c>
      <c r="WPM440" s="294" t="s">
        <v>5623</v>
      </c>
      <c r="WPN440" s="294" t="s">
        <v>5623</v>
      </c>
      <c r="WPO440" s="294" t="s">
        <v>5623</v>
      </c>
      <c r="WPP440" s="294" t="s">
        <v>5623</v>
      </c>
      <c r="WPQ440" s="294" t="s">
        <v>5623</v>
      </c>
      <c r="WPR440" s="294" t="s">
        <v>5623</v>
      </c>
      <c r="WPS440" s="294" t="s">
        <v>5623</v>
      </c>
      <c r="WPT440" s="294" t="s">
        <v>5623</v>
      </c>
      <c r="WPU440" s="294" t="s">
        <v>5623</v>
      </c>
      <c r="WPV440" s="294" t="s">
        <v>5623</v>
      </c>
      <c r="WPW440" s="294" t="s">
        <v>5623</v>
      </c>
      <c r="WPX440" s="294" t="s">
        <v>5623</v>
      </c>
      <c r="WPY440" s="294" t="s">
        <v>5623</v>
      </c>
      <c r="WPZ440" s="294" t="s">
        <v>5623</v>
      </c>
      <c r="WQA440" s="294" t="s">
        <v>5623</v>
      </c>
      <c r="WQB440" s="294" t="s">
        <v>5623</v>
      </c>
      <c r="WQC440" s="294" t="s">
        <v>5623</v>
      </c>
      <c r="WQD440" s="294" t="s">
        <v>5623</v>
      </c>
      <c r="WQE440" s="294" t="s">
        <v>5623</v>
      </c>
      <c r="WQF440" s="294" t="s">
        <v>5623</v>
      </c>
      <c r="WQG440" s="294" t="s">
        <v>5623</v>
      </c>
      <c r="WQH440" s="294" t="s">
        <v>5623</v>
      </c>
      <c r="WQI440" s="294" t="s">
        <v>5623</v>
      </c>
      <c r="WQJ440" s="294" t="s">
        <v>5623</v>
      </c>
      <c r="WQK440" s="294" t="s">
        <v>5623</v>
      </c>
      <c r="WQL440" s="294" t="s">
        <v>5623</v>
      </c>
      <c r="WQM440" s="294" t="s">
        <v>5623</v>
      </c>
      <c r="WQN440" s="294" t="s">
        <v>5623</v>
      </c>
      <c r="WQO440" s="294" t="s">
        <v>5623</v>
      </c>
      <c r="WQP440" s="294" t="s">
        <v>5623</v>
      </c>
      <c r="WQQ440" s="294" t="s">
        <v>5623</v>
      </c>
      <c r="WQR440" s="294" t="s">
        <v>5623</v>
      </c>
      <c r="WQS440" s="294" t="s">
        <v>5623</v>
      </c>
      <c r="WQT440" s="294" t="s">
        <v>5623</v>
      </c>
      <c r="WQU440" s="294" t="s">
        <v>5623</v>
      </c>
      <c r="WQV440" s="294" t="s">
        <v>5623</v>
      </c>
      <c r="WQW440" s="294" t="s">
        <v>5623</v>
      </c>
      <c r="WQX440" s="294" t="s">
        <v>5623</v>
      </c>
      <c r="WQY440" s="294" t="s">
        <v>5623</v>
      </c>
      <c r="WQZ440" s="294" t="s">
        <v>5623</v>
      </c>
      <c r="WRA440" s="294" t="s">
        <v>5623</v>
      </c>
      <c r="WRB440" s="294" t="s">
        <v>5623</v>
      </c>
      <c r="WRC440" s="294" t="s">
        <v>5623</v>
      </c>
      <c r="WRD440" s="294" t="s">
        <v>5623</v>
      </c>
      <c r="WRE440" s="294" t="s">
        <v>5623</v>
      </c>
      <c r="WRF440" s="294" t="s">
        <v>5623</v>
      </c>
      <c r="WRG440" s="294" t="s">
        <v>5623</v>
      </c>
      <c r="WRH440" s="294" t="s">
        <v>5623</v>
      </c>
      <c r="WRI440" s="294" t="s">
        <v>5623</v>
      </c>
      <c r="WRJ440" s="294" t="s">
        <v>5623</v>
      </c>
      <c r="WRK440" s="294" t="s">
        <v>5623</v>
      </c>
      <c r="WRL440" s="294" t="s">
        <v>5623</v>
      </c>
      <c r="WRM440" s="294" t="s">
        <v>5623</v>
      </c>
      <c r="WRN440" s="294" t="s">
        <v>5623</v>
      </c>
      <c r="WRO440" s="294" t="s">
        <v>5623</v>
      </c>
      <c r="WRP440" s="294" t="s">
        <v>5623</v>
      </c>
      <c r="WRQ440" s="294" t="s">
        <v>5623</v>
      </c>
      <c r="WRR440" s="294" t="s">
        <v>5623</v>
      </c>
      <c r="WRS440" s="294" t="s">
        <v>5623</v>
      </c>
      <c r="WRT440" s="294" t="s">
        <v>5623</v>
      </c>
      <c r="WRU440" s="294" t="s">
        <v>5623</v>
      </c>
      <c r="WRV440" s="294" t="s">
        <v>5623</v>
      </c>
      <c r="WRW440" s="294" t="s">
        <v>5623</v>
      </c>
      <c r="WRX440" s="294" t="s">
        <v>5623</v>
      </c>
      <c r="WRY440" s="294" t="s">
        <v>5623</v>
      </c>
      <c r="WRZ440" s="294" t="s">
        <v>5623</v>
      </c>
      <c r="WSA440" s="294" t="s">
        <v>5623</v>
      </c>
      <c r="WSB440" s="294" t="s">
        <v>5623</v>
      </c>
      <c r="WSC440" s="294" t="s">
        <v>5623</v>
      </c>
      <c r="WSD440" s="294" t="s">
        <v>5623</v>
      </c>
      <c r="WSE440" s="294" t="s">
        <v>5623</v>
      </c>
      <c r="WSF440" s="294" t="s">
        <v>5623</v>
      </c>
      <c r="WSG440" s="294" t="s">
        <v>5623</v>
      </c>
      <c r="WSH440" s="294" t="s">
        <v>5623</v>
      </c>
      <c r="WSI440" s="294" t="s">
        <v>5623</v>
      </c>
      <c r="WSJ440" s="294" t="s">
        <v>5623</v>
      </c>
      <c r="WSK440" s="294" t="s">
        <v>5623</v>
      </c>
      <c r="WSL440" s="294" t="s">
        <v>5623</v>
      </c>
      <c r="WSM440" s="294" t="s">
        <v>5623</v>
      </c>
      <c r="WSN440" s="294" t="s">
        <v>5623</v>
      </c>
      <c r="WSO440" s="294" t="s">
        <v>5623</v>
      </c>
      <c r="WSP440" s="294" t="s">
        <v>5623</v>
      </c>
      <c r="WSQ440" s="294" t="s">
        <v>5623</v>
      </c>
      <c r="WSR440" s="294" t="s">
        <v>5623</v>
      </c>
      <c r="WSS440" s="294" t="s">
        <v>5623</v>
      </c>
      <c r="WST440" s="294" t="s">
        <v>5623</v>
      </c>
      <c r="WSU440" s="294" t="s">
        <v>5623</v>
      </c>
      <c r="WSV440" s="294" t="s">
        <v>5623</v>
      </c>
      <c r="WSW440" s="294" t="s">
        <v>5623</v>
      </c>
      <c r="WSX440" s="294" t="s">
        <v>5623</v>
      </c>
      <c r="WSY440" s="294" t="s">
        <v>5623</v>
      </c>
      <c r="WSZ440" s="294" t="s">
        <v>5623</v>
      </c>
      <c r="WTA440" s="294" t="s">
        <v>5623</v>
      </c>
      <c r="WTB440" s="294" t="s">
        <v>5623</v>
      </c>
      <c r="WTC440" s="294" t="s">
        <v>5623</v>
      </c>
      <c r="WTD440" s="294" t="s">
        <v>5623</v>
      </c>
      <c r="WTE440" s="294" t="s">
        <v>5623</v>
      </c>
      <c r="WTF440" s="294" t="s">
        <v>5623</v>
      </c>
      <c r="WTG440" s="294" t="s">
        <v>5623</v>
      </c>
      <c r="WTH440" s="294" t="s">
        <v>5623</v>
      </c>
      <c r="WTI440" s="294" t="s">
        <v>5623</v>
      </c>
      <c r="WTJ440" s="294" t="s">
        <v>5623</v>
      </c>
      <c r="WTK440" s="294" t="s">
        <v>5623</v>
      </c>
      <c r="WTL440" s="294" t="s">
        <v>5623</v>
      </c>
      <c r="WTM440" s="294" t="s">
        <v>5623</v>
      </c>
      <c r="WTN440" s="294" t="s">
        <v>5623</v>
      </c>
      <c r="WTO440" s="294" t="s">
        <v>5623</v>
      </c>
      <c r="WTP440" s="294" t="s">
        <v>5623</v>
      </c>
      <c r="WTQ440" s="294" t="s">
        <v>5623</v>
      </c>
      <c r="WTR440" s="294" t="s">
        <v>5623</v>
      </c>
      <c r="WTS440" s="294" t="s">
        <v>5623</v>
      </c>
      <c r="WTT440" s="294" t="s">
        <v>5623</v>
      </c>
      <c r="WTU440" s="294" t="s">
        <v>5623</v>
      </c>
      <c r="WTV440" s="294" t="s">
        <v>5623</v>
      </c>
      <c r="WTW440" s="294" t="s">
        <v>5623</v>
      </c>
      <c r="WTX440" s="294" t="s">
        <v>5623</v>
      </c>
      <c r="WTY440" s="294" t="s">
        <v>5623</v>
      </c>
      <c r="WTZ440" s="294" t="s">
        <v>5623</v>
      </c>
      <c r="WUA440" s="294" t="s">
        <v>5623</v>
      </c>
      <c r="WUB440" s="294" t="s">
        <v>5623</v>
      </c>
      <c r="WUC440" s="294" t="s">
        <v>5623</v>
      </c>
      <c r="WUD440" s="294" t="s">
        <v>5623</v>
      </c>
      <c r="WUE440" s="294" t="s">
        <v>5623</v>
      </c>
      <c r="WUF440" s="294" t="s">
        <v>5623</v>
      </c>
      <c r="WUG440" s="294" t="s">
        <v>5623</v>
      </c>
      <c r="WUH440" s="294" t="s">
        <v>5623</v>
      </c>
      <c r="WUI440" s="294" t="s">
        <v>5623</v>
      </c>
      <c r="WUJ440" s="294" t="s">
        <v>5623</v>
      </c>
      <c r="WUK440" s="294" t="s">
        <v>5623</v>
      </c>
      <c r="WUL440" s="294" t="s">
        <v>5623</v>
      </c>
      <c r="WUM440" s="294" t="s">
        <v>5623</v>
      </c>
      <c r="WUN440" s="294" t="s">
        <v>5623</v>
      </c>
      <c r="WUO440" s="294" t="s">
        <v>5623</v>
      </c>
      <c r="WUP440" s="294" t="s">
        <v>5623</v>
      </c>
      <c r="WUQ440" s="294" t="s">
        <v>5623</v>
      </c>
      <c r="WUR440" s="294" t="s">
        <v>5623</v>
      </c>
      <c r="WUS440" s="294" t="s">
        <v>5623</v>
      </c>
      <c r="WUT440" s="294" t="s">
        <v>5623</v>
      </c>
      <c r="WUU440" s="294" t="s">
        <v>5623</v>
      </c>
      <c r="WUV440" s="294" t="s">
        <v>5623</v>
      </c>
      <c r="WUW440" s="294" t="s">
        <v>5623</v>
      </c>
      <c r="WUX440" s="294" t="s">
        <v>5623</v>
      </c>
      <c r="WUY440" s="294" t="s">
        <v>5623</v>
      </c>
      <c r="WUZ440" s="294" t="s">
        <v>5623</v>
      </c>
      <c r="WVA440" s="294" t="s">
        <v>5623</v>
      </c>
      <c r="WVB440" s="294" t="s">
        <v>5623</v>
      </c>
      <c r="WVC440" s="294" t="s">
        <v>5623</v>
      </c>
      <c r="WVD440" s="294" t="s">
        <v>5623</v>
      </c>
      <c r="WVE440" s="294" t="s">
        <v>5623</v>
      </c>
      <c r="WVF440" s="294" t="s">
        <v>5623</v>
      </c>
      <c r="WVG440" s="294" t="s">
        <v>5623</v>
      </c>
      <c r="WVH440" s="294" t="s">
        <v>5623</v>
      </c>
      <c r="WVI440" s="294" t="s">
        <v>5623</v>
      </c>
      <c r="WVJ440" s="294" t="s">
        <v>5623</v>
      </c>
      <c r="WVK440" s="294" t="s">
        <v>5623</v>
      </c>
      <c r="WVL440" s="294" t="s">
        <v>5623</v>
      </c>
      <c r="WVM440" s="294" t="s">
        <v>5623</v>
      </c>
      <c r="WVN440" s="294" t="s">
        <v>5623</v>
      </c>
      <c r="WVO440" s="294" t="s">
        <v>5623</v>
      </c>
      <c r="WVP440" s="294" t="s">
        <v>5623</v>
      </c>
      <c r="WVQ440" s="294" t="s">
        <v>5623</v>
      </c>
      <c r="WVR440" s="294" t="s">
        <v>5623</v>
      </c>
      <c r="WVS440" s="294" t="s">
        <v>5623</v>
      </c>
      <c r="WVT440" s="294" t="s">
        <v>5623</v>
      </c>
      <c r="WVU440" s="294" t="s">
        <v>5623</v>
      </c>
      <c r="WVV440" s="294" t="s">
        <v>5623</v>
      </c>
      <c r="WVW440" s="294" t="s">
        <v>5623</v>
      </c>
      <c r="WVX440" s="294" t="s">
        <v>5623</v>
      </c>
      <c r="WVY440" s="294" t="s">
        <v>5623</v>
      </c>
      <c r="WVZ440" s="294" t="s">
        <v>5623</v>
      </c>
      <c r="WWA440" s="294" t="s">
        <v>5623</v>
      </c>
      <c r="WWB440" s="294" t="s">
        <v>5623</v>
      </c>
      <c r="WWC440" s="294" t="s">
        <v>5623</v>
      </c>
      <c r="WWD440" s="294" t="s">
        <v>5623</v>
      </c>
      <c r="WWE440" s="294" t="s">
        <v>5623</v>
      </c>
      <c r="WWF440" s="294" t="s">
        <v>5623</v>
      </c>
      <c r="WWG440" s="294" t="s">
        <v>5623</v>
      </c>
      <c r="WWH440" s="294" t="s">
        <v>5623</v>
      </c>
      <c r="WWI440" s="294" t="s">
        <v>5623</v>
      </c>
      <c r="WWJ440" s="294" t="s">
        <v>5623</v>
      </c>
      <c r="WWK440" s="294" t="s">
        <v>5623</v>
      </c>
      <c r="WWL440" s="294" t="s">
        <v>5623</v>
      </c>
      <c r="WWM440" s="294" t="s">
        <v>5623</v>
      </c>
      <c r="WWN440" s="294" t="s">
        <v>5623</v>
      </c>
      <c r="WWO440" s="294" t="s">
        <v>5623</v>
      </c>
      <c r="WWP440" s="294" t="s">
        <v>5623</v>
      </c>
      <c r="WWQ440" s="294" t="s">
        <v>5623</v>
      </c>
      <c r="WWR440" s="294" t="s">
        <v>5623</v>
      </c>
      <c r="WWS440" s="294" t="s">
        <v>5623</v>
      </c>
      <c r="WWT440" s="294" t="s">
        <v>5623</v>
      </c>
      <c r="WWU440" s="294" t="s">
        <v>5623</v>
      </c>
      <c r="WWV440" s="294" t="s">
        <v>5623</v>
      </c>
      <c r="WWW440" s="294" t="s">
        <v>5623</v>
      </c>
      <c r="WWX440" s="294" t="s">
        <v>5623</v>
      </c>
      <c r="WWY440" s="294" t="s">
        <v>5623</v>
      </c>
      <c r="WWZ440" s="294" t="s">
        <v>5623</v>
      </c>
      <c r="WXA440" s="294" t="s">
        <v>5623</v>
      </c>
      <c r="WXB440" s="294" t="s">
        <v>5623</v>
      </c>
      <c r="WXC440" s="294" t="s">
        <v>5623</v>
      </c>
      <c r="WXD440" s="294" t="s">
        <v>5623</v>
      </c>
      <c r="WXE440" s="294" t="s">
        <v>5623</v>
      </c>
      <c r="WXF440" s="294" t="s">
        <v>5623</v>
      </c>
      <c r="WXG440" s="294" t="s">
        <v>5623</v>
      </c>
      <c r="WXH440" s="294" t="s">
        <v>5623</v>
      </c>
      <c r="WXI440" s="294" t="s">
        <v>5623</v>
      </c>
      <c r="WXJ440" s="294" t="s">
        <v>5623</v>
      </c>
      <c r="WXK440" s="294" t="s">
        <v>5623</v>
      </c>
      <c r="WXL440" s="294" t="s">
        <v>5623</v>
      </c>
      <c r="WXM440" s="294" t="s">
        <v>5623</v>
      </c>
      <c r="WXN440" s="294" t="s">
        <v>5623</v>
      </c>
      <c r="WXO440" s="294" t="s">
        <v>5623</v>
      </c>
      <c r="WXP440" s="294" t="s">
        <v>5623</v>
      </c>
      <c r="WXQ440" s="294" t="s">
        <v>5623</v>
      </c>
      <c r="WXR440" s="294" t="s">
        <v>5623</v>
      </c>
      <c r="WXS440" s="294" t="s">
        <v>5623</v>
      </c>
      <c r="WXT440" s="294" t="s">
        <v>5623</v>
      </c>
      <c r="WXU440" s="294" t="s">
        <v>5623</v>
      </c>
      <c r="WXV440" s="294" t="s">
        <v>5623</v>
      </c>
      <c r="WXW440" s="294" t="s">
        <v>5623</v>
      </c>
      <c r="WXX440" s="294" t="s">
        <v>5623</v>
      </c>
      <c r="WXY440" s="294" t="s">
        <v>5623</v>
      </c>
      <c r="WXZ440" s="294" t="s">
        <v>5623</v>
      </c>
      <c r="WYA440" s="294" t="s">
        <v>5623</v>
      </c>
      <c r="WYB440" s="294" t="s">
        <v>5623</v>
      </c>
      <c r="WYC440" s="294" t="s">
        <v>5623</v>
      </c>
      <c r="WYD440" s="294" t="s">
        <v>5623</v>
      </c>
      <c r="WYE440" s="294" t="s">
        <v>5623</v>
      </c>
      <c r="WYF440" s="294" t="s">
        <v>5623</v>
      </c>
      <c r="WYG440" s="294" t="s">
        <v>5623</v>
      </c>
      <c r="WYH440" s="294" t="s">
        <v>5623</v>
      </c>
      <c r="WYI440" s="294" t="s">
        <v>5623</v>
      </c>
      <c r="WYJ440" s="294" t="s">
        <v>5623</v>
      </c>
      <c r="WYK440" s="294" t="s">
        <v>5623</v>
      </c>
      <c r="WYL440" s="294" t="s">
        <v>5623</v>
      </c>
      <c r="WYM440" s="294" t="s">
        <v>5623</v>
      </c>
      <c r="WYN440" s="294" t="s">
        <v>5623</v>
      </c>
      <c r="WYO440" s="294" t="s">
        <v>5623</v>
      </c>
      <c r="WYP440" s="294" t="s">
        <v>5623</v>
      </c>
      <c r="WYQ440" s="294" t="s">
        <v>5623</v>
      </c>
      <c r="WYR440" s="294" t="s">
        <v>5623</v>
      </c>
      <c r="WYS440" s="294" t="s">
        <v>5623</v>
      </c>
      <c r="WYT440" s="294" t="s">
        <v>5623</v>
      </c>
      <c r="WYU440" s="294" t="s">
        <v>5623</v>
      </c>
      <c r="WYV440" s="294" t="s">
        <v>5623</v>
      </c>
      <c r="WYW440" s="294" t="s">
        <v>5623</v>
      </c>
      <c r="WYX440" s="294" t="s">
        <v>5623</v>
      </c>
      <c r="WYY440" s="294" t="s">
        <v>5623</v>
      </c>
      <c r="WYZ440" s="294" t="s">
        <v>5623</v>
      </c>
      <c r="WZA440" s="294" t="s">
        <v>5623</v>
      </c>
      <c r="WZB440" s="294" t="s">
        <v>5623</v>
      </c>
      <c r="WZC440" s="294" t="s">
        <v>5623</v>
      </c>
      <c r="WZD440" s="294" t="s">
        <v>5623</v>
      </c>
      <c r="WZE440" s="294" t="s">
        <v>5623</v>
      </c>
      <c r="WZF440" s="294" t="s">
        <v>5623</v>
      </c>
      <c r="WZG440" s="294" t="s">
        <v>5623</v>
      </c>
      <c r="WZH440" s="294" t="s">
        <v>5623</v>
      </c>
      <c r="WZI440" s="294" t="s">
        <v>5623</v>
      </c>
      <c r="WZJ440" s="294" t="s">
        <v>5623</v>
      </c>
      <c r="WZK440" s="294" t="s">
        <v>5623</v>
      </c>
      <c r="WZL440" s="294" t="s">
        <v>5623</v>
      </c>
      <c r="WZM440" s="294" t="s">
        <v>5623</v>
      </c>
      <c r="WZN440" s="294" t="s">
        <v>5623</v>
      </c>
      <c r="WZO440" s="294" t="s">
        <v>5623</v>
      </c>
      <c r="WZP440" s="294" t="s">
        <v>5623</v>
      </c>
      <c r="WZQ440" s="294" t="s">
        <v>5623</v>
      </c>
      <c r="WZR440" s="294" t="s">
        <v>5623</v>
      </c>
      <c r="WZS440" s="294" t="s">
        <v>5623</v>
      </c>
      <c r="WZT440" s="294" t="s">
        <v>5623</v>
      </c>
      <c r="WZU440" s="294" t="s">
        <v>5623</v>
      </c>
      <c r="WZV440" s="294" t="s">
        <v>5623</v>
      </c>
      <c r="WZW440" s="294" t="s">
        <v>5623</v>
      </c>
      <c r="WZX440" s="294" t="s">
        <v>5623</v>
      </c>
      <c r="WZY440" s="294" t="s">
        <v>5623</v>
      </c>
      <c r="WZZ440" s="294" t="s">
        <v>5623</v>
      </c>
      <c r="XAA440" s="294" t="s">
        <v>5623</v>
      </c>
      <c r="XAB440" s="294" t="s">
        <v>5623</v>
      </c>
      <c r="XAC440" s="294" t="s">
        <v>5623</v>
      </c>
      <c r="XAD440" s="294" t="s">
        <v>5623</v>
      </c>
      <c r="XAE440" s="294" t="s">
        <v>5623</v>
      </c>
      <c r="XAF440" s="294" t="s">
        <v>5623</v>
      </c>
      <c r="XAG440" s="294" t="s">
        <v>5623</v>
      </c>
      <c r="XAH440" s="294" t="s">
        <v>5623</v>
      </c>
      <c r="XAI440" s="294" t="s">
        <v>5623</v>
      </c>
      <c r="XAJ440" s="294" t="s">
        <v>5623</v>
      </c>
      <c r="XAK440" s="294" t="s">
        <v>5623</v>
      </c>
      <c r="XAL440" s="294" t="s">
        <v>5623</v>
      </c>
      <c r="XAM440" s="294" t="s">
        <v>5623</v>
      </c>
      <c r="XAN440" s="294" t="s">
        <v>5623</v>
      </c>
      <c r="XAO440" s="294" t="s">
        <v>5623</v>
      </c>
      <c r="XAP440" s="294" t="s">
        <v>5623</v>
      </c>
      <c r="XAQ440" s="294" t="s">
        <v>5623</v>
      </c>
      <c r="XAR440" s="294" t="s">
        <v>5623</v>
      </c>
      <c r="XAS440" s="294" t="s">
        <v>5623</v>
      </c>
      <c r="XAT440" s="294" t="s">
        <v>5623</v>
      </c>
      <c r="XAU440" s="294" t="s">
        <v>5623</v>
      </c>
      <c r="XAV440" s="294" t="s">
        <v>5623</v>
      </c>
      <c r="XAW440" s="294" t="s">
        <v>5623</v>
      </c>
      <c r="XAX440" s="294" t="s">
        <v>5623</v>
      </c>
      <c r="XAY440" s="294" t="s">
        <v>5623</v>
      </c>
      <c r="XAZ440" s="294" t="s">
        <v>5623</v>
      </c>
      <c r="XBA440" s="294" t="s">
        <v>5623</v>
      </c>
      <c r="XBB440" s="294" t="s">
        <v>5623</v>
      </c>
      <c r="XBC440" s="294" t="s">
        <v>5623</v>
      </c>
      <c r="XBD440" s="294" t="s">
        <v>5623</v>
      </c>
      <c r="XBE440" s="294" t="s">
        <v>5623</v>
      </c>
      <c r="XBF440" s="294" t="s">
        <v>5623</v>
      </c>
      <c r="XBG440" s="294" t="s">
        <v>5623</v>
      </c>
      <c r="XBH440" s="294" t="s">
        <v>5623</v>
      </c>
      <c r="XBI440" s="294" t="s">
        <v>5623</v>
      </c>
      <c r="XBJ440" s="294" t="s">
        <v>5623</v>
      </c>
      <c r="XBK440" s="294" t="s">
        <v>5623</v>
      </c>
      <c r="XBL440" s="294" t="s">
        <v>5623</v>
      </c>
      <c r="XBM440" s="294" t="s">
        <v>5623</v>
      </c>
      <c r="XBN440" s="294" t="s">
        <v>5623</v>
      </c>
      <c r="XBO440" s="294" t="s">
        <v>5623</v>
      </c>
      <c r="XBP440" s="294" t="s">
        <v>5623</v>
      </c>
      <c r="XBQ440" s="294" t="s">
        <v>5623</v>
      </c>
      <c r="XBR440" s="294" t="s">
        <v>5623</v>
      </c>
      <c r="XBS440" s="294" t="s">
        <v>5623</v>
      </c>
      <c r="XBT440" s="294" t="s">
        <v>5623</v>
      </c>
      <c r="XBU440" s="294" t="s">
        <v>5623</v>
      </c>
      <c r="XBV440" s="294" t="s">
        <v>5623</v>
      </c>
      <c r="XBW440" s="294" t="s">
        <v>5623</v>
      </c>
      <c r="XBX440" s="294" t="s">
        <v>5623</v>
      </c>
      <c r="XBY440" s="294" t="s">
        <v>5623</v>
      </c>
      <c r="XBZ440" s="294" t="s">
        <v>5623</v>
      </c>
      <c r="XCA440" s="294" t="s">
        <v>5623</v>
      </c>
      <c r="XCB440" s="294" t="s">
        <v>5623</v>
      </c>
      <c r="XCC440" s="294" t="s">
        <v>5623</v>
      </c>
      <c r="XCD440" s="294" t="s">
        <v>5623</v>
      </c>
      <c r="XCE440" s="294" t="s">
        <v>5623</v>
      </c>
      <c r="XCF440" s="294" t="s">
        <v>5623</v>
      </c>
      <c r="XCG440" s="294" t="s">
        <v>5623</v>
      </c>
      <c r="XCH440" s="294" t="s">
        <v>5623</v>
      </c>
      <c r="XCI440" s="294" t="s">
        <v>5623</v>
      </c>
      <c r="XCJ440" s="294" t="s">
        <v>5623</v>
      </c>
      <c r="XCK440" s="294" t="s">
        <v>5623</v>
      </c>
      <c r="XCL440" s="294" t="s">
        <v>5623</v>
      </c>
      <c r="XCM440" s="294" t="s">
        <v>5623</v>
      </c>
      <c r="XCN440" s="294" t="s">
        <v>5623</v>
      </c>
      <c r="XCO440" s="294" t="s">
        <v>5623</v>
      </c>
      <c r="XCP440" s="294" t="s">
        <v>5623</v>
      </c>
      <c r="XCQ440" s="294" t="s">
        <v>5623</v>
      </c>
      <c r="XCR440" s="294" t="s">
        <v>5623</v>
      </c>
      <c r="XCS440" s="294" t="s">
        <v>5623</v>
      </c>
      <c r="XCT440" s="294" t="s">
        <v>5623</v>
      </c>
      <c r="XCU440" s="294" t="s">
        <v>5623</v>
      </c>
      <c r="XCV440" s="294" t="s">
        <v>5623</v>
      </c>
      <c r="XCW440" s="294" t="s">
        <v>5623</v>
      </c>
      <c r="XCX440" s="294" t="s">
        <v>5623</v>
      </c>
      <c r="XCY440" s="294" t="s">
        <v>5623</v>
      </c>
      <c r="XCZ440" s="294" t="s">
        <v>5623</v>
      </c>
      <c r="XDA440" s="294" t="s">
        <v>5623</v>
      </c>
      <c r="XDB440" s="294" t="s">
        <v>5623</v>
      </c>
      <c r="XDC440" s="294" t="s">
        <v>5623</v>
      </c>
      <c r="XDD440" s="294" t="s">
        <v>5623</v>
      </c>
      <c r="XDE440" s="294" t="s">
        <v>5623</v>
      </c>
      <c r="XDF440" s="294" t="s">
        <v>5623</v>
      </c>
      <c r="XDG440" s="294" t="s">
        <v>5623</v>
      </c>
      <c r="XDH440" s="294" t="s">
        <v>5623</v>
      </c>
      <c r="XDI440" s="294" t="s">
        <v>5623</v>
      </c>
      <c r="XDJ440" s="294" t="s">
        <v>5623</v>
      </c>
      <c r="XDK440" s="294" t="s">
        <v>5623</v>
      </c>
      <c r="XDL440" s="294" t="s">
        <v>5623</v>
      </c>
      <c r="XDM440" s="294" t="s">
        <v>5623</v>
      </c>
      <c r="XDN440" s="294" t="s">
        <v>5623</v>
      </c>
      <c r="XDO440" s="294" t="s">
        <v>5623</v>
      </c>
      <c r="XDP440" s="294" t="s">
        <v>5623</v>
      </c>
      <c r="XDQ440" s="294" t="s">
        <v>5623</v>
      </c>
      <c r="XDR440" s="294" t="s">
        <v>5623</v>
      </c>
      <c r="XDS440" s="294" t="s">
        <v>5623</v>
      </c>
      <c r="XDT440" s="294" t="s">
        <v>5623</v>
      </c>
      <c r="XDU440" s="294" t="s">
        <v>5623</v>
      </c>
      <c r="XDV440" s="294" t="s">
        <v>5623</v>
      </c>
      <c r="XDW440" s="294" t="s">
        <v>5623</v>
      </c>
      <c r="XDX440" s="294" t="s">
        <v>5623</v>
      </c>
      <c r="XDY440" s="294" t="s">
        <v>5623</v>
      </c>
      <c r="XDZ440" s="294" t="s">
        <v>5623</v>
      </c>
      <c r="XEA440" s="294" t="s">
        <v>5623</v>
      </c>
      <c r="XEB440" s="294" t="s">
        <v>5623</v>
      </c>
      <c r="XEC440" s="294" t="s">
        <v>5623</v>
      </c>
      <c r="XED440" s="294" t="s">
        <v>5623</v>
      </c>
      <c r="XEE440" s="294" t="s">
        <v>5623</v>
      </c>
      <c r="XEF440" s="294" t="s">
        <v>5623</v>
      </c>
      <c r="XEG440" s="294" t="s">
        <v>5623</v>
      </c>
      <c r="XEH440" s="294" t="s">
        <v>5623</v>
      </c>
      <c r="XEI440" s="294" t="s">
        <v>5623</v>
      </c>
      <c r="XEJ440" s="294" t="s">
        <v>5623</v>
      </c>
      <c r="XEK440" s="294" t="s">
        <v>5623</v>
      </c>
      <c r="XEL440" s="294" t="s">
        <v>5623</v>
      </c>
      <c r="XEM440" s="294" t="s">
        <v>5623</v>
      </c>
      <c r="XEN440" s="294" t="s">
        <v>5623</v>
      </c>
      <c r="XEO440" s="294" t="s">
        <v>5623</v>
      </c>
      <c r="XEP440" s="294" t="s">
        <v>5623</v>
      </c>
      <c r="XEQ440" s="294" t="s">
        <v>5623</v>
      </c>
      <c r="XER440" s="294" t="s">
        <v>5623</v>
      </c>
      <c r="XES440" s="294" t="s">
        <v>5623</v>
      </c>
      <c r="XET440" s="294" t="s">
        <v>5623</v>
      </c>
      <c r="XEU440" s="294" t="s">
        <v>5623</v>
      </c>
      <c r="XEV440" s="294" t="s">
        <v>5623</v>
      </c>
      <c r="XEW440" s="294" t="s">
        <v>5623</v>
      </c>
      <c r="XEX440" s="294" t="s">
        <v>5623</v>
      </c>
      <c r="XEY440" s="294" t="s">
        <v>5623</v>
      </c>
      <c r="XEZ440" s="294" t="s">
        <v>5623</v>
      </c>
      <c r="XFA440" s="294" t="s">
        <v>5623</v>
      </c>
      <c r="XFB440" s="294" t="s">
        <v>5623</v>
      </c>
      <c r="XFC440" s="294" t="s">
        <v>5623</v>
      </c>
      <c r="XFD440" s="294" t="s">
        <v>5623</v>
      </c>
    </row>
    <row r="441" spans="1:16384" s="77" customFormat="1" ht="60" x14ac:dyDescent="0.25">
      <c r="A441" s="730"/>
      <c r="B441" s="674"/>
      <c r="C441" s="122" t="s">
        <v>4595</v>
      </c>
      <c r="D441" s="120" t="s">
        <v>4596</v>
      </c>
      <c r="E441" s="273" t="s">
        <v>120</v>
      </c>
      <c r="F441" s="273" t="s">
        <v>121</v>
      </c>
      <c r="G441" s="3">
        <v>300000</v>
      </c>
      <c r="H441" s="3">
        <f t="shared" si="7"/>
        <v>300000</v>
      </c>
      <c r="I441" s="3">
        <v>1</v>
      </c>
    </row>
    <row r="442" spans="1:16384" s="547" customFormat="1" x14ac:dyDescent="0.25">
      <c r="A442" s="730"/>
      <c r="B442" s="674"/>
      <c r="C442" s="120" t="s">
        <v>6725</v>
      </c>
      <c r="D442" s="120" t="s">
        <v>518</v>
      </c>
      <c r="E442" s="545" t="s">
        <v>120</v>
      </c>
      <c r="F442" s="545" t="s">
        <v>121</v>
      </c>
      <c r="G442" s="552">
        <v>1000000</v>
      </c>
      <c r="H442" s="552">
        <v>1000000</v>
      </c>
      <c r="I442" s="372">
        <v>1</v>
      </c>
    </row>
    <row r="443" spans="1:16384" s="388" customFormat="1" x14ac:dyDescent="0.25">
      <c r="A443" s="730"/>
      <c r="B443" s="674"/>
      <c r="C443" s="119" t="s">
        <v>5906</v>
      </c>
      <c r="D443" s="120" t="s">
        <v>5907</v>
      </c>
      <c r="E443" s="384" t="s">
        <v>120</v>
      </c>
      <c r="F443" s="384" t="s">
        <v>121</v>
      </c>
      <c r="G443" s="365">
        <v>7000</v>
      </c>
      <c r="H443" s="365">
        <v>7000</v>
      </c>
      <c r="I443" s="389">
        <v>1</v>
      </c>
    </row>
    <row r="444" spans="1:16384" s="77" customFormat="1" ht="45" x14ac:dyDescent="0.25">
      <c r="A444" s="730"/>
      <c r="B444" s="675"/>
      <c r="C444" s="122" t="s">
        <v>4597</v>
      </c>
      <c r="D444" s="120" t="s">
        <v>4598</v>
      </c>
      <c r="E444" s="273" t="s">
        <v>120</v>
      </c>
      <c r="F444" s="273" t="s">
        <v>121</v>
      </c>
      <c r="G444" s="3">
        <v>800000</v>
      </c>
      <c r="H444" s="3">
        <f t="shared" ref="H444:H488" si="8">G444*I444</f>
        <v>800000</v>
      </c>
      <c r="I444" s="3">
        <v>1</v>
      </c>
    </row>
    <row r="445" spans="1:16384" s="77" customFormat="1" ht="60" x14ac:dyDescent="0.25">
      <c r="A445" s="730"/>
      <c r="B445" s="673">
        <v>4239</v>
      </c>
      <c r="C445" s="122" t="s">
        <v>4599</v>
      </c>
      <c r="D445" s="120" t="s">
        <v>4600</v>
      </c>
      <c r="E445" s="273" t="s">
        <v>120</v>
      </c>
      <c r="F445" s="273" t="s">
        <v>121</v>
      </c>
      <c r="G445" s="3">
        <v>6447600</v>
      </c>
      <c r="H445" s="3">
        <f t="shared" si="8"/>
        <v>6447600</v>
      </c>
      <c r="I445" s="3">
        <v>1</v>
      </c>
    </row>
    <row r="446" spans="1:16384" s="77" customFormat="1" ht="45" x14ac:dyDescent="0.25">
      <c r="A446" s="730"/>
      <c r="B446" s="674"/>
      <c r="C446" s="122" t="s">
        <v>4601</v>
      </c>
      <c r="D446" s="120" t="s">
        <v>4602</v>
      </c>
      <c r="E446" s="273" t="s">
        <v>120</v>
      </c>
      <c r="F446" s="273" t="s">
        <v>121</v>
      </c>
      <c r="G446" s="3">
        <v>30186200</v>
      </c>
      <c r="H446" s="3">
        <f t="shared" si="8"/>
        <v>30186200</v>
      </c>
      <c r="I446" s="3">
        <v>1</v>
      </c>
    </row>
    <row r="447" spans="1:16384" s="535" customFormat="1" ht="30" x14ac:dyDescent="0.25">
      <c r="A447" s="730"/>
      <c r="B447" s="674"/>
      <c r="C447" s="120" t="s">
        <v>6749</v>
      </c>
      <c r="D447" s="120" t="s">
        <v>6750</v>
      </c>
      <c r="E447" s="120" t="s">
        <v>126</v>
      </c>
      <c r="F447" s="120" t="s">
        <v>121</v>
      </c>
      <c r="G447" s="120">
        <v>0</v>
      </c>
      <c r="H447" s="120">
        <f t="shared" ref="H447" si="9">G447*I447</f>
        <v>0</v>
      </c>
      <c r="I447" s="120">
        <v>1</v>
      </c>
    </row>
    <row r="448" spans="1:16384" s="77" customFormat="1" ht="45" x14ac:dyDescent="0.25">
      <c r="A448" s="730"/>
      <c r="B448" s="674"/>
      <c r="C448" s="126">
        <v>79811100</v>
      </c>
      <c r="D448" s="125" t="s">
        <v>4603</v>
      </c>
      <c r="E448" s="79" t="s">
        <v>14</v>
      </c>
      <c r="F448" s="79" t="s">
        <v>121</v>
      </c>
      <c r="G448" s="16">
        <v>0</v>
      </c>
      <c r="H448" s="16">
        <f t="shared" si="8"/>
        <v>0</v>
      </c>
      <c r="I448" s="16">
        <v>1</v>
      </c>
    </row>
    <row r="449" spans="1:9" s="77" customFormat="1" ht="45" x14ac:dyDescent="0.25">
      <c r="A449" s="730"/>
      <c r="B449" s="674"/>
      <c r="C449" s="126">
        <v>79811100</v>
      </c>
      <c r="D449" s="125" t="s">
        <v>4604</v>
      </c>
      <c r="E449" s="79" t="s">
        <v>14</v>
      </c>
      <c r="F449" s="79" t="s">
        <v>121</v>
      </c>
      <c r="G449" s="16">
        <v>0</v>
      </c>
      <c r="H449" s="16">
        <f t="shared" si="8"/>
        <v>0</v>
      </c>
      <c r="I449" s="16">
        <v>1</v>
      </c>
    </row>
    <row r="450" spans="1:9" s="77" customFormat="1" ht="45" x14ac:dyDescent="0.25">
      <c r="A450" s="730"/>
      <c r="B450" s="674"/>
      <c r="C450" s="126">
        <v>79811100</v>
      </c>
      <c r="D450" s="125" t="s">
        <v>4605</v>
      </c>
      <c r="E450" s="79" t="s">
        <v>14</v>
      </c>
      <c r="F450" s="79" t="s">
        <v>121</v>
      </c>
      <c r="G450" s="16">
        <v>0</v>
      </c>
      <c r="H450" s="16">
        <f t="shared" si="8"/>
        <v>0</v>
      </c>
      <c r="I450" s="16">
        <v>1</v>
      </c>
    </row>
    <row r="451" spans="1:9" s="77" customFormat="1" ht="45" x14ac:dyDescent="0.25">
      <c r="A451" s="730"/>
      <c r="B451" s="674"/>
      <c r="C451" s="126">
        <v>79811100</v>
      </c>
      <c r="D451" s="125" t="s">
        <v>4606</v>
      </c>
      <c r="E451" s="79" t="s">
        <v>14</v>
      </c>
      <c r="F451" s="79" t="s">
        <v>121</v>
      </c>
      <c r="G451" s="16">
        <v>0</v>
      </c>
      <c r="H451" s="16">
        <f t="shared" si="8"/>
        <v>0</v>
      </c>
      <c r="I451" s="16">
        <v>1</v>
      </c>
    </row>
    <row r="452" spans="1:9" s="77" customFormat="1" ht="30" x14ac:dyDescent="0.25">
      <c r="A452" s="730"/>
      <c r="B452" s="674"/>
      <c r="C452" s="126">
        <v>79811100</v>
      </c>
      <c r="D452" s="125" t="s">
        <v>4563</v>
      </c>
      <c r="E452" s="79" t="s">
        <v>14</v>
      </c>
      <c r="F452" s="79" t="s">
        <v>121</v>
      </c>
      <c r="G452" s="16">
        <v>0</v>
      </c>
      <c r="H452" s="16">
        <f t="shared" si="8"/>
        <v>0</v>
      </c>
      <c r="I452" s="16">
        <v>1</v>
      </c>
    </row>
    <row r="453" spans="1:9" s="77" customFormat="1" ht="45" x14ac:dyDescent="0.25">
      <c r="A453" s="730"/>
      <c r="B453" s="674"/>
      <c r="C453" s="126">
        <v>79811100</v>
      </c>
      <c r="D453" s="125" t="s">
        <v>4565</v>
      </c>
      <c r="E453" s="79" t="s">
        <v>14</v>
      </c>
      <c r="F453" s="79" t="s">
        <v>121</v>
      </c>
      <c r="G453" s="16">
        <v>0</v>
      </c>
      <c r="H453" s="16">
        <f t="shared" si="8"/>
        <v>0</v>
      </c>
      <c r="I453" s="16">
        <v>1</v>
      </c>
    </row>
    <row r="454" spans="1:9" s="77" customFormat="1" ht="45" x14ac:dyDescent="0.25">
      <c r="A454" s="730"/>
      <c r="B454" s="674"/>
      <c r="C454" s="126">
        <v>79811100</v>
      </c>
      <c r="D454" s="125" t="s">
        <v>4566</v>
      </c>
      <c r="E454" s="79" t="s">
        <v>14</v>
      </c>
      <c r="F454" s="79" t="s">
        <v>121</v>
      </c>
      <c r="G454" s="16">
        <v>0</v>
      </c>
      <c r="H454" s="16">
        <f t="shared" si="8"/>
        <v>0</v>
      </c>
      <c r="I454" s="16">
        <v>1</v>
      </c>
    </row>
    <row r="455" spans="1:9" s="77" customFormat="1" ht="30" x14ac:dyDescent="0.25">
      <c r="A455" s="730"/>
      <c r="B455" s="674"/>
      <c r="C455" s="126">
        <v>79811100</v>
      </c>
      <c r="D455" s="125" t="s">
        <v>4567</v>
      </c>
      <c r="E455" s="79" t="s">
        <v>14</v>
      </c>
      <c r="F455" s="79" t="s">
        <v>121</v>
      </c>
      <c r="G455" s="16">
        <v>0</v>
      </c>
      <c r="H455" s="16">
        <f t="shared" si="8"/>
        <v>0</v>
      </c>
      <c r="I455" s="16">
        <v>1</v>
      </c>
    </row>
    <row r="456" spans="1:9" s="77" customFormat="1" ht="45" x14ac:dyDescent="0.25">
      <c r="A456" s="730"/>
      <c r="B456" s="674"/>
      <c r="C456" s="126">
        <v>79811100</v>
      </c>
      <c r="D456" s="125" t="s">
        <v>744</v>
      </c>
      <c r="E456" s="79" t="s">
        <v>14</v>
      </c>
      <c r="F456" s="79" t="s">
        <v>121</v>
      </c>
      <c r="G456" s="16">
        <v>0</v>
      </c>
      <c r="H456" s="16">
        <f t="shared" si="8"/>
        <v>0</v>
      </c>
      <c r="I456" s="16">
        <v>1</v>
      </c>
    </row>
    <row r="457" spans="1:9" s="77" customFormat="1" ht="30" x14ac:dyDescent="0.25">
      <c r="A457" s="730"/>
      <c r="B457" s="674"/>
      <c r="C457" s="126">
        <v>79811100</v>
      </c>
      <c r="D457" s="125" t="s">
        <v>4607</v>
      </c>
      <c r="E457" s="79" t="s">
        <v>14</v>
      </c>
      <c r="F457" s="79" t="s">
        <v>121</v>
      </c>
      <c r="G457" s="16">
        <v>0</v>
      </c>
      <c r="H457" s="16">
        <f t="shared" si="8"/>
        <v>0</v>
      </c>
      <c r="I457" s="16">
        <v>1</v>
      </c>
    </row>
    <row r="458" spans="1:9" s="77" customFormat="1" ht="30" x14ac:dyDescent="0.25">
      <c r="A458" s="730"/>
      <c r="B458" s="674"/>
      <c r="C458" s="126">
        <v>79811100</v>
      </c>
      <c r="D458" s="125" t="s">
        <v>4608</v>
      </c>
      <c r="E458" s="79" t="s">
        <v>14</v>
      </c>
      <c r="F458" s="79" t="s">
        <v>121</v>
      </c>
      <c r="G458" s="16">
        <v>0</v>
      </c>
      <c r="H458" s="16">
        <f t="shared" si="8"/>
        <v>0</v>
      </c>
      <c r="I458" s="16">
        <v>1</v>
      </c>
    </row>
    <row r="459" spans="1:9" s="77" customFormat="1" ht="30" x14ac:dyDescent="0.25">
      <c r="A459" s="730"/>
      <c r="B459" s="674"/>
      <c r="C459" s="126">
        <v>79811100</v>
      </c>
      <c r="D459" s="125" t="s">
        <v>4609</v>
      </c>
      <c r="E459" s="79" t="s">
        <v>14</v>
      </c>
      <c r="F459" s="79" t="s">
        <v>121</v>
      </c>
      <c r="G459" s="16">
        <v>0</v>
      </c>
      <c r="H459" s="16">
        <f t="shared" si="8"/>
        <v>0</v>
      </c>
      <c r="I459" s="16">
        <v>1</v>
      </c>
    </row>
    <row r="460" spans="1:9" s="77" customFormat="1" ht="45" x14ac:dyDescent="0.25">
      <c r="A460" s="730"/>
      <c r="B460" s="674"/>
      <c r="C460" s="126">
        <v>79811100</v>
      </c>
      <c r="D460" s="125" t="s">
        <v>4610</v>
      </c>
      <c r="E460" s="79" t="s">
        <v>14</v>
      </c>
      <c r="F460" s="79" t="s">
        <v>121</v>
      </c>
      <c r="G460" s="16">
        <v>0</v>
      </c>
      <c r="H460" s="16">
        <f t="shared" si="8"/>
        <v>0</v>
      </c>
      <c r="I460" s="16">
        <v>1</v>
      </c>
    </row>
    <row r="461" spans="1:9" s="77" customFormat="1" ht="30" x14ac:dyDescent="0.25">
      <c r="A461" s="730"/>
      <c r="B461" s="674"/>
      <c r="C461" s="126">
        <v>79811100</v>
      </c>
      <c r="D461" s="125" t="s">
        <v>4578</v>
      </c>
      <c r="E461" s="79" t="s">
        <v>14</v>
      </c>
      <c r="F461" s="79" t="s">
        <v>121</v>
      </c>
      <c r="G461" s="16">
        <v>0</v>
      </c>
      <c r="H461" s="16">
        <f t="shared" si="8"/>
        <v>0</v>
      </c>
      <c r="I461" s="16">
        <v>1</v>
      </c>
    </row>
    <row r="462" spans="1:9" s="77" customFormat="1" ht="30" x14ac:dyDescent="0.25">
      <c r="A462" s="730"/>
      <c r="B462" s="674"/>
      <c r="C462" s="126">
        <v>79811100</v>
      </c>
      <c r="D462" s="125" t="s">
        <v>4580</v>
      </c>
      <c r="E462" s="79" t="s">
        <v>14</v>
      </c>
      <c r="F462" s="79" t="s">
        <v>121</v>
      </c>
      <c r="G462" s="16">
        <v>0</v>
      </c>
      <c r="H462" s="16">
        <f t="shared" si="8"/>
        <v>0</v>
      </c>
      <c r="I462" s="16">
        <v>1</v>
      </c>
    </row>
    <row r="463" spans="1:9" s="77" customFormat="1" ht="45" x14ac:dyDescent="0.25">
      <c r="A463" s="730"/>
      <c r="B463" s="675"/>
      <c r="C463" s="126">
        <v>79811100</v>
      </c>
      <c r="D463" s="125" t="s">
        <v>4582</v>
      </c>
      <c r="E463" s="79" t="s">
        <v>14</v>
      </c>
      <c r="F463" s="79" t="s">
        <v>121</v>
      </c>
      <c r="G463" s="16">
        <v>0</v>
      </c>
      <c r="H463" s="16">
        <f t="shared" si="8"/>
        <v>0</v>
      </c>
      <c r="I463" s="16">
        <v>1</v>
      </c>
    </row>
    <row r="464" spans="1:9" s="563" customFormat="1" ht="45" x14ac:dyDescent="0.25">
      <c r="A464" s="730"/>
      <c r="B464" s="853" t="s">
        <v>6862</v>
      </c>
      <c r="C464" s="119" t="s">
        <v>6858</v>
      </c>
      <c r="D464" s="120" t="s">
        <v>6859</v>
      </c>
      <c r="E464" s="561" t="s">
        <v>126</v>
      </c>
      <c r="F464" s="561" t="s">
        <v>121</v>
      </c>
      <c r="G464" s="16">
        <v>0</v>
      </c>
      <c r="H464" s="16">
        <v>0</v>
      </c>
      <c r="I464" s="16">
        <v>1</v>
      </c>
    </row>
    <row r="465" spans="1:9" s="614" customFormat="1" ht="30" x14ac:dyDescent="0.25">
      <c r="A465" s="730"/>
      <c r="B465" s="854"/>
      <c r="C465" s="120" t="s">
        <v>7102</v>
      </c>
      <c r="D465" s="120" t="s">
        <v>5637</v>
      </c>
      <c r="E465" s="612" t="s">
        <v>126</v>
      </c>
      <c r="F465" s="612" t="s">
        <v>121</v>
      </c>
      <c r="G465" s="564">
        <v>500000</v>
      </c>
      <c r="H465" s="564">
        <v>500000</v>
      </c>
      <c r="I465" s="16">
        <v>1</v>
      </c>
    </row>
    <row r="466" spans="1:9" s="614" customFormat="1" ht="30" x14ac:dyDescent="0.25">
      <c r="A466" s="730"/>
      <c r="B466" s="854"/>
      <c r="C466" s="120" t="s">
        <v>7103</v>
      </c>
      <c r="D466" s="120" t="s">
        <v>5637</v>
      </c>
      <c r="E466" s="612" t="s">
        <v>126</v>
      </c>
      <c r="F466" s="612" t="s">
        <v>121</v>
      </c>
      <c r="G466" s="564">
        <v>150000</v>
      </c>
      <c r="H466" s="564">
        <v>150000</v>
      </c>
      <c r="I466" s="16">
        <v>1</v>
      </c>
    </row>
    <row r="467" spans="1:9" s="563" customFormat="1" ht="30" x14ac:dyDescent="0.25">
      <c r="A467" s="730"/>
      <c r="B467" s="855"/>
      <c r="C467" s="120" t="s">
        <v>6860</v>
      </c>
      <c r="D467" s="120" t="s">
        <v>6861</v>
      </c>
      <c r="E467" s="561" t="s">
        <v>126</v>
      </c>
      <c r="F467" s="561" t="s">
        <v>121</v>
      </c>
      <c r="G467" s="564">
        <v>500000</v>
      </c>
      <c r="H467" s="564">
        <v>500000</v>
      </c>
      <c r="I467" s="16">
        <v>1</v>
      </c>
    </row>
    <row r="468" spans="1:9" s="580" customFormat="1" x14ac:dyDescent="0.25">
      <c r="A468" s="730"/>
      <c r="B468" s="591"/>
      <c r="C468" s="120" t="s">
        <v>6912</v>
      </c>
      <c r="D468" s="120" t="s">
        <v>6911</v>
      </c>
      <c r="E468" s="120" t="s">
        <v>126</v>
      </c>
      <c r="F468" s="579" t="s">
        <v>121</v>
      </c>
      <c r="G468" s="16">
        <v>0</v>
      </c>
      <c r="H468" s="16">
        <f t="shared" ref="H468" si="10">G468*I468</f>
        <v>0</v>
      </c>
      <c r="I468" s="16">
        <v>1</v>
      </c>
    </row>
    <row r="469" spans="1:9" s="77" customFormat="1" x14ac:dyDescent="0.25">
      <c r="A469" s="730"/>
      <c r="B469" s="673">
        <v>4241</v>
      </c>
      <c r="C469" s="119" t="s">
        <v>6424</v>
      </c>
      <c r="D469" s="120" t="s">
        <v>6425</v>
      </c>
      <c r="E469" s="79" t="s">
        <v>149</v>
      </c>
      <c r="F469" s="79" t="s">
        <v>121</v>
      </c>
      <c r="G469" s="16">
        <v>0</v>
      </c>
      <c r="H469" s="16">
        <f t="shared" si="8"/>
        <v>0</v>
      </c>
      <c r="I469" s="16">
        <v>1</v>
      </c>
    </row>
    <row r="470" spans="1:9" s="77" customFormat="1" x14ac:dyDescent="0.25">
      <c r="A470" s="730"/>
      <c r="B470" s="674"/>
      <c r="C470" s="119" t="s">
        <v>4611</v>
      </c>
      <c r="D470" s="120" t="s">
        <v>499</v>
      </c>
      <c r="E470" s="273" t="s">
        <v>14</v>
      </c>
      <c r="F470" s="273" t="s">
        <v>121</v>
      </c>
      <c r="G470" s="3">
        <v>1000000</v>
      </c>
      <c r="H470" s="3">
        <f t="shared" si="8"/>
        <v>1000000</v>
      </c>
      <c r="I470" s="3">
        <v>1</v>
      </c>
    </row>
    <row r="471" spans="1:9" s="98" customFormat="1" x14ac:dyDescent="0.25">
      <c r="A471" s="730"/>
      <c r="B471" s="674"/>
      <c r="C471" s="119" t="s">
        <v>5343</v>
      </c>
      <c r="D471" s="120" t="s">
        <v>499</v>
      </c>
      <c r="E471" s="273" t="s">
        <v>126</v>
      </c>
      <c r="F471" s="273" t="s">
        <v>121</v>
      </c>
      <c r="G471" s="3">
        <v>0</v>
      </c>
      <c r="H471" s="3">
        <f>G471*I471</f>
        <v>0</v>
      </c>
      <c r="I471" s="3">
        <v>1</v>
      </c>
    </row>
    <row r="472" spans="1:9" s="77" customFormat="1" x14ac:dyDescent="0.25">
      <c r="A472" s="730"/>
      <c r="B472" s="675"/>
      <c r="C472" s="119" t="s">
        <v>4612</v>
      </c>
      <c r="D472" s="120" t="s">
        <v>4613</v>
      </c>
      <c r="E472" s="273" t="s">
        <v>126</v>
      </c>
      <c r="F472" s="273" t="s">
        <v>121</v>
      </c>
      <c r="G472" s="3">
        <v>0</v>
      </c>
      <c r="H472" s="3">
        <f t="shared" si="8"/>
        <v>0</v>
      </c>
      <c r="I472" s="3">
        <v>1</v>
      </c>
    </row>
    <row r="473" spans="1:9" s="578" customFormat="1" ht="30" x14ac:dyDescent="0.25">
      <c r="A473" s="730"/>
      <c r="B473" s="673">
        <v>4251</v>
      </c>
      <c r="C473" s="119" t="s">
        <v>6887</v>
      </c>
      <c r="D473" s="119" t="s">
        <v>5289</v>
      </c>
      <c r="E473" s="573" t="s">
        <v>3135</v>
      </c>
      <c r="F473" s="573" t="s">
        <v>121</v>
      </c>
      <c r="G473" s="3">
        <v>0</v>
      </c>
      <c r="H473" s="3">
        <f t="shared" ref="H473" si="11">G473*I473</f>
        <v>0</v>
      </c>
      <c r="I473" s="3">
        <v>1</v>
      </c>
    </row>
    <row r="474" spans="1:9" s="77" customFormat="1" ht="30" x14ac:dyDescent="0.25">
      <c r="A474" s="730"/>
      <c r="B474" s="674"/>
      <c r="C474" s="119" t="s">
        <v>5258</v>
      </c>
      <c r="D474" s="120" t="s">
        <v>5259</v>
      </c>
      <c r="E474" s="273" t="s">
        <v>126</v>
      </c>
      <c r="F474" s="273" t="s">
        <v>121</v>
      </c>
      <c r="G474" s="3">
        <v>5040000</v>
      </c>
      <c r="H474" s="3">
        <f t="shared" si="8"/>
        <v>5040000</v>
      </c>
      <c r="I474" s="3">
        <v>1</v>
      </c>
    </row>
    <row r="475" spans="1:9" s="77" customFormat="1" ht="30" x14ac:dyDescent="0.25">
      <c r="A475" s="730"/>
      <c r="B475" s="674"/>
      <c r="C475" s="119" t="s">
        <v>5260</v>
      </c>
      <c r="D475" s="120" t="s">
        <v>5259</v>
      </c>
      <c r="E475" s="273" t="s">
        <v>126</v>
      </c>
      <c r="F475" s="273" t="s">
        <v>121</v>
      </c>
      <c r="G475" s="3">
        <v>2000000</v>
      </c>
      <c r="H475" s="3">
        <f t="shared" si="8"/>
        <v>2000000</v>
      </c>
      <c r="I475" s="3">
        <v>1</v>
      </c>
    </row>
    <row r="476" spans="1:9" s="77" customFormat="1" ht="30" x14ac:dyDescent="0.25">
      <c r="A476" s="730"/>
      <c r="B476" s="674"/>
      <c r="C476" s="119" t="s">
        <v>5261</v>
      </c>
      <c r="D476" s="120" t="s">
        <v>5259</v>
      </c>
      <c r="E476" s="273" t="s">
        <v>126</v>
      </c>
      <c r="F476" s="273" t="s">
        <v>121</v>
      </c>
      <c r="G476" s="3">
        <v>2536000</v>
      </c>
      <c r="H476" s="3">
        <f t="shared" si="8"/>
        <v>2536000</v>
      </c>
      <c r="I476" s="3">
        <v>1</v>
      </c>
    </row>
    <row r="477" spans="1:9" s="77" customFormat="1" ht="30" x14ac:dyDescent="0.25">
      <c r="A477" s="730"/>
      <c r="B477" s="675"/>
      <c r="C477" s="119" t="s">
        <v>5262</v>
      </c>
      <c r="D477" s="120" t="s">
        <v>5259</v>
      </c>
      <c r="E477" s="273" t="s">
        <v>126</v>
      </c>
      <c r="F477" s="273" t="s">
        <v>121</v>
      </c>
      <c r="G477" s="3">
        <v>10800000</v>
      </c>
      <c r="H477" s="3">
        <f t="shared" si="8"/>
        <v>10800000</v>
      </c>
      <c r="I477" s="3">
        <v>1</v>
      </c>
    </row>
    <row r="478" spans="1:9" s="77" customFormat="1" ht="30" x14ac:dyDescent="0.25">
      <c r="A478" s="730"/>
      <c r="B478" s="273">
        <v>4252</v>
      </c>
      <c r="C478" s="119" t="s">
        <v>4614</v>
      </c>
      <c r="D478" s="120" t="s">
        <v>4615</v>
      </c>
      <c r="E478" s="273" t="s">
        <v>149</v>
      </c>
      <c r="F478" s="273" t="s">
        <v>121</v>
      </c>
      <c r="G478" s="3">
        <v>150999600</v>
      </c>
      <c r="H478" s="3">
        <f t="shared" si="8"/>
        <v>150999600</v>
      </c>
      <c r="I478" s="3">
        <v>1</v>
      </c>
    </row>
    <row r="479" spans="1:9" s="77" customFormat="1" ht="30" x14ac:dyDescent="0.2">
      <c r="A479" s="730"/>
      <c r="B479" s="273"/>
      <c r="C479" s="541" t="s">
        <v>6941</v>
      </c>
      <c r="D479" s="120" t="s">
        <v>4616</v>
      </c>
      <c r="E479" s="273" t="s">
        <v>126</v>
      </c>
      <c r="F479" s="273" t="s">
        <v>121</v>
      </c>
      <c r="G479" s="3">
        <v>500000</v>
      </c>
      <c r="H479" s="3">
        <f t="shared" si="8"/>
        <v>500000</v>
      </c>
      <c r="I479" s="3">
        <v>1</v>
      </c>
    </row>
    <row r="480" spans="1:9" s="77" customFormat="1" ht="30" x14ac:dyDescent="0.25">
      <c r="A480" s="730"/>
      <c r="B480" s="273"/>
      <c r="C480" s="122" t="s">
        <v>4617</v>
      </c>
      <c r="D480" s="120" t="s">
        <v>4618</v>
      </c>
      <c r="E480" s="273" t="s">
        <v>126</v>
      </c>
      <c r="F480" s="273" t="s">
        <v>121</v>
      </c>
      <c r="G480" s="3">
        <v>150000</v>
      </c>
      <c r="H480" s="3">
        <f t="shared" si="8"/>
        <v>150000</v>
      </c>
      <c r="I480" s="3">
        <v>1</v>
      </c>
    </row>
    <row r="481" spans="1:9" s="77" customFormat="1" ht="30" x14ac:dyDescent="0.25">
      <c r="A481" s="730"/>
      <c r="B481" s="273"/>
      <c r="C481" s="122" t="s">
        <v>4619</v>
      </c>
      <c r="D481" s="120" t="s">
        <v>4620</v>
      </c>
      <c r="E481" s="273" t="s">
        <v>126</v>
      </c>
      <c r="F481" s="273" t="s">
        <v>121</v>
      </c>
      <c r="G481" s="3">
        <v>350000</v>
      </c>
      <c r="H481" s="3">
        <f t="shared" si="8"/>
        <v>350000</v>
      </c>
      <c r="I481" s="3">
        <v>1</v>
      </c>
    </row>
    <row r="482" spans="1:9" s="77" customFormat="1" ht="60" x14ac:dyDescent="0.25">
      <c r="A482" s="730"/>
      <c r="B482" s="273"/>
      <c r="C482" s="122" t="s">
        <v>4621</v>
      </c>
      <c r="D482" s="120" t="s">
        <v>4622</v>
      </c>
      <c r="E482" s="273" t="s">
        <v>126</v>
      </c>
      <c r="F482" s="273" t="s">
        <v>121</v>
      </c>
      <c r="G482" s="3">
        <v>0</v>
      </c>
      <c r="H482" s="3">
        <f t="shared" si="8"/>
        <v>0</v>
      </c>
      <c r="I482" s="3">
        <v>1</v>
      </c>
    </row>
    <row r="483" spans="1:9" s="77" customFormat="1" ht="30" x14ac:dyDescent="0.25">
      <c r="A483" s="730"/>
      <c r="B483" s="273"/>
      <c r="C483" s="122" t="s">
        <v>4623</v>
      </c>
      <c r="D483" s="120" t="s">
        <v>768</v>
      </c>
      <c r="E483" s="273" t="s">
        <v>126</v>
      </c>
      <c r="F483" s="273" t="s">
        <v>121</v>
      </c>
      <c r="G483" s="3">
        <v>0</v>
      </c>
      <c r="H483" s="3">
        <f t="shared" si="8"/>
        <v>0</v>
      </c>
      <c r="I483" s="3">
        <v>1</v>
      </c>
    </row>
    <row r="484" spans="1:9" s="77" customFormat="1" ht="45" x14ac:dyDescent="0.25">
      <c r="A484" s="730"/>
      <c r="B484" s="273"/>
      <c r="C484" s="120" t="s">
        <v>4624</v>
      </c>
      <c r="D484" s="120" t="s">
        <v>509</v>
      </c>
      <c r="E484" s="273" t="s">
        <v>126</v>
      </c>
      <c r="F484" s="273" t="s">
        <v>121</v>
      </c>
      <c r="G484" s="3">
        <v>0</v>
      </c>
      <c r="H484" s="3">
        <f>G484*I484</f>
        <v>0</v>
      </c>
      <c r="I484" s="3">
        <v>1</v>
      </c>
    </row>
    <row r="485" spans="1:9" s="77" customFormat="1" ht="60" x14ac:dyDescent="0.25">
      <c r="A485" s="730"/>
      <c r="B485" s="273"/>
      <c r="C485" s="122" t="s">
        <v>4625</v>
      </c>
      <c r="D485" s="120" t="s">
        <v>4626</v>
      </c>
      <c r="E485" s="273" t="s">
        <v>126</v>
      </c>
      <c r="F485" s="273" t="s">
        <v>121</v>
      </c>
      <c r="G485" s="3">
        <v>0</v>
      </c>
      <c r="H485" s="3">
        <f t="shared" si="8"/>
        <v>0</v>
      </c>
      <c r="I485" s="3">
        <v>1</v>
      </c>
    </row>
    <row r="486" spans="1:9" s="77" customFormat="1" ht="75" x14ac:dyDescent="0.25">
      <c r="A486" s="730"/>
      <c r="B486" s="673">
        <v>5113</v>
      </c>
      <c r="C486" s="122" t="s">
        <v>4627</v>
      </c>
      <c r="D486" s="120" t="s">
        <v>4628</v>
      </c>
      <c r="E486" s="273" t="s">
        <v>520</v>
      </c>
      <c r="F486" s="273" t="s">
        <v>121</v>
      </c>
      <c r="G486" s="3">
        <v>53000</v>
      </c>
      <c r="H486" s="3">
        <f t="shared" si="8"/>
        <v>53000</v>
      </c>
      <c r="I486" s="3">
        <v>1</v>
      </c>
    </row>
    <row r="487" spans="1:9" s="77" customFormat="1" ht="120" x14ac:dyDescent="0.25">
      <c r="A487" s="730"/>
      <c r="B487" s="674"/>
      <c r="C487" s="122" t="s">
        <v>4629</v>
      </c>
      <c r="D487" s="120" t="s">
        <v>4630</v>
      </c>
      <c r="E487" s="273" t="s">
        <v>3135</v>
      </c>
      <c r="F487" s="273" t="s">
        <v>121</v>
      </c>
      <c r="G487" s="3">
        <v>0</v>
      </c>
      <c r="H487" s="3">
        <f t="shared" si="8"/>
        <v>0</v>
      </c>
      <c r="I487" s="3">
        <v>1</v>
      </c>
    </row>
    <row r="488" spans="1:9" s="77" customFormat="1" ht="135" x14ac:dyDescent="0.25">
      <c r="A488" s="730"/>
      <c r="B488" s="675"/>
      <c r="C488" s="122" t="s">
        <v>4631</v>
      </c>
      <c r="D488" s="120" t="s">
        <v>4632</v>
      </c>
      <c r="E488" s="273" t="s">
        <v>3135</v>
      </c>
      <c r="F488" s="273" t="s">
        <v>121</v>
      </c>
      <c r="G488" s="3">
        <v>0</v>
      </c>
      <c r="H488" s="3">
        <f t="shared" si="8"/>
        <v>0</v>
      </c>
      <c r="I488" s="3">
        <v>1</v>
      </c>
    </row>
    <row r="489" spans="1:9" s="77" customFormat="1" ht="39.950000000000003" customHeight="1" x14ac:dyDescent="0.25">
      <c r="A489" s="730"/>
      <c r="B489" s="688" t="s">
        <v>153</v>
      </c>
      <c r="C489" s="689"/>
      <c r="D489" s="689"/>
      <c r="E489" s="689"/>
      <c r="F489" s="689"/>
      <c r="G489" s="690"/>
      <c r="H489" s="2">
        <f>SUM(H490+H579)</f>
        <v>659969070</v>
      </c>
      <c r="I489" s="2"/>
    </row>
    <row r="490" spans="1:9" s="77" customFormat="1" ht="15" customHeight="1" x14ac:dyDescent="0.25">
      <c r="A490" s="730"/>
      <c r="B490" s="685" t="s">
        <v>154</v>
      </c>
      <c r="C490" s="686"/>
      <c r="D490" s="686"/>
      <c r="E490" s="686"/>
      <c r="F490" s="686"/>
      <c r="G490" s="687"/>
      <c r="H490" s="276">
        <f>SUM(H492:H576)</f>
        <v>649969070</v>
      </c>
      <c r="I490" s="276"/>
    </row>
    <row r="491" spans="1:9" s="415" customFormat="1" ht="15" customHeight="1" x14ac:dyDescent="0.25">
      <c r="A491" s="730"/>
      <c r="B491" s="416"/>
      <c r="C491" s="119" t="s">
        <v>6382</v>
      </c>
      <c r="D491" s="119" t="s">
        <v>519</v>
      </c>
      <c r="E491" s="413" t="s">
        <v>3135</v>
      </c>
      <c r="F491" s="413" t="s">
        <v>121</v>
      </c>
      <c r="G491" s="411" t="s">
        <v>5767</v>
      </c>
      <c r="H491" s="414">
        <v>0</v>
      </c>
      <c r="I491" s="414">
        <v>1</v>
      </c>
    </row>
    <row r="492" spans="1:9" s="77" customFormat="1" ht="30" x14ac:dyDescent="0.25">
      <c r="A492" s="730"/>
      <c r="B492" s="673">
        <v>5134</v>
      </c>
      <c r="C492" s="119" t="s">
        <v>5330</v>
      </c>
      <c r="D492" s="120" t="s">
        <v>519</v>
      </c>
      <c r="E492" s="273" t="s">
        <v>520</v>
      </c>
      <c r="F492" s="273" t="s">
        <v>121</v>
      </c>
      <c r="G492" s="273">
        <v>4500000</v>
      </c>
      <c r="H492" s="273">
        <f>G492*I492</f>
        <v>4500000</v>
      </c>
      <c r="I492" s="273">
        <v>1</v>
      </c>
    </row>
    <row r="493" spans="1:9" s="93" customFormat="1" ht="30" x14ac:dyDescent="0.25">
      <c r="A493" s="730"/>
      <c r="B493" s="674"/>
      <c r="C493" s="120" t="s">
        <v>5331</v>
      </c>
      <c r="D493" s="120" t="s">
        <v>519</v>
      </c>
      <c r="E493" s="273" t="s">
        <v>520</v>
      </c>
      <c r="F493" s="273" t="s">
        <v>121</v>
      </c>
      <c r="G493" s="273">
        <v>4650000</v>
      </c>
      <c r="H493" s="273">
        <f>G493*I493</f>
        <v>4650000</v>
      </c>
      <c r="I493" s="273">
        <v>1</v>
      </c>
    </row>
    <row r="494" spans="1:9" s="77" customFormat="1" ht="60" x14ac:dyDescent="0.25">
      <c r="A494" s="730"/>
      <c r="B494" s="674"/>
      <c r="C494" s="122" t="s">
        <v>4633</v>
      </c>
      <c r="D494" s="120" t="s">
        <v>4634</v>
      </c>
      <c r="E494" s="273" t="s">
        <v>520</v>
      </c>
      <c r="F494" s="273" t="s">
        <v>121</v>
      </c>
      <c r="G494" s="3">
        <v>870000</v>
      </c>
      <c r="H494" s="3">
        <f t="shared" ref="H494:H576" si="12">G494*I494</f>
        <v>870000</v>
      </c>
      <c r="I494" s="3">
        <v>1</v>
      </c>
    </row>
    <row r="495" spans="1:9" s="77" customFormat="1" ht="45" x14ac:dyDescent="0.25">
      <c r="A495" s="730"/>
      <c r="B495" s="674"/>
      <c r="C495" s="120" t="s">
        <v>4635</v>
      </c>
      <c r="D495" s="120" t="s">
        <v>4636</v>
      </c>
      <c r="E495" s="273" t="s">
        <v>3135</v>
      </c>
      <c r="F495" s="273" t="s">
        <v>121</v>
      </c>
      <c r="G495" s="3">
        <v>600000</v>
      </c>
      <c r="H495" s="3">
        <f t="shared" si="12"/>
        <v>600000</v>
      </c>
      <c r="I495" s="3">
        <v>1</v>
      </c>
    </row>
    <row r="496" spans="1:9" s="314" customFormat="1" ht="30" x14ac:dyDescent="0.2">
      <c r="A496" s="730"/>
      <c r="B496" s="674"/>
      <c r="C496" s="120" t="s">
        <v>5679</v>
      </c>
      <c r="D496" s="317" t="s">
        <v>5681</v>
      </c>
      <c r="E496" s="305" t="s">
        <v>5680</v>
      </c>
      <c r="F496" s="305" t="s">
        <v>121</v>
      </c>
      <c r="G496" s="318">
        <v>554000000</v>
      </c>
      <c r="H496" s="318">
        <v>554000000</v>
      </c>
      <c r="I496" s="3">
        <v>1</v>
      </c>
    </row>
    <row r="497" spans="1:9" s="525" customFormat="1" x14ac:dyDescent="0.2">
      <c r="A497" s="730"/>
      <c r="B497" s="674"/>
      <c r="C497" s="537"/>
      <c r="D497" s="537"/>
      <c r="E497" s="524"/>
      <c r="F497" s="524"/>
      <c r="G497" s="318"/>
      <c r="H497" s="318"/>
      <c r="I497" s="3"/>
    </row>
    <row r="498" spans="1:9" s="77" customFormat="1" ht="75" x14ac:dyDescent="0.25">
      <c r="A498" s="730"/>
      <c r="B498" s="674"/>
      <c r="C498" s="120" t="s">
        <v>4637</v>
      </c>
      <c r="D498" s="123" t="s">
        <v>4638</v>
      </c>
      <c r="E498" s="80" t="s">
        <v>3135</v>
      </c>
      <c r="F498" s="273" t="s">
        <v>121</v>
      </c>
      <c r="G498" s="3">
        <v>900000</v>
      </c>
      <c r="H498" s="3">
        <f t="shared" si="12"/>
        <v>900000</v>
      </c>
      <c r="I498" s="3">
        <v>1</v>
      </c>
    </row>
    <row r="499" spans="1:9" s="77" customFormat="1" ht="60" x14ac:dyDescent="0.25">
      <c r="A499" s="730"/>
      <c r="B499" s="674"/>
      <c r="C499" s="126">
        <v>71241200</v>
      </c>
      <c r="D499" s="125" t="s">
        <v>4639</v>
      </c>
      <c r="E499" s="79" t="s">
        <v>520</v>
      </c>
      <c r="F499" s="79" t="s">
        <v>121</v>
      </c>
      <c r="G499" s="16">
        <v>0</v>
      </c>
      <c r="H499" s="16">
        <f t="shared" si="12"/>
        <v>0</v>
      </c>
      <c r="I499" s="16">
        <v>1</v>
      </c>
    </row>
    <row r="500" spans="1:9" s="77" customFormat="1" ht="45" x14ac:dyDescent="0.25">
      <c r="A500" s="730"/>
      <c r="B500" s="674"/>
      <c r="C500" s="122" t="s">
        <v>4640</v>
      </c>
      <c r="D500" s="120" t="s">
        <v>4641</v>
      </c>
      <c r="E500" s="273" t="s">
        <v>3135</v>
      </c>
      <c r="F500" s="273" t="s">
        <v>121</v>
      </c>
      <c r="G500" s="3">
        <v>650000</v>
      </c>
      <c r="H500" s="3">
        <f t="shared" si="12"/>
        <v>650000</v>
      </c>
      <c r="I500" s="3">
        <v>1</v>
      </c>
    </row>
    <row r="501" spans="1:9" s="96" customFormat="1" ht="30" x14ac:dyDescent="0.25">
      <c r="A501" s="730"/>
      <c r="B501" s="674"/>
      <c r="C501" s="122" t="s">
        <v>5333</v>
      </c>
      <c r="D501" s="123" t="s">
        <v>519</v>
      </c>
      <c r="E501" s="105" t="s">
        <v>3135</v>
      </c>
      <c r="F501" s="105" t="s">
        <v>121</v>
      </c>
      <c r="G501" s="105">
        <v>650000</v>
      </c>
      <c r="H501" s="105">
        <v>650000</v>
      </c>
      <c r="I501" s="105">
        <v>1</v>
      </c>
    </row>
    <row r="502" spans="1:9" s="96" customFormat="1" ht="30" x14ac:dyDescent="0.25">
      <c r="A502" s="730"/>
      <c r="B502" s="674"/>
      <c r="C502" s="122" t="s">
        <v>5334</v>
      </c>
      <c r="D502" s="123" t="s">
        <v>519</v>
      </c>
      <c r="E502" s="105" t="s">
        <v>3135</v>
      </c>
      <c r="F502" s="105" t="s">
        <v>121</v>
      </c>
      <c r="G502" s="105">
        <v>550000</v>
      </c>
      <c r="H502" s="105">
        <v>550000</v>
      </c>
      <c r="I502" s="105">
        <v>1</v>
      </c>
    </row>
    <row r="503" spans="1:9" s="77" customFormat="1" ht="105" x14ac:dyDescent="0.25">
      <c r="A503" s="730"/>
      <c r="B503" s="674"/>
      <c r="C503" s="126">
        <v>71241200</v>
      </c>
      <c r="D503" s="125" t="s">
        <v>4642</v>
      </c>
      <c r="E503" s="79" t="s">
        <v>520</v>
      </c>
      <c r="F503" s="79" t="s">
        <v>121</v>
      </c>
      <c r="G503" s="16">
        <v>500000</v>
      </c>
      <c r="H503" s="16">
        <f t="shared" si="12"/>
        <v>500000</v>
      </c>
      <c r="I503" s="16">
        <v>1</v>
      </c>
    </row>
    <row r="504" spans="1:9" s="388" customFormat="1" ht="30" x14ac:dyDescent="0.25">
      <c r="A504" s="730"/>
      <c r="B504" s="674"/>
      <c r="C504" s="122" t="s">
        <v>6185</v>
      </c>
      <c r="D504" s="123" t="s">
        <v>519</v>
      </c>
      <c r="E504" s="384" t="s">
        <v>520</v>
      </c>
      <c r="F504" s="384" t="s">
        <v>121</v>
      </c>
      <c r="G504" s="368">
        <v>7000000</v>
      </c>
      <c r="H504" s="368">
        <v>7000000</v>
      </c>
      <c r="I504" s="393">
        <v>1</v>
      </c>
    </row>
    <row r="505" spans="1:9" s="354" customFormat="1" ht="30" x14ac:dyDescent="0.25">
      <c r="A505" s="730"/>
      <c r="B505" s="674"/>
      <c r="C505" s="122" t="s">
        <v>5899</v>
      </c>
      <c r="D505" s="123" t="s">
        <v>519</v>
      </c>
      <c r="E505" s="122" t="s">
        <v>3135</v>
      </c>
      <c r="F505" s="122" t="s">
        <v>121</v>
      </c>
      <c r="G505" s="122">
        <v>13600000</v>
      </c>
      <c r="H505" s="122">
        <v>13600000</v>
      </c>
      <c r="I505" s="53">
        <v>1</v>
      </c>
    </row>
    <row r="506" spans="1:9" s="77" customFormat="1" ht="90" x14ac:dyDescent="0.25">
      <c r="A506" s="730"/>
      <c r="B506" s="674"/>
      <c r="C506" s="122" t="s">
        <v>4643</v>
      </c>
      <c r="D506" s="123" t="s">
        <v>4644</v>
      </c>
      <c r="E506" s="273" t="s">
        <v>520</v>
      </c>
      <c r="F506" s="273" t="s">
        <v>121</v>
      </c>
      <c r="G506" s="3">
        <v>450000</v>
      </c>
      <c r="H506" s="3">
        <f t="shared" si="12"/>
        <v>450000</v>
      </c>
      <c r="I506" s="3">
        <v>1</v>
      </c>
    </row>
    <row r="507" spans="1:9" s="379" customFormat="1" ht="30" x14ac:dyDescent="0.25">
      <c r="A507" s="730"/>
      <c r="B507" s="674"/>
      <c r="C507" s="122" t="s">
        <v>5901</v>
      </c>
      <c r="D507" s="122" t="s">
        <v>519</v>
      </c>
      <c r="E507" s="378" t="s">
        <v>3135</v>
      </c>
      <c r="F507" s="378" t="s">
        <v>121</v>
      </c>
      <c r="G507" s="338">
        <v>720</v>
      </c>
      <c r="H507" s="338">
        <v>720</v>
      </c>
      <c r="I507" s="372">
        <v>1</v>
      </c>
    </row>
    <row r="508" spans="1:9" s="77" customFormat="1" ht="45" x14ac:dyDescent="0.25">
      <c r="A508" s="730"/>
      <c r="B508" s="674"/>
      <c r="C508" s="122" t="s">
        <v>4645</v>
      </c>
      <c r="D508" s="120" t="s">
        <v>4646</v>
      </c>
      <c r="E508" s="273" t="s">
        <v>520</v>
      </c>
      <c r="F508" s="273" t="s">
        <v>121</v>
      </c>
      <c r="G508" s="3">
        <v>890000</v>
      </c>
      <c r="H508" s="3">
        <f t="shared" si="12"/>
        <v>890000</v>
      </c>
      <c r="I508" s="3">
        <v>1</v>
      </c>
    </row>
    <row r="509" spans="1:9" s="77" customFormat="1" ht="45" x14ac:dyDescent="0.25">
      <c r="A509" s="730"/>
      <c r="B509" s="674"/>
      <c r="C509" s="122" t="s">
        <v>4647</v>
      </c>
      <c r="D509" s="120" t="s">
        <v>4648</v>
      </c>
      <c r="E509" s="273" t="s">
        <v>3135</v>
      </c>
      <c r="F509" s="273" t="s">
        <v>121</v>
      </c>
      <c r="G509" s="3">
        <v>1900000</v>
      </c>
      <c r="H509" s="3">
        <f t="shared" si="12"/>
        <v>1900000</v>
      </c>
      <c r="I509" s="3">
        <v>1</v>
      </c>
    </row>
    <row r="510" spans="1:9" s="77" customFormat="1" ht="60" x14ac:dyDescent="0.25">
      <c r="A510" s="730"/>
      <c r="B510" s="674"/>
      <c r="C510" s="122" t="s">
        <v>4649</v>
      </c>
      <c r="D510" s="120" t="s">
        <v>4650</v>
      </c>
      <c r="E510" s="273" t="s">
        <v>520</v>
      </c>
      <c r="F510" s="273" t="s">
        <v>121</v>
      </c>
      <c r="G510" s="3">
        <v>1239000</v>
      </c>
      <c r="H510" s="3">
        <f t="shared" si="12"/>
        <v>1239000</v>
      </c>
      <c r="I510" s="3">
        <v>1</v>
      </c>
    </row>
    <row r="511" spans="1:9" s="609" customFormat="1" ht="30" x14ac:dyDescent="0.25">
      <c r="A511" s="730"/>
      <c r="B511" s="674"/>
      <c r="C511" s="120" t="s">
        <v>7024</v>
      </c>
      <c r="D511" s="120" t="s">
        <v>519</v>
      </c>
      <c r="E511" s="605" t="s">
        <v>520</v>
      </c>
      <c r="F511" s="605" t="s">
        <v>121</v>
      </c>
      <c r="G511" s="3">
        <v>0</v>
      </c>
      <c r="H511" s="3">
        <v>0</v>
      </c>
      <c r="I511" s="3">
        <v>1</v>
      </c>
    </row>
    <row r="512" spans="1:9" s="77" customFormat="1" ht="90" x14ac:dyDescent="0.25">
      <c r="A512" s="730"/>
      <c r="B512" s="674"/>
      <c r="C512" s="120" t="s">
        <v>4651</v>
      </c>
      <c r="D512" s="120" t="s">
        <v>4652</v>
      </c>
      <c r="E512" s="120" t="s">
        <v>520</v>
      </c>
      <c r="F512" s="273" t="s">
        <v>121</v>
      </c>
      <c r="G512" s="3">
        <v>450000</v>
      </c>
      <c r="H512" s="3">
        <f t="shared" si="12"/>
        <v>450000</v>
      </c>
      <c r="I512" s="3">
        <v>1</v>
      </c>
    </row>
    <row r="513" spans="1:9" s="475" customFormat="1" ht="30" x14ac:dyDescent="0.25">
      <c r="A513" s="730"/>
      <c r="B513" s="674"/>
      <c r="C513" s="120" t="s">
        <v>6528</v>
      </c>
      <c r="D513" s="120" t="s">
        <v>519</v>
      </c>
      <c r="E513" s="120" t="s">
        <v>520</v>
      </c>
      <c r="F513" s="474" t="s">
        <v>121</v>
      </c>
      <c r="G513" s="423">
        <v>288000</v>
      </c>
      <c r="H513" s="423">
        <v>288000</v>
      </c>
      <c r="I513" s="3">
        <v>1</v>
      </c>
    </row>
    <row r="514" spans="1:9" s="475" customFormat="1" ht="30" x14ac:dyDescent="0.25">
      <c r="A514" s="730"/>
      <c r="B514" s="674"/>
      <c r="C514" s="120" t="s">
        <v>6529</v>
      </c>
      <c r="D514" s="120" t="s">
        <v>519</v>
      </c>
      <c r="E514" s="120" t="s">
        <v>520</v>
      </c>
      <c r="F514" s="474" t="s">
        <v>121</v>
      </c>
      <c r="G514" s="423">
        <v>288000</v>
      </c>
      <c r="H514" s="423">
        <v>288000</v>
      </c>
      <c r="I514" s="3">
        <v>1</v>
      </c>
    </row>
    <row r="515" spans="1:9" s="475" customFormat="1" ht="30" x14ac:dyDescent="0.25">
      <c r="A515" s="730"/>
      <c r="B515" s="674"/>
      <c r="C515" s="120" t="s">
        <v>6530</v>
      </c>
      <c r="D515" s="120" t="s">
        <v>519</v>
      </c>
      <c r="E515" s="120" t="s">
        <v>520</v>
      </c>
      <c r="F515" s="474" t="s">
        <v>121</v>
      </c>
      <c r="G515" s="423">
        <v>200000</v>
      </c>
      <c r="H515" s="423">
        <v>200000</v>
      </c>
      <c r="I515" s="3">
        <v>1</v>
      </c>
    </row>
    <row r="516" spans="1:9" s="475" customFormat="1" ht="30" x14ac:dyDescent="0.25">
      <c r="A516" s="730"/>
      <c r="B516" s="674"/>
      <c r="C516" s="120" t="s">
        <v>6531</v>
      </c>
      <c r="D516" s="120" t="s">
        <v>519</v>
      </c>
      <c r="E516" s="120" t="s">
        <v>520</v>
      </c>
      <c r="F516" s="474" t="s">
        <v>121</v>
      </c>
      <c r="G516" s="423">
        <v>437000</v>
      </c>
      <c r="H516" s="423">
        <v>437000</v>
      </c>
      <c r="I516" s="3">
        <v>1</v>
      </c>
    </row>
    <row r="517" spans="1:9" s="475" customFormat="1" ht="30" x14ac:dyDescent="0.25">
      <c r="A517" s="730"/>
      <c r="B517" s="674"/>
      <c r="C517" s="120" t="s">
        <v>6532</v>
      </c>
      <c r="D517" s="120" t="s">
        <v>519</v>
      </c>
      <c r="E517" s="120" t="s">
        <v>520</v>
      </c>
      <c r="F517" s="474" t="s">
        <v>121</v>
      </c>
      <c r="G517" s="423">
        <v>1300000</v>
      </c>
      <c r="H517" s="423">
        <v>1300000</v>
      </c>
      <c r="I517" s="3">
        <v>1</v>
      </c>
    </row>
    <row r="518" spans="1:9" s="475" customFormat="1" ht="30" x14ac:dyDescent="0.25">
      <c r="A518" s="730"/>
      <c r="B518" s="674"/>
      <c r="C518" s="120" t="s">
        <v>6533</v>
      </c>
      <c r="D518" s="120" t="s">
        <v>519</v>
      </c>
      <c r="E518" s="120" t="s">
        <v>520</v>
      </c>
      <c r="F518" s="474" t="s">
        <v>121</v>
      </c>
      <c r="G518" s="423">
        <v>672000</v>
      </c>
      <c r="H518" s="423">
        <v>672000</v>
      </c>
      <c r="I518" s="3">
        <v>1</v>
      </c>
    </row>
    <row r="519" spans="1:9" s="475" customFormat="1" ht="30" x14ac:dyDescent="0.25">
      <c r="A519" s="730"/>
      <c r="B519" s="674"/>
      <c r="C519" s="120" t="s">
        <v>6534</v>
      </c>
      <c r="D519" s="120" t="s">
        <v>519</v>
      </c>
      <c r="E519" s="120" t="s">
        <v>520</v>
      </c>
      <c r="F519" s="474" t="s">
        <v>121</v>
      </c>
      <c r="G519" s="423">
        <v>484000</v>
      </c>
      <c r="H519" s="423">
        <v>484000</v>
      </c>
      <c r="I519" s="3">
        <v>1</v>
      </c>
    </row>
    <row r="520" spans="1:9" s="475" customFormat="1" ht="30" x14ac:dyDescent="0.25">
      <c r="A520" s="730"/>
      <c r="B520" s="674"/>
      <c r="C520" s="120" t="s">
        <v>6535</v>
      </c>
      <c r="D520" s="120" t="s">
        <v>519</v>
      </c>
      <c r="E520" s="120" t="s">
        <v>520</v>
      </c>
      <c r="F520" s="474" t="s">
        <v>121</v>
      </c>
      <c r="G520" s="423">
        <v>1600000</v>
      </c>
      <c r="H520" s="423">
        <v>1600000</v>
      </c>
      <c r="I520" s="3">
        <v>1</v>
      </c>
    </row>
    <row r="521" spans="1:9" s="475" customFormat="1" ht="30" x14ac:dyDescent="0.25">
      <c r="A521" s="730"/>
      <c r="B521" s="674"/>
      <c r="C521" s="120" t="s">
        <v>6536</v>
      </c>
      <c r="D521" s="120" t="s">
        <v>519</v>
      </c>
      <c r="E521" s="120" t="s">
        <v>520</v>
      </c>
      <c r="F521" s="474" t="s">
        <v>121</v>
      </c>
      <c r="G521" s="423">
        <v>225000</v>
      </c>
      <c r="H521" s="423">
        <v>225000</v>
      </c>
      <c r="I521" s="3">
        <v>1</v>
      </c>
    </row>
    <row r="522" spans="1:9" s="475" customFormat="1" ht="30" x14ac:dyDescent="0.25">
      <c r="A522" s="730"/>
      <c r="B522" s="674"/>
      <c r="C522" s="120" t="s">
        <v>6537</v>
      </c>
      <c r="D522" s="120" t="s">
        <v>519</v>
      </c>
      <c r="E522" s="120" t="s">
        <v>520</v>
      </c>
      <c r="F522" s="474" t="s">
        <v>121</v>
      </c>
      <c r="G522" s="423">
        <v>175000</v>
      </c>
      <c r="H522" s="423">
        <v>175000</v>
      </c>
      <c r="I522" s="3">
        <v>1</v>
      </c>
    </row>
    <row r="523" spans="1:9" s="475" customFormat="1" ht="30" x14ac:dyDescent="0.25">
      <c r="A523" s="730"/>
      <c r="B523" s="674"/>
      <c r="C523" s="120" t="s">
        <v>6538</v>
      </c>
      <c r="D523" s="120" t="s">
        <v>519</v>
      </c>
      <c r="E523" s="120" t="s">
        <v>520</v>
      </c>
      <c r="F523" s="474" t="s">
        <v>121</v>
      </c>
      <c r="G523" s="423">
        <v>170000</v>
      </c>
      <c r="H523" s="423">
        <v>170000</v>
      </c>
      <c r="I523" s="3">
        <v>1</v>
      </c>
    </row>
    <row r="524" spans="1:9" s="475" customFormat="1" ht="30" x14ac:dyDescent="0.25">
      <c r="A524" s="730"/>
      <c r="B524" s="674"/>
      <c r="C524" s="120" t="s">
        <v>6539</v>
      </c>
      <c r="D524" s="120" t="s">
        <v>519</v>
      </c>
      <c r="E524" s="120" t="s">
        <v>520</v>
      </c>
      <c r="F524" s="474" t="s">
        <v>121</v>
      </c>
      <c r="G524" s="423">
        <v>528000</v>
      </c>
      <c r="H524" s="423">
        <v>528000</v>
      </c>
      <c r="I524" s="3">
        <v>1</v>
      </c>
    </row>
    <row r="525" spans="1:9" s="475" customFormat="1" ht="30" x14ac:dyDescent="0.25">
      <c r="A525" s="730"/>
      <c r="B525" s="674"/>
      <c r="C525" s="120" t="s">
        <v>6540</v>
      </c>
      <c r="D525" s="120" t="s">
        <v>519</v>
      </c>
      <c r="E525" s="120" t="s">
        <v>520</v>
      </c>
      <c r="F525" s="474" t="s">
        <v>121</v>
      </c>
      <c r="G525" s="423">
        <v>396000</v>
      </c>
      <c r="H525" s="423">
        <v>396000</v>
      </c>
      <c r="I525" s="3">
        <v>1</v>
      </c>
    </row>
    <row r="526" spans="1:9" s="475" customFormat="1" ht="30" x14ac:dyDescent="0.25">
      <c r="A526" s="730"/>
      <c r="B526" s="674"/>
      <c r="C526" s="120" t="s">
        <v>6541</v>
      </c>
      <c r="D526" s="120" t="s">
        <v>519</v>
      </c>
      <c r="E526" s="120" t="s">
        <v>520</v>
      </c>
      <c r="F526" s="474" t="s">
        <v>121</v>
      </c>
      <c r="G526" s="423">
        <v>250000</v>
      </c>
      <c r="H526" s="423">
        <v>250000</v>
      </c>
      <c r="I526" s="3">
        <v>1</v>
      </c>
    </row>
    <row r="527" spans="1:9" s="597" customFormat="1" ht="30" x14ac:dyDescent="0.25">
      <c r="A527" s="730"/>
      <c r="B527" s="674"/>
      <c r="C527" s="120" t="s">
        <v>6945</v>
      </c>
      <c r="D527" s="120" t="s">
        <v>519</v>
      </c>
      <c r="E527" s="120" t="s">
        <v>520</v>
      </c>
      <c r="F527" s="594" t="s">
        <v>121</v>
      </c>
      <c r="G527" s="564">
        <v>1170000</v>
      </c>
      <c r="H527" s="564">
        <v>1170000</v>
      </c>
      <c r="I527" s="3">
        <v>1</v>
      </c>
    </row>
    <row r="528" spans="1:9" s="475" customFormat="1" ht="30" x14ac:dyDescent="0.25">
      <c r="A528" s="730"/>
      <c r="B528" s="674"/>
      <c r="C528" s="120" t="s">
        <v>6542</v>
      </c>
      <c r="D528" s="120" t="s">
        <v>519</v>
      </c>
      <c r="E528" s="120" t="s">
        <v>520</v>
      </c>
      <c r="F528" s="474" t="s">
        <v>121</v>
      </c>
      <c r="G528" s="423">
        <v>288000</v>
      </c>
      <c r="H528" s="423">
        <v>288000</v>
      </c>
      <c r="I528" s="3">
        <v>1</v>
      </c>
    </row>
    <row r="529" spans="1:9" s="475" customFormat="1" ht="30" x14ac:dyDescent="0.25">
      <c r="A529" s="730"/>
      <c r="B529" s="674"/>
      <c r="C529" s="120" t="s">
        <v>6543</v>
      </c>
      <c r="D529" s="120" t="s">
        <v>519</v>
      </c>
      <c r="E529" s="120" t="s">
        <v>520</v>
      </c>
      <c r="F529" s="474" t="s">
        <v>121</v>
      </c>
      <c r="G529" s="423">
        <v>550000</v>
      </c>
      <c r="H529" s="423">
        <v>550000</v>
      </c>
      <c r="I529" s="3">
        <v>1</v>
      </c>
    </row>
    <row r="530" spans="1:9" s="475" customFormat="1" ht="30" x14ac:dyDescent="0.25">
      <c r="A530" s="730"/>
      <c r="B530" s="674"/>
      <c r="C530" s="120" t="s">
        <v>6544</v>
      </c>
      <c r="D530" s="120" t="s">
        <v>519</v>
      </c>
      <c r="E530" s="120" t="s">
        <v>520</v>
      </c>
      <c r="F530" s="474" t="s">
        <v>121</v>
      </c>
      <c r="G530" s="423">
        <v>288000</v>
      </c>
      <c r="H530" s="423">
        <v>288000</v>
      </c>
      <c r="I530" s="3">
        <v>1</v>
      </c>
    </row>
    <row r="531" spans="1:9" s="475" customFormat="1" ht="30" x14ac:dyDescent="0.25">
      <c r="A531" s="730"/>
      <c r="B531" s="674"/>
      <c r="C531" s="120" t="s">
        <v>6545</v>
      </c>
      <c r="D531" s="120" t="s">
        <v>519</v>
      </c>
      <c r="E531" s="120" t="s">
        <v>520</v>
      </c>
      <c r="F531" s="474" t="s">
        <v>121</v>
      </c>
      <c r="G531" s="423">
        <v>286000</v>
      </c>
      <c r="H531" s="423">
        <v>286000</v>
      </c>
      <c r="I531" s="3">
        <v>1</v>
      </c>
    </row>
    <row r="532" spans="1:9" s="475" customFormat="1" ht="30" x14ac:dyDescent="0.25">
      <c r="A532" s="730"/>
      <c r="B532" s="674"/>
      <c r="C532" s="120" t="s">
        <v>6546</v>
      </c>
      <c r="D532" s="120" t="s">
        <v>519</v>
      </c>
      <c r="E532" s="120" t="s">
        <v>520</v>
      </c>
      <c r="F532" s="474" t="s">
        <v>121</v>
      </c>
      <c r="G532" s="423">
        <v>315000</v>
      </c>
      <c r="H532" s="423">
        <v>315000</v>
      </c>
      <c r="I532" s="3">
        <v>1</v>
      </c>
    </row>
    <row r="533" spans="1:9" s="475" customFormat="1" ht="30" x14ac:dyDescent="0.25">
      <c r="A533" s="730"/>
      <c r="B533" s="674"/>
      <c r="C533" s="120" t="s">
        <v>6547</v>
      </c>
      <c r="D533" s="120" t="s">
        <v>519</v>
      </c>
      <c r="E533" s="120" t="s">
        <v>520</v>
      </c>
      <c r="F533" s="474" t="s">
        <v>121</v>
      </c>
      <c r="G533" s="423">
        <v>360000</v>
      </c>
      <c r="H533" s="423">
        <v>360000</v>
      </c>
      <c r="I533" s="3">
        <v>1</v>
      </c>
    </row>
    <row r="534" spans="1:9" s="475" customFormat="1" ht="30" x14ac:dyDescent="0.25">
      <c r="A534" s="730"/>
      <c r="B534" s="674"/>
      <c r="C534" s="120" t="s">
        <v>6548</v>
      </c>
      <c r="D534" s="120" t="s">
        <v>519</v>
      </c>
      <c r="E534" s="120" t="s">
        <v>520</v>
      </c>
      <c r="F534" s="474" t="s">
        <v>121</v>
      </c>
      <c r="G534" s="423">
        <v>800000</v>
      </c>
      <c r="H534" s="423">
        <v>800000</v>
      </c>
      <c r="I534" s="3">
        <v>1</v>
      </c>
    </row>
    <row r="535" spans="1:9" s="475" customFormat="1" ht="30" x14ac:dyDescent="0.25">
      <c r="A535" s="730"/>
      <c r="B535" s="674"/>
      <c r="C535" s="120" t="s">
        <v>6549</v>
      </c>
      <c r="D535" s="120" t="s">
        <v>519</v>
      </c>
      <c r="E535" s="120" t="s">
        <v>520</v>
      </c>
      <c r="F535" s="474" t="s">
        <v>121</v>
      </c>
      <c r="G535" s="423">
        <v>374000</v>
      </c>
      <c r="H535" s="423">
        <v>374000</v>
      </c>
      <c r="I535" s="3">
        <v>1</v>
      </c>
    </row>
    <row r="536" spans="1:9" s="640" customFormat="1" ht="30" x14ac:dyDescent="0.25">
      <c r="A536" s="730"/>
      <c r="B536" s="674"/>
      <c r="C536" s="120" t="s">
        <v>7219</v>
      </c>
      <c r="D536" s="120" t="s">
        <v>519</v>
      </c>
      <c r="E536" s="120" t="s">
        <v>520</v>
      </c>
      <c r="F536" s="636" t="s">
        <v>121</v>
      </c>
      <c r="G536" s="423">
        <v>2780000</v>
      </c>
      <c r="H536" s="423">
        <v>2780000</v>
      </c>
      <c r="I536" s="3">
        <v>1</v>
      </c>
    </row>
    <row r="537" spans="1:9" s="640" customFormat="1" ht="30" x14ac:dyDescent="0.25">
      <c r="A537" s="730"/>
      <c r="B537" s="674"/>
      <c r="C537" s="120" t="s">
        <v>7220</v>
      </c>
      <c r="D537" s="120" t="s">
        <v>519</v>
      </c>
      <c r="E537" s="120" t="s">
        <v>520</v>
      </c>
      <c r="F537" s="636" t="s">
        <v>121</v>
      </c>
      <c r="G537" s="458">
        <v>1550000</v>
      </c>
      <c r="H537" s="458">
        <v>1550000</v>
      </c>
      <c r="I537" s="3">
        <v>1</v>
      </c>
    </row>
    <row r="538" spans="1:9" s="475" customFormat="1" ht="30" x14ac:dyDescent="0.25">
      <c r="A538" s="730"/>
      <c r="B538" s="674"/>
      <c r="C538" s="120" t="s">
        <v>6550</v>
      </c>
      <c r="D538" s="120" t="s">
        <v>519</v>
      </c>
      <c r="E538" s="120" t="s">
        <v>520</v>
      </c>
      <c r="F538" s="474" t="s">
        <v>121</v>
      </c>
      <c r="G538" s="423">
        <v>506000</v>
      </c>
      <c r="H538" s="423">
        <v>506000</v>
      </c>
      <c r="I538" s="3">
        <v>1</v>
      </c>
    </row>
    <row r="539" spans="1:9" s="475" customFormat="1" ht="30" x14ac:dyDescent="0.25">
      <c r="A539" s="730"/>
      <c r="B539" s="674"/>
      <c r="C539" s="120" t="s">
        <v>6551</v>
      </c>
      <c r="D539" s="120" t="s">
        <v>519</v>
      </c>
      <c r="E539" s="120" t="s">
        <v>520</v>
      </c>
      <c r="F539" s="474" t="s">
        <v>121</v>
      </c>
      <c r="G539" s="423">
        <v>792000</v>
      </c>
      <c r="H539" s="423">
        <v>792000</v>
      </c>
      <c r="I539" s="3">
        <v>1</v>
      </c>
    </row>
    <row r="540" spans="1:9" s="475" customFormat="1" ht="30" x14ac:dyDescent="0.25">
      <c r="A540" s="730"/>
      <c r="B540" s="674"/>
      <c r="C540" s="120" t="s">
        <v>6552</v>
      </c>
      <c r="D540" s="120" t="s">
        <v>519</v>
      </c>
      <c r="E540" s="120" t="s">
        <v>520</v>
      </c>
      <c r="F540" s="474" t="s">
        <v>121</v>
      </c>
      <c r="G540" s="423">
        <v>286000</v>
      </c>
      <c r="H540" s="423">
        <v>286000</v>
      </c>
      <c r="I540" s="3">
        <v>1</v>
      </c>
    </row>
    <row r="541" spans="1:9" s="475" customFormat="1" ht="30" x14ac:dyDescent="0.25">
      <c r="A541" s="730"/>
      <c r="B541" s="674"/>
      <c r="C541" s="120" t="s">
        <v>6553</v>
      </c>
      <c r="D541" s="120" t="s">
        <v>519</v>
      </c>
      <c r="E541" s="120" t="s">
        <v>520</v>
      </c>
      <c r="F541" s="474" t="s">
        <v>121</v>
      </c>
      <c r="G541" s="423">
        <v>704000</v>
      </c>
      <c r="H541" s="423">
        <v>704000</v>
      </c>
      <c r="I541" s="3">
        <v>1</v>
      </c>
    </row>
    <row r="542" spans="1:9" s="475" customFormat="1" ht="30" x14ac:dyDescent="0.25">
      <c r="A542" s="730"/>
      <c r="B542" s="674"/>
      <c r="C542" s="120" t="s">
        <v>6554</v>
      </c>
      <c r="D542" s="120" t="s">
        <v>519</v>
      </c>
      <c r="E542" s="120" t="s">
        <v>520</v>
      </c>
      <c r="F542" s="474" t="s">
        <v>121</v>
      </c>
      <c r="G542" s="423">
        <v>360000</v>
      </c>
      <c r="H542" s="423">
        <v>360000</v>
      </c>
      <c r="I542" s="3">
        <v>1</v>
      </c>
    </row>
    <row r="543" spans="1:9" s="475" customFormat="1" ht="30" x14ac:dyDescent="0.25">
      <c r="A543" s="730"/>
      <c r="B543" s="674"/>
      <c r="C543" s="120" t="s">
        <v>6555</v>
      </c>
      <c r="D543" s="120" t="s">
        <v>519</v>
      </c>
      <c r="E543" s="120" t="s">
        <v>520</v>
      </c>
      <c r="F543" s="474" t="s">
        <v>121</v>
      </c>
      <c r="G543" s="423">
        <v>660000</v>
      </c>
      <c r="H543" s="423">
        <v>660000</v>
      </c>
      <c r="I543" s="3">
        <v>1</v>
      </c>
    </row>
    <row r="544" spans="1:9" s="475" customFormat="1" ht="30" x14ac:dyDescent="0.25">
      <c r="A544" s="730"/>
      <c r="B544" s="674"/>
      <c r="C544" s="120" t="s">
        <v>6556</v>
      </c>
      <c r="D544" s="120" t="s">
        <v>519</v>
      </c>
      <c r="E544" s="120" t="s">
        <v>520</v>
      </c>
      <c r="F544" s="474" t="s">
        <v>121</v>
      </c>
      <c r="G544" s="423">
        <v>440000</v>
      </c>
      <c r="H544" s="423">
        <v>440000</v>
      </c>
      <c r="I544" s="3">
        <v>1</v>
      </c>
    </row>
    <row r="545" spans="1:9" s="475" customFormat="1" x14ac:dyDescent="0.25">
      <c r="A545" s="730"/>
      <c r="B545" s="674"/>
      <c r="C545" s="122"/>
      <c r="D545" s="120"/>
      <c r="E545" s="474"/>
      <c r="F545" s="474"/>
      <c r="G545" s="372"/>
      <c r="H545" s="372"/>
      <c r="I545" s="372"/>
    </row>
    <row r="546" spans="1:9" s="388" customFormat="1" ht="30" x14ac:dyDescent="0.25">
      <c r="A546" s="730"/>
      <c r="B546" s="674"/>
      <c r="C546" s="120" t="s">
        <v>6190</v>
      </c>
      <c r="D546" s="120" t="s">
        <v>519</v>
      </c>
      <c r="E546" s="384" t="s">
        <v>3135</v>
      </c>
      <c r="F546" s="384" t="s">
        <v>121</v>
      </c>
      <c r="G546" s="338">
        <v>850</v>
      </c>
      <c r="H546" s="338">
        <v>850</v>
      </c>
      <c r="I546" s="372">
        <v>1</v>
      </c>
    </row>
    <row r="547" spans="1:9" s="388" customFormat="1" ht="30" x14ac:dyDescent="0.25">
      <c r="A547" s="730"/>
      <c r="B547" s="674"/>
      <c r="C547" s="120" t="s">
        <v>6191</v>
      </c>
      <c r="D547" s="120" t="s">
        <v>519</v>
      </c>
      <c r="E547" s="384" t="s">
        <v>3135</v>
      </c>
      <c r="F547" s="384" t="s">
        <v>121</v>
      </c>
      <c r="G547" s="112">
        <v>1800</v>
      </c>
      <c r="H547" s="112">
        <v>1800</v>
      </c>
      <c r="I547" s="372">
        <v>1</v>
      </c>
    </row>
    <row r="548" spans="1:9" s="388" customFormat="1" ht="30" x14ac:dyDescent="0.25">
      <c r="A548" s="730"/>
      <c r="B548" s="674"/>
      <c r="C548" s="120" t="s">
        <v>6192</v>
      </c>
      <c r="D548" s="120" t="s">
        <v>519</v>
      </c>
      <c r="E548" s="384" t="s">
        <v>3135</v>
      </c>
      <c r="F548" s="384" t="s">
        <v>121</v>
      </c>
      <c r="G548" s="112">
        <v>2750</v>
      </c>
      <c r="H548" s="112">
        <v>2750</v>
      </c>
      <c r="I548" s="372">
        <v>1</v>
      </c>
    </row>
    <row r="549" spans="1:9" s="388" customFormat="1" ht="30" x14ac:dyDescent="0.25">
      <c r="A549" s="730"/>
      <c r="B549" s="674"/>
      <c r="C549" s="120" t="s">
        <v>6193</v>
      </c>
      <c r="D549" s="120" t="s">
        <v>519</v>
      </c>
      <c r="E549" s="384" t="s">
        <v>3135</v>
      </c>
      <c r="F549" s="384" t="s">
        <v>121</v>
      </c>
      <c r="G549" s="112">
        <v>750</v>
      </c>
      <c r="H549" s="112">
        <v>750</v>
      </c>
      <c r="I549" s="372">
        <v>1</v>
      </c>
    </row>
    <row r="550" spans="1:9" s="77" customFormat="1" ht="120" x14ac:dyDescent="0.25">
      <c r="A550" s="730"/>
      <c r="B550" s="674"/>
      <c r="C550" s="122" t="s">
        <v>4653</v>
      </c>
      <c r="D550" s="120" t="s">
        <v>4654</v>
      </c>
      <c r="E550" s="273" t="s">
        <v>520</v>
      </c>
      <c r="F550" s="273" t="s">
        <v>121</v>
      </c>
      <c r="G550" s="3">
        <v>850000</v>
      </c>
      <c r="H550" s="3">
        <f t="shared" si="12"/>
        <v>850000</v>
      </c>
      <c r="I550" s="3">
        <v>1</v>
      </c>
    </row>
    <row r="551" spans="1:9" s="619" customFormat="1" ht="30" x14ac:dyDescent="0.25">
      <c r="A551" s="730"/>
      <c r="B551" s="674"/>
      <c r="C551" s="120" t="s">
        <v>7150</v>
      </c>
      <c r="D551" s="120" t="s">
        <v>519</v>
      </c>
      <c r="E551" s="120" t="s">
        <v>520</v>
      </c>
      <c r="F551" s="120" t="s">
        <v>121</v>
      </c>
      <c r="G551" s="120">
        <v>1500000</v>
      </c>
      <c r="H551" s="120">
        <v>1500000</v>
      </c>
      <c r="I551" s="120">
        <v>1</v>
      </c>
    </row>
    <row r="552" spans="1:9" s="619" customFormat="1" ht="30" x14ac:dyDescent="0.25">
      <c r="A552" s="730"/>
      <c r="B552" s="674"/>
      <c r="C552" s="120" t="s">
        <v>7151</v>
      </c>
      <c r="D552" s="120" t="s">
        <v>519</v>
      </c>
      <c r="E552" s="120" t="s">
        <v>520</v>
      </c>
      <c r="F552" s="120" t="s">
        <v>121</v>
      </c>
      <c r="G552" s="120">
        <v>600000</v>
      </c>
      <c r="H552" s="120">
        <v>600000</v>
      </c>
      <c r="I552" s="120">
        <v>1</v>
      </c>
    </row>
    <row r="553" spans="1:9" s="619" customFormat="1" ht="30" x14ac:dyDescent="0.25">
      <c r="A553" s="730"/>
      <c r="B553" s="674"/>
      <c r="C553" s="122" t="s">
        <v>7149</v>
      </c>
      <c r="D553" s="122" t="s">
        <v>519</v>
      </c>
      <c r="E553" s="122" t="s">
        <v>520</v>
      </c>
      <c r="F553" s="122" t="s">
        <v>121</v>
      </c>
      <c r="G553" s="122">
        <v>1800000</v>
      </c>
      <c r="H553" s="122">
        <v>1800000</v>
      </c>
      <c r="I553" s="372">
        <v>1</v>
      </c>
    </row>
    <row r="554" spans="1:9" s="77" customFormat="1" ht="60" x14ac:dyDescent="0.25">
      <c r="A554" s="730"/>
      <c r="B554" s="674"/>
      <c r="C554" s="122" t="s">
        <v>4655</v>
      </c>
      <c r="D554" s="120" t="s">
        <v>4656</v>
      </c>
      <c r="E554" s="273" t="s">
        <v>520</v>
      </c>
      <c r="F554" s="273" t="s">
        <v>121</v>
      </c>
      <c r="G554" s="3">
        <v>550000</v>
      </c>
      <c r="H554" s="3">
        <f t="shared" si="12"/>
        <v>550000</v>
      </c>
      <c r="I554" s="3">
        <v>1</v>
      </c>
    </row>
    <row r="555" spans="1:9" s="77" customFormat="1" ht="75" x14ac:dyDescent="0.25">
      <c r="A555" s="730"/>
      <c r="B555" s="674"/>
      <c r="C555" s="122" t="s">
        <v>4657</v>
      </c>
      <c r="D555" s="120" t="s">
        <v>4658</v>
      </c>
      <c r="E555" s="273" t="s">
        <v>520</v>
      </c>
      <c r="F555" s="273" t="s">
        <v>121</v>
      </c>
      <c r="G555" s="3">
        <v>450000</v>
      </c>
      <c r="H555" s="3">
        <f t="shared" si="12"/>
        <v>450000</v>
      </c>
      <c r="I555" s="3">
        <v>1</v>
      </c>
    </row>
    <row r="556" spans="1:9" s="77" customFormat="1" ht="90" x14ac:dyDescent="0.25">
      <c r="A556" s="730"/>
      <c r="B556" s="674"/>
      <c r="C556" s="122" t="s">
        <v>4659</v>
      </c>
      <c r="D556" s="120" t="s">
        <v>4660</v>
      </c>
      <c r="E556" s="273" t="s">
        <v>520</v>
      </c>
      <c r="F556" s="273" t="s">
        <v>121</v>
      </c>
      <c r="G556" s="3">
        <v>450000</v>
      </c>
      <c r="H556" s="3">
        <f t="shared" si="12"/>
        <v>450000</v>
      </c>
      <c r="I556" s="3">
        <v>1</v>
      </c>
    </row>
    <row r="557" spans="1:9" s="77" customFormat="1" ht="45" x14ac:dyDescent="0.25">
      <c r="A557" s="730"/>
      <c r="B557" s="674"/>
      <c r="C557" s="122" t="s">
        <v>4661</v>
      </c>
      <c r="D557" s="120" t="s">
        <v>4662</v>
      </c>
      <c r="E557" s="273" t="s">
        <v>3135</v>
      </c>
      <c r="F557" s="273" t="s">
        <v>121</v>
      </c>
      <c r="G557" s="3">
        <v>5000000</v>
      </c>
      <c r="H557" s="3">
        <f t="shared" si="12"/>
        <v>5000000</v>
      </c>
      <c r="I557" s="3">
        <v>1</v>
      </c>
    </row>
    <row r="558" spans="1:9" s="77" customFormat="1" ht="75" x14ac:dyDescent="0.25">
      <c r="A558" s="730"/>
      <c r="B558" s="674"/>
      <c r="C558" s="122" t="s">
        <v>4663</v>
      </c>
      <c r="D558" s="120" t="s">
        <v>4664</v>
      </c>
      <c r="E558" s="273" t="s">
        <v>520</v>
      </c>
      <c r="F558" s="273" t="s">
        <v>121</v>
      </c>
      <c r="G558" s="3">
        <v>2400000</v>
      </c>
      <c r="H558" s="3">
        <f t="shared" si="12"/>
        <v>2400000</v>
      </c>
      <c r="I558" s="3">
        <v>1</v>
      </c>
    </row>
    <row r="559" spans="1:9" s="77" customFormat="1" ht="90" x14ac:dyDescent="0.25">
      <c r="A559" s="730"/>
      <c r="B559" s="674"/>
      <c r="C559" s="122" t="s">
        <v>4665</v>
      </c>
      <c r="D559" s="120" t="s">
        <v>4666</v>
      </c>
      <c r="E559" s="273" t="s">
        <v>520</v>
      </c>
      <c r="F559" s="273" t="s">
        <v>121</v>
      </c>
      <c r="G559" s="3">
        <v>210000</v>
      </c>
      <c r="H559" s="3">
        <f t="shared" si="12"/>
        <v>210000</v>
      </c>
      <c r="I559" s="3">
        <v>1</v>
      </c>
    </row>
    <row r="560" spans="1:9" s="77" customFormat="1" ht="60" x14ac:dyDescent="0.25">
      <c r="A560" s="730"/>
      <c r="B560" s="674"/>
      <c r="C560" s="122" t="s">
        <v>4667</v>
      </c>
      <c r="D560" s="120" t="s">
        <v>4668</v>
      </c>
      <c r="E560" s="273" t="s">
        <v>520</v>
      </c>
      <c r="F560" s="273" t="s">
        <v>121</v>
      </c>
      <c r="G560" s="3">
        <v>350000</v>
      </c>
      <c r="H560" s="3">
        <f t="shared" si="12"/>
        <v>350000</v>
      </c>
      <c r="I560" s="3">
        <v>1</v>
      </c>
    </row>
    <row r="561" spans="1:9" s="77" customFormat="1" ht="75" x14ac:dyDescent="0.25">
      <c r="A561" s="730"/>
      <c r="B561" s="674"/>
      <c r="C561" s="122" t="s">
        <v>4669</v>
      </c>
      <c r="D561" s="120" t="s">
        <v>4670</v>
      </c>
      <c r="E561" s="273" t="s">
        <v>3135</v>
      </c>
      <c r="F561" s="273" t="s">
        <v>121</v>
      </c>
      <c r="G561" s="3">
        <v>550000</v>
      </c>
      <c r="H561" s="3">
        <f t="shared" si="12"/>
        <v>550000</v>
      </c>
      <c r="I561" s="3">
        <v>1</v>
      </c>
    </row>
    <row r="562" spans="1:9" s="77" customFormat="1" ht="90" x14ac:dyDescent="0.25">
      <c r="A562" s="730"/>
      <c r="B562" s="674"/>
      <c r="C562" s="122" t="s">
        <v>4671</v>
      </c>
      <c r="D562" s="123" t="s">
        <v>4672</v>
      </c>
      <c r="E562" s="273" t="s">
        <v>3135</v>
      </c>
      <c r="F562" s="273" t="s">
        <v>121</v>
      </c>
      <c r="G562" s="3">
        <v>870000</v>
      </c>
      <c r="H562" s="3">
        <f t="shared" si="12"/>
        <v>870000</v>
      </c>
      <c r="I562" s="3">
        <v>1</v>
      </c>
    </row>
    <row r="563" spans="1:9" s="77" customFormat="1" ht="75" x14ac:dyDescent="0.25">
      <c r="A563" s="730"/>
      <c r="B563" s="674"/>
      <c r="C563" s="122" t="s">
        <v>4673</v>
      </c>
      <c r="D563" s="120" t="s">
        <v>4674</v>
      </c>
      <c r="E563" s="273" t="s">
        <v>520</v>
      </c>
      <c r="F563" s="273" t="s">
        <v>121</v>
      </c>
      <c r="G563" s="3">
        <v>1500000</v>
      </c>
      <c r="H563" s="3">
        <f t="shared" si="12"/>
        <v>1500000</v>
      </c>
      <c r="I563" s="3">
        <v>1</v>
      </c>
    </row>
    <row r="564" spans="1:9" s="77" customFormat="1" ht="75" x14ac:dyDescent="0.25">
      <c r="A564" s="730"/>
      <c r="B564" s="674"/>
      <c r="C564" s="122" t="s">
        <v>4675</v>
      </c>
      <c r="D564" s="120" t="s">
        <v>4676</v>
      </c>
      <c r="E564" s="273" t="s">
        <v>520</v>
      </c>
      <c r="F564" s="273" t="s">
        <v>121</v>
      </c>
      <c r="G564" s="3">
        <v>900000</v>
      </c>
      <c r="H564" s="3">
        <f t="shared" si="12"/>
        <v>900000</v>
      </c>
      <c r="I564" s="3">
        <v>1</v>
      </c>
    </row>
    <row r="565" spans="1:9" s="77" customFormat="1" ht="75" x14ac:dyDescent="0.25">
      <c r="A565" s="730"/>
      <c r="B565" s="674"/>
      <c r="C565" s="126">
        <v>71241200</v>
      </c>
      <c r="D565" s="125" t="s">
        <v>4677</v>
      </c>
      <c r="E565" s="79" t="s">
        <v>520</v>
      </c>
      <c r="F565" s="79" t="s">
        <v>121</v>
      </c>
      <c r="G565" s="16">
        <v>1000000</v>
      </c>
      <c r="H565" s="16">
        <f t="shared" si="12"/>
        <v>1000000</v>
      </c>
      <c r="I565" s="16">
        <v>1</v>
      </c>
    </row>
    <row r="566" spans="1:9" s="77" customFormat="1" ht="75" x14ac:dyDescent="0.25">
      <c r="A566" s="730"/>
      <c r="B566" s="674"/>
      <c r="C566" s="126">
        <v>71241200</v>
      </c>
      <c r="D566" s="125" t="s">
        <v>4678</v>
      </c>
      <c r="E566" s="79" t="s">
        <v>520</v>
      </c>
      <c r="F566" s="79" t="s">
        <v>121</v>
      </c>
      <c r="G566" s="16">
        <v>1000000</v>
      </c>
      <c r="H566" s="16">
        <f t="shared" si="12"/>
        <v>1000000</v>
      </c>
      <c r="I566" s="16">
        <v>1</v>
      </c>
    </row>
    <row r="567" spans="1:9" s="77" customFormat="1" ht="75" x14ac:dyDescent="0.25">
      <c r="A567" s="730"/>
      <c r="B567" s="674"/>
      <c r="C567" s="122" t="s">
        <v>6600</v>
      </c>
      <c r="D567" s="123" t="s">
        <v>4679</v>
      </c>
      <c r="E567" s="122" t="s">
        <v>3135</v>
      </c>
      <c r="F567" s="122" t="s">
        <v>121</v>
      </c>
      <c r="G567" s="495">
        <v>750000</v>
      </c>
      <c r="H567" s="495">
        <f t="shared" si="12"/>
        <v>750000</v>
      </c>
      <c r="I567" s="495">
        <v>1</v>
      </c>
    </row>
    <row r="568" spans="1:9" s="77" customFormat="1" ht="90" x14ac:dyDescent="0.25">
      <c r="A568" s="730"/>
      <c r="B568" s="674"/>
      <c r="C568" s="122" t="s">
        <v>4680</v>
      </c>
      <c r="D568" s="120" t="s">
        <v>4681</v>
      </c>
      <c r="E568" s="273" t="s">
        <v>520</v>
      </c>
      <c r="F568" s="273" t="s">
        <v>121</v>
      </c>
      <c r="G568" s="3">
        <v>1600000</v>
      </c>
      <c r="H568" s="3">
        <f t="shared" si="12"/>
        <v>1600000</v>
      </c>
      <c r="I568" s="3">
        <v>1</v>
      </c>
    </row>
    <row r="569" spans="1:9" s="77" customFormat="1" ht="60" x14ac:dyDescent="0.25">
      <c r="A569" s="730"/>
      <c r="B569" s="674"/>
      <c r="C569" s="122" t="s">
        <v>4682</v>
      </c>
      <c r="D569" s="120" t="s">
        <v>4683</v>
      </c>
      <c r="E569" s="273" t="s">
        <v>520</v>
      </c>
      <c r="F569" s="273" t="s">
        <v>121</v>
      </c>
      <c r="G569" s="3">
        <v>350000</v>
      </c>
      <c r="H569" s="3">
        <f t="shared" si="12"/>
        <v>350000</v>
      </c>
      <c r="I569" s="3">
        <v>1</v>
      </c>
    </row>
    <row r="570" spans="1:9" s="77" customFormat="1" ht="60" x14ac:dyDescent="0.25">
      <c r="A570" s="730"/>
      <c r="B570" s="674"/>
      <c r="C570" s="122" t="s">
        <v>4684</v>
      </c>
      <c r="D570" s="120" t="s">
        <v>4685</v>
      </c>
      <c r="E570" s="273" t="s">
        <v>520</v>
      </c>
      <c r="F570" s="273" t="s">
        <v>121</v>
      </c>
      <c r="G570" s="3">
        <v>550000</v>
      </c>
      <c r="H570" s="3">
        <f t="shared" si="12"/>
        <v>550000</v>
      </c>
      <c r="I570" s="3">
        <v>1</v>
      </c>
    </row>
    <row r="571" spans="1:9" s="77" customFormat="1" ht="60" x14ac:dyDescent="0.25">
      <c r="A571" s="730"/>
      <c r="B571" s="674"/>
      <c r="C571" s="122" t="s">
        <v>4686</v>
      </c>
      <c r="D571" s="120" t="s">
        <v>4687</v>
      </c>
      <c r="E571" s="273" t="s">
        <v>520</v>
      </c>
      <c r="F571" s="273" t="s">
        <v>121</v>
      </c>
      <c r="G571" s="3">
        <v>550000</v>
      </c>
      <c r="H571" s="3">
        <f t="shared" si="12"/>
        <v>550000</v>
      </c>
      <c r="I571" s="3">
        <v>1</v>
      </c>
    </row>
    <row r="572" spans="1:9" s="77" customFormat="1" ht="75" x14ac:dyDescent="0.25">
      <c r="A572" s="730"/>
      <c r="B572" s="674"/>
      <c r="C572" s="122" t="s">
        <v>4688</v>
      </c>
      <c r="D572" s="120" t="s">
        <v>4689</v>
      </c>
      <c r="E572" s="273" t="s">
        <v>172</v>
      </c>
      <c r="F572" s="273" t="s">
        <v>121</v>
      </c>
      <c r="G572" s="3">
        <v>520000</v>
      </c>
      <c r="H572" s="3">
        <f t="shared" si="12"/>
        <v>520000</v>
      </c>
      <c r="I572" s="3">
        <v>1</v>
      </c>
    </row>
    <row r="573" spans="1:9" s="77" customFormat="1" ht="60" x14ac:dyDescent="0.25">
      <c r="A573" s="730"/>
      <c r="B573" s="674"/>
      <c r="C573" s="126">
        <v>71241200</v>
      </c>
      <c r="D573" s="125" t="s">
        <v>4690</v>
      </c>
      <c r="E573" s="79" t="s">
        <v>149</v>
      </c>
      <c r="F573" s="79" t="s">
        <v>121</v>
      </c>
      <c r="G573" s="16">
        <v>11491200</v>
      </c>
      <c r="H573" s="16">
        <f t="shared" si="12"/>
        <v>11491200</v>
      </c>
      <c r="I573" s="16">
        <v>1</v>
      </c>
    </row>
    <row r="574" spans="1:9" s="77" customFormat="1" ht="120" x14ac:dyDescent="0.25">
      <c r="A574" s="730"/>
      <c r="B574" s="674"/>
      <c r="C574" s="126">
        <v>71241200</v>
      </c>
      <c r="D574" s="125" t="s">
        <v>4691</v>
      </c>
      <c r="E574" s="79" t="s">
        <v>149</v>
      </c>
      <c r="F574" s="79" t="s">
        <v>121</v>
      </c>
      <c r="G574" s="16">
        <v>0</v>
      </c>
      <c r="H574" s="16">
        <f t="shared" si="12"/>
        <v>0</v>
      </c>
      <c r="I574" s="16">
        <v>1</v>
      </c>
    </row>
    <row r="575" spans="1:9" s="77" customFormat="1" ht="75" x14ac:dyDescent="0.25">
      <c r="A575" s="730"/>
      <c r="B575" s="674"/>
      <c r="C575" s="122" t="s">
        <v>4692</v>
      </c>
      <c r="D575" s="120" t="s">
        <v>4693</v>
      </c>
      <c r="E575" s="105" t="s">
        <v>3135</v>
      </c>
      <c r="F575" s="273" t="s">
        <v>121</v>
      </c>
      <c r="G575" s="3">
        <v>550000</v>
      </c>
      <c r="H575" s="3">
        <f t="shared" si="12"/>
        <v>550000</v>
      </c>
      <c r="I575" s="3">
        <v>1</v>
      </c>
    </row>
    <row r="576" spans="1:9" s="77" customFormat="1" ht="90" x14ac:dyDescent="0.25">
      <c r="A576" s="730"/>
      <c r="B576" s="674"/>
      <c r="C576" s="122" t="s">
        <v>5335</v>
      </c>
      <c r="D576" s="120" t="s">
        <v>4694</v>
      </c>
      <c r="E576" s="1" t="s">
        <v>520</v>
      </c>
      <c r="F576" s="1" t="s">
        <v>121</v>
      </c>
      <c r="G576" s="1">
        <v>700000</v>
      </c>
      <c r="H576" s="1">
        <f t="shared" si="12"/>
        <v>700000</v>
      </c>
      <c r="I576" s="1">
        <v>1</v>
      </c>
    </row>
    <row r="577" spans="1:9" s="106" customFormat="1" ht="30" x14ac:dyDescent="0.25">
      <c r="A577" s="730"/>
      <c r="B577" s="674"/>
      <c r="C577" s="120" t="s">
        <v>5418</v>
      </c>
      <c r="D577" s="120" t="s">
        <v>519</v>
      </c>
      <c r="E577" s="105" t="s">
        <v>3135</v>
      </c>
      <c r="F577" s="1" t="s">
        <v>121</v>
      </c>
      <c r="G577" s="112">
        <v>325</v>
      </c>
      <c r="H577" s="112">
        <v>325</v>
      </c>
      <c r="I577" s="1">
        <v>1</v>
      </c>
    </row>
    <row r="578" spans="1:9" s="106" customFormat="1" ht="30" x14ac:dyDescent="0.25">
      <c r="A578" s="730"/>
      <c r="B578" s="675"/>
      <c r="C578" s="120" t="s">
        <v>5419</v>
      </c>
      <c r="D578" s="120" t="s">
        <v>519</v>
      </c>
      <c r="E578" s="1" t="s">
        <v>520</v>
      </c>
      <c r="F578" s="1" t="s">
        <v>121</v>
      </c>
      <c r="G578" s="112">
        <v>350</v>
      </c>
      <c r="H578" s="112">
        <v>350</v>
      </c>
      <c r="I578" s="1">
        <v>1</v>
      </c>
    </row>
    <row r="579" spans="1:9" s="77" customFormat="1" ht="15" customHeight="1" x14ac:dyDescent="0.25">
      <c r="A579" s="730"/>
      <c r="B579" s="859" t="s">
        <v>118</v>
      </c>
      <c r="C579" s="860"/>
      <c r="D579" s="860"/>
      <c r="E579" s="860"/>
      <c r="F579" s="860"/>
      <c r="G579" s="861"/>
      <c r="H579" s="276">
        <f>SUM(H580:H580)</f>
        <v>10000000</v>
      </c>
      <c r="I579" s="276"/>
    </row>
    <row r="580" spans="1:9" s="77" customFormat="1" ht="75" x14ac:dyDescent="0.25">
      <c r="A580" s="730"/>
      <c r="B580" s="273">
        <v>5134</v>
      </c>
      <c r="C580" s="122" t="s">
        <v>4695</v>
      </c>
      <c r="D580" s="120" t="s">
        <v>4696</v>
      </c>
      <c r="E580" s="273" t="s">
        <v>149</v>
      </c>
      <c r="F580" s="273" t="s">
        <v>121</v>
      </c>
      <c r="G580" s="3">
        <v>10000000</v>
      </c>
      <c r="H580" s="3">
        <f>G580*I580</f>
        <v>10000000</v>
      </c>
      <c r="I580" s="3">
        <v>1</v>
      </c>
    </row>
    <row r="581" spans="1:9" s="77" customFormat="1" ht="39.950000000000003" customHeight="1" x14ac:dyDescent="0.25">
      <c r="A581" s="730"/>
      <c r="B581" s="688" t="s">
        <v>4697</v>
      </c>
      <c r="C581" s="689"/>
      <c r="D581" s="689"/>
      <c r="E581" s="689"/>
      <c r="F581" s="689"/>
      <c r="G581" s="690"/>
      <c r="H581" s="2">
        <f>SUM(H582)</f>
        <v>8000000</v>
      </c>
      <c r="I581" s="2"/>
    </row>
    <row r="582" spans="1:9" s="77" customFormat="1" ht="15" customHeight="1" x14ac:dyDescent="0.25">
      <c r="A582" s="730"/>
      <c r="B582" s="685" t="s">
        <v>118</v>
      </c>
      <c r="C582" s="686"/>
      <c r="D582" s="686"/>
      <c r="E582" s="686"/>
      <c r="F582" s="686"/>
      <c r="G582" s="687"/>
      <c r="H582" s="276">
        <f>SUM(H583:H584)</f>
        <v>8000000</v>
      </c>
      <c r="I582" s="276"/>
    </row>
    <row r="583" spans="1:9" s="77" customFormat="1" ht="75" x14ac:dyDescent="0.25">
      <c r="A583" s="730"/>
      <c r="B583" s="673">
        <v>4241</v>
      </c>
      <c r="C583" s="131" t="s">
        <v>4698</v>
      </c>
      <c r="D583" s="120" t="s">
        <v>4699</v>
      </c>
      <c r="E583" s="273" t="s">
        <v>126</v>
      </c>
      <c r="F583" s="273" t="s">
        <v>121</v>
      </c>
      <c r="G583" s="3">
        <v>4000000</v>
      </c>
      <c r="H583" s="3">
        <f>G583*I583</f>
        <v>4000000</v>
      </c>
      <c r="I583" s="3">
        <v>1</v>
      </c>
    </row>
    <row r="584" spans="1:9" s="77" customFormat="1" ht="30" x14ac:dyDescent="0.25">
      <c r="A584" s="730"/>
      <c r="B584" s="675"/>
      <c r="C584" s="122" t="s">
        <v>4700</v>
      </c>
      <c r="D584" s="120" t="s">
        <v>4701</v>
      </c>
      <c r="E584" s="273" t="s">
        <v>126</v>
      </c>
      <c r="F584" s="273" t="s">
        <v>121</v>
      </c>
      <c r="G584" s="3">
        <v>4000000</v>
      </c>
      <c r="H584" s="3">
        <f>G584*I584</f>
        <v>4000000</v>
      </c>
      <c r="I584" s="3">
        <v>1</v>
      </c>
    </row>
    <row r="585" spans="1:9" s="77" customFormat="1" ht="39.950000000000003" customHeight="1" x14ac:dyDescent="0.25">
      <c r="A585" s="730"/>
      <c r="B585" s="688" t="s">
        <v>4702</v>
      </c>
      <c r="C585" s="689"/>
      <c r="D585" s="689"/>
      <c r="E585" s="689"/>
      <c r="F585" s="689"/>
      <c r="G585" s="690"/>
      <c r="H585" s="2">
        <f>SUM(H586+H604)</f>
        <v>49816000</v>
      </c>
      <c r="I585" s="2"/>
    </row>
    <row r="586" spans="1:9" s="77" customFormat="1" x14ac:dyDescent="0.25">
      <c r="A586" s="730"/>
      <c r="B586" s="685" t="s">
        <v>11</v>
      </c>
      <c r="C586" s="686"/>
      <c r="D586" s="686"/>
      <c r="E586" s="686"/>
      <c r="F586" s="686"/>
      <c r="G586" s="687"/>
      <c r="H586" s="276">
        <f>SUM(H599:H603)</f>
        <v>45240000</v>
      </c>
      <c r="I586" s="276"/>
    </row>
    <row r="587" spans="1:9" s="635" customFormat="1" x14ac:dyDescent="0.25">
      <c r="A587" s="730"/>
      <c r="B587" s="849">
        <v>5122</v>
      </c>
      <c r="C587" s="122" t="s">
        <v>7174</v>
      </c>
      <c r="D587" s="123" t="s">
        <v>5842</v>
      </c>
      <c r="E587" s="122" t="s">
        <v>14</v>
      </c>
      <c r="F587" s="122" t="s">
        <v>15</v>
      </c>
      <c r="G587" s="122">
        <v>13000</v>
      </c>
      <c r="H587" s="358">
        <v>260</v>
      </c>
      <c r="I587" s="122">
        <v>20</v>
      </c>
    </row>
    <row r="588" spans="1:9" s="635" customFormat="1" x14ac:dyDescent="0.25">
      <c r="A588" s="730"/>
      <c r="B588" s="850"/>
      <c r="C588" s="122" t="s">
        <v>7175</v>
      </c>
      <c r="D588" s="123" t="s">
        <v>115</v>
      </c>
      <c r="E588" s="122" t="s">
        <v>14</v>
      </c>
      <c r="F588" s="122" t="s">
        <v>15</v>
      </c>
      <c r="G588" s="122">
        <v>366000</v>
      </c>
      <c r="H588" s="358">
        <v>1464</v>
      </c>
      <c r="I588" s="122">
        <v>4</v>
      </c>
    </row>
    <row r="589" spans="1:9" s="635" customFormat="1" ht="30" x14ac:dyDescent="0.25">
      <c r="A589" s="730"/>
      <c r="B589" s="850"/>
      <c r="C589" s="122" t="s">
        <v>7176</v>
      </c>
      <c r="D589" s="123" t="s">
        <v>3591</v>
      </c>
      <c r="E589" s="122" t="s">
        <v>14</v>
      </c>
      <c r="F589" s="122" t="s">
        <v>15</v>
      </c>
      <c r="G589" s="122">
        <v>185000</v>
      </c>
      <c r="H589" s="358">
        <v>1850</v>
      </c>
      <c r="I589" s="122">
        <v>10</v>
      </c>
    </row>
    <row r="590" spans="1:9" s="635" customFormat="1" x14ac:dyDescent="0.25">
      <c r="A590" s="730"/>
      <c r="B590" s="850"/>
      <c r="C590" s="122" t="s">
        <v>7177</v>
      </c>
      <c r="D590" s="123" t="s">
        <v>6770</v>
      </c>
      <c r="E590" s="122" t="s">
        <v>14</v>
      </c>
      <c r="F590" s="122" t="s">
        <v>15</v>
      </c>
      <c r="G590" s="122">
        <v>270000</v>
      </c>
      <c r="H590" s="358">
        <v>810</v>
      </c>
      <c r="I590" s="122">
        <v>3</v>
      </c>
    </row>
    <row r="591" spans="1:9" s="635" customFormat="1" ht="30" x14ac:dyDescent="0.25">
      <c r="A591" s="730"/>
      <c r="B591" s="850"/>
      <c r="C591" s="122" t="s">
        <v>7178</v>
      </c>
      <c r="D591" s="123" t="s">
        <v>1200</v>
      </c>
      <c r="E591" s="122" t="s">
        <v>14</v>
      </c>
      <c r="F591" s="122" t="s">
        <v>15</v>
      </c>
      <c r="G591" s="122">
        <v>92000</v>
      </c>
      <c r="H591" s="358">
        <v>828</v>
      </c>
      <c r="I591" s="122">
        <v>9</v>
      </c>
    </row>
    <row r="592" spans="1:9" s="635" customFormat="1" x14ac:dyDescent="0.25">
      <c r="A592" s="730"/>
      <c r="B592" s="850"/>
      <c r="C592" s="122" t="s">
        <v>7179</v>
      </c>
      <c r="D592" s="123" t="s">
        <v>7180</v>
      </c>
      <c r="E592" s="122" t="s">
        <v>14</v>
      </c>
      <c r="F592" s="122" t="s">
        <v>15</v>
      </c>
      <c r="G592" s="122">
        <v>44000</v>
      </c>
      <c r="H592" s="358">
        <v>2200</v>
      </c>
      <c r="I592" s="122">
        <v>50</v>
      </c>
    </row>
    <row r="593" spans="1:9" s="635" customFormat="1" x14ac:dyDescent="0.25">
      <c r="A593" s="730"/>
      <c r="B593" s="850"/>
      <c r="C593" s="122" t="s">
        <v>7181</v>
      </c>
      <c r="D593" s="123" t="s">
        <v>380</v>
      </c>
      <c r="E593" s="122" t="s">
        <v>14</v>
      </c>
      <c r="F593" s="122" t="s">
        <v>15</v>
      </c>
      <c r="G593" s="122">
        <v>10000</v>
      </c>
      <c r="H593" s="358">
        <v>900</v>
      </c>
      <c r="I593" s="122">
        <v>90</v>
      </c>
    </row>
    <row r="594" spans="1:9" s="635" customFormat="1" x14ac:dyDescent="0.25">
      <c r="A594" s="730"/>
      <c r="B594" s="850"/>
      <c r="C594" s="122" t="s">
        <v>7182</v>
      </c>
      <c r="D594" s="123" t="s">
        <v>4066</v>
      </c>
      <c r="E594" s="122" t="s">
        <v>14</v>
      </c>
      <c r="F594" s="122" t="s">
        <v>15</v>
      </c>
      <c r="G594" s="122">
        <v>320000</v>
      </c>
      <c r="H594" s="358">
        <v>320</v>
      </c>
      <c r="I594" s="122">
        <v>1</v>
      </c>
    </row>
    <row r="595" spans="1:9" s="635" customFormat="1" x14ac:dyDescent="0.25">
      <c r="A595" s="730"/>
      <c r="B595" s="850"/>
      <c r="C595" s="122" t="s">
        <v>7183</v>
      </c>
      <c r="D595" s="123" t="s">
        <v>5312</v>
      </c>
      <c r="E595" s="122" t="s">
        <v>14</v>
      </c>
      <c r="F595" s="122" t="s">
        <v>15</v>
      </c>
      <c r="G595" s="122">
        <v>255000</v>
      </c>
      <c r="H595" s="358">
        <v>2040</v>
      </c>
      <c r="I595" s="122">
        <v>8</v>
      </c>
    </row>
    <row r="596" spans="1:9" s="635" customFormat="1" x14ac:dyDescent="0.25">
      <c r="A596" s="730"/>
      <c r="B596" s="851"/>
      <c r="C596" s="122" t="s">
        <v>7184</v>
      </c>
      <c r="D596" s="123" t="s">
        <v>378</v>
      </c>
      <c r="E596" s="122" t="s">
        <v>14</v>
      </c>
      <c r="F596" s="122" t="s">
        <v>15</v>
      </c>
      <c r="G596" s="122">
        <v>7000</v>
      </c>
      <c r="H596" s="358">
        <v>630</v>
      </c>
      <c r="I596" s="122">
        <v>90</v>
      </c>
    </row>
    <row r="597" spans="1:9" s="334" customFormat="1" x14ac:dyDescent="0.25">
      <c r="A597" s="730"/>
      <c r="B597" s="673">
        <v>5129</v>
      </c>
      <c r="C597" s="122" t="s">
        <v>6696</v>
      </c>
      <c r="D597" s="123" t="s">
        <v>5766</v>
      </c>
      <c r="E597" s="122" t="s">
        <v>14</v>
      </c>
      <c r="F597" s="122" t="s">
        <v>15</v>
      </c>
      <c r="G597" s="122" t="s">
        <v>5767</v>
      </c>
      <c r="H597" s="122" t="s">
        <v>5767</v>
      </c>
      <c r="I597" s="381">
        <v>33</v>
      </c>
    </row>
    <row r="598" spans="1:9" s="334" customFormat="1" x14ac:dyDescent="0.25">
      <c r="A598" s="730"/>
      <c r="B598" s="674"/>
      <c r="C598" s="122" t="s">
        <v>6697</v>
      </c>
      <c r="D598" s="123" t="s">
        <v>5766</v>
      </c>
      <c r="E598" s="122" t="s">
        <v>14</v>
      </c>
      <c r="F598" s="122" t="s">
        <v>15</v>
      </c>
      <c r="G598" s="122" t="s">
        <v>5767</v>
      </c>
      <c r="H598" s="122" t="s">
        <v>5767</v>
      </c>
      <c r="I598" s="381">
        <v>20</v>
      </c>
    </row>
    <row r="599" spans="1:9" s="77" customFormat="1" ht="45" x14ac:dyDescent="0.25">
      <c r="A599" s="730"/>
      <c r="B599" s="674"/>
      <c r="C599" s="122" t="s">
        <v>4703</v>
      </c>
      <c r="D599" s="120" t="s">
        <v>4704</v>
      </c>
      <c r="E599" s="384" t="s">
        <v>126</v>
      </c>
      <c r="F599" s="384" t="s">
        <v>15</v>
      </c>
      <c r="G599" s="3">
        <v>200000</v>
      </c>
      <c r="H599" s="3">
        <f>G599*I599</f>
        <v>6000000</v>
      </c>
      <c r="I599" s="380">
        <v>30</v>
      </c>
    </row>
    <row r="600" spans="1:9" s="520" customFormat="1" x14ac:dyDescent="0.25">
      <c r="A600" s="730"/>
      <c r="B600" s="674"/>
      <c r="C600" s="122" t="s">
        <v>6717</v>
      </c>
      <c r="D600" s="120" t="s">
        <v>6718</v>
      </c>
      <c r="E600" s="122" t="s">
        <v>14</v>
      </c>
      <c r="F600" s="519" t="s">
        <v>15</v>
      </c>
      <c r="G600" s="3">
        <v>0</v>
      </c>
      <c r="H600" s="3">
        <v>0</v>
      </c>
      <c r="I600" s="380">
        <v>53</v>
      </c>
    </row>
    <row r="601" spans="1:9" s="388" customFormat="1" ht="45" x14ac:dyDescent="0.25">
      <c r="A601" s="730"/>
      <c r="B601" s="675"/>
      <c r="C601" s="122" t="s">
        <v>4705</v>
      </c>
      <c r="D601" s="120" t="s">
        <v>4706</v>
      </c>
      <c r="E601" s="384" t="s">
        <v>126</v>
      </c>
      <c r="F601" s="384" t="s">
        <v>15</v>
      </c>
      <c r="G601" s="3">
        <v>180000</v>
      </c>
      <c r="H601" s="3">
        <f>G601*I601</f>
        <v>39240000</v>
      </c>
      <c r="I601" s="380">
        <v>218</v>
      </c>
    </row>
    <row r="602" spans="1:9" s="388" customFormat="1" x14ac:dyDescent="0.25">
      <c r="A602" s="730"/>
      <c r="B602" s="107"/>
      <c r="C602" s="122"/>
      <c r="D602" s="392" t="s">
        <v>6172</v>
      </c>
      <c r="E602" s="384"/>
      <c r="F602" s="384"/>
      <c r="G602" s="3"/>
      <c r="H602" s="3"/>
      <c r="I602" s="380"/>
    </row>
    <row r="603" spans="1:9" s="388" customFormat="1" ht="30" x14ac:dyDescent="0.25">
      <c r="A603" s="730"/>
      <c r="B603" s="388">
        <v>5113</v>
      </c>
      <c r="C603" s="122" t="s">
        <v>6173</v>
      </c>
      <c r="D603" s="123" t="s">
        <v>4079</v>
      </c>
      <c r="E603" s="384" t="s">
        <v>149</v>
      </c>
      <c r="F603" s="384" t="s">
        <v>121</v>
      </c>
      <c r="G603" s="3">
        <v>0</v>
      </c>
      <c r="H603" s="3">
        <v>0</v>
      </c>
      <c r="I603" s="380">
        <v>1</v>
      </c>
    </row>
    <row r="604" spans="1:9" s="77" customFormat="1" ht="15" customHeight="1" x14ac:dyDescent="0.25">
      <c r="A604" s="730"/>
      <c r="B604" s="685" t="s">
        <v>118</v>
      </c>
      <c r="C604" s="686"/>
      <c r="D604" s="686"/>
      <c r="E604" s="686"/>
      <c r="F604" s="686"/>
      <c r="G604" s="687"/>
      <c r="H604" s="276">
        <f>SUM(H608:H609)</f>
        <v>4576000</v>
      </c>
      <c r="I604" s="276"/>
    </row>
    <row r="605" spans="1:9" s="609" customFormat="1" ht="15" customHeight="1" x14ac:dyDescent="0.25">
      <c r="A605" s="730"/>
      <c r="B605" s="609">
        <v>5112</v>
      </c>
      <c r="C605" s="609" t="s">
        <v>6992</v>
      </c>
      <c r="D605" s="609" t="s">
        <v>532</v>
      </c>
      <c r="E605" s="609" t="s">
        <v>120</v>
      </c>
      <c r="F605" s="609" t="s">
        <v>121</v>
      </c>
      <c r="G605" s="609">
        <v>284000</v>
      </c>
      <c r="H605" s="609">
        <v>284000</v>
      </c>
      <c r="I605" s="609">
        <v>1</v>
      </c>
    </row>
    <row r="606" spans="1:9" s="625" customFormat="1" ht="15" customHeight="1" x14ac:dyDescent="0.25">
      <c r="A606" s="730"/>
      <c r="B606" s="625" t="s">
        <v>5293</v>
      </c>
      <c r="C606" s="625" t="s">
        <v>7163</v>
      </c>
      <c r="D606" s="625" t="s">
        <v>5289</v>
      </c>
      <c r="E606" s="625" t="s">
        <v>3135</v>
      </c>
      <c r="F606" s="625" t="s">
        <v>121</v>
      </c>
      <c r="G606" s="625">
        <v>0</v>
      </c>
      <c r="H606" s="625">
        <v>0</v>
      </c>
      <c r="I606" s="625">
        <v>1</v>
      </c>
    </row>
    <row r="607" spans="1:9" s="578" customFormat="1" ht="52.5" customHeight="1" x14ac:dyDescent="0.25">
      <c r="A607" s="730"/>
      <c r="B607" s="578" t="s">
        <v>5293</v>
      </c>
      <c r="C607" s="578" t="s">
        <v>6885</v>
      </c>
      <c r="D607" s="578" t="s">
        <v>5289</v>
      </c>
      <c r="E607" s="578" t="s">
        <v>3135</v>
      </c>
      <c r="F607" s="578" t="s">
        <v>121</v>
      </c>
      <c r="G607" s="578">
        <v>611000</v>
      </c>
      <c r="H607" s="578">
        <v>611000</v>
      </c>
      <c r="I607" s="576">
        <v>1</v>
      </c>
    </row>
    <row r="608" spans="1:9" s="77" customFormat="1" ht="90" x14ac:dyDescent="0.25">
      <c r="A608" s="730"/>
      <c r="B608" s="273">
        <v>5112</v>
      </c>
      <c r="C608" s="122" t="s">
        <v>4707</v>
      </c>
      <c r="D608" s="120" t="s">
        <v>4708</v>
      </c>
      <c r="E608" s="273" t="s">
        <v>520</v>
      </c>
      <c r="F608" s="273" t="s">
        <v>121</v>
      </c>
      <c r="G608" s="3">
        <v>576000</v>
      </c>
      <c r="H608" s="3">
        <f>G608*I608</f>
        <v>576000</v>
      </c>
      <c r="I608" s="3">
        <v>1</v>
      </c>
    </row>
    <row r="609" spans="1:9" s="77" customFormat="1" ht="60" x14ac:dyDescent="0.25">
      <c r="A609" s="730"/>
      <c r="B609" s="273">
        <v>5129</v>
      </c>
      <c r="C609" s="122" t="s">
        <v>4709</v>
      </c>
      <c r="D609" s="120" t="s">
        <v>4710</v>
      </c>
      <c r="E609" s="273" t="s">
        <v>126</v>
      </c>
      <c r="F609" s="273" t="s">
        <v>121</v>
      </c>
      <c r="G609" s="3">
        <v>4000000</v>
      </c>
      <c r="H609" s="3">
        <f>G609*I609</f>
        <v>4000000</v>
      </c>
      <c r="I609" s="3">
        <v>1</v>
      </c>
    </row>
    <row r="610" spans="1:9" s="77" customFormat="1" ht="39.950000000000003" customHeight="1" x14ac:dyDescent="0.25">
      <c r="A610" s="730"/>
      <c r="B610" s="688" t="s">
        <v>4711</v>
      </c>
      <c r="C610" s="689"/>
      <c r="D610" s="689"/>
      <c r="E610" s="689"/>
      <c r="F610" s="689"/>
      <c r="G610" s="690"/>
      <c r="H610" s="2">
        <f>SUM(H611+H612+H616)</f>
        <v>150264032</v>
      </c>
      <c r="I610" s="2"/>
    </row>
    <row r="611" spans="1:9" s="77" customFormat="1" x14ac:dyDescent="0.25">
      <c r="A611" s="730"/>
      <c r="B611" s="685" t="s">
        <v>11</v>
      </c>
      <c r="C611" s="686"/>
      <c r="D611" s="686"/>
      <c r="E611" s="686"/>
      <c r="F611" s="686"/>
      <c r="G611" s="687"/>
      <c r="H611" s="276"/>
      <c r="I611" s="276"/>
    </row>
    <row r="612" spans="1:9" s="77" customFormat="1" ht="15" customHeight="1" x14ac:dyDescent="0.25">
      <c r="A612" s="730"/>
      <c r="B612" s="685" t="s">
        <v>154</v>
      </c>
      <c r="C612" s="686"/>
      <c r="D612" s="686"/>
      <c r="E612" s="686"/>
      <c r="F612" s="686"/>
      <c r="G612" s="687"/>
      <c r="H612" s="276">
        <f>SUM(H613:H615)</f>
        <v>147823912</v>
      </c>
      <c r="I612" s="276"/>
    </row>
    <row r="613" spans="1:9" s="77" customFormat="1" ht="45" x14ac:dyDescent="0.25">
      <c r="A613" s="730"/>
      <c r="B613" s="673">
        <v>5112</v>
      </c>
      <c r="C613" s="122" t="s">
        <v>4712</v>
      </c>
      <c r="D613" s="120" t="s">
        <v>4713</v>
      </c>
      <c r="E613" s="273" t="s">
        <v>149</v>
      </c>
      <c r="F613" s="273" t="s">
        <v>121</v>
      </c>
      <c r="G613" s="3">
        <v>147823912</v>
      </c>
      <c r="H613" s="3">
        <f>G613*I613</f>
        <v>147823912</v>
      </c>
      <c r="I613" s="3">
        <v>1</v>
      </c>
    </row>
    <row r="614" spans="1:9" s="77" customFormat="1" ht="30" x14ac:dyDescent="0.25">
      <c r="A614" s="730"/>
      <c r="B614" s="674"/>
      <c r="C614" s="126">
        <v>45231126</v>
      </c>
      <c r="D614" s="125" t="s">
        <v>4714</v>
      </c>
      <c r="E614" s="79" t="s">
        <v>149</v>
      </c>
      <c r="F614" s="79" t="s">
        <v>121</v>
      </c>
      <c r="G614" s="16">
        <v>0</v>
      </c>
      <c r="H614" s="16">
        <f>G614*I614</f>
        <v>0</v>
      </c>
      <c r="I614" s="16">
        <v>1</v>
      </c>
    </row>
    <row r="615" spans="1:9" s="77" customFormat="1" ht="60" x14ac:dyDescent="0.25">
      <c r="A615" s="730"/>
      <c r="B615" s="675"/>
      <c r="C615" s="122" t="s">
        <v>4715</v>
      </c>
      <c r="D615" s="120" t="s">
        <v>4716</v>
      </c>
      <c r="E615" s="273" t="s">
        <v>149</v>
      </c>
      <c r="F615" s="273" t="s">
        <v>121</v>
      </c>
      <c r="G615" s="3">
        <v>0</v>
      </c>
      <c r="H615" s="3">
        <f>G615*I615</f>
        <v>0</v>
      </c>
      <c r="I615" s="3">
        <v>1</v>
      </c>
    </row>
    <row r="616" spans="1:9" s="77" customFormat="1" ht="15" customHeight="1" x14ac:dyDescent="0.25">
      <c r="A616" s="730"/>
      <c r="B616" s="685" t="s">
        <v>118</v>
      </c>
      <c r="C616" s="686"/>
      <c r="D616" s="686"/>
      <c r="E616" s="686"/>
      <c r="F616" s="686"/>
      <c r="G616" s="687"/>
      <c r="H616" s="276">
        <f>SUM(H617:H621)</f>
        <v>2440120</v>
      </c>
      <c r="I616" s="276"/>
    </row>
    <row r="617" spans="1:9" s="77" customFormat="1" ht="60" x14ac:dyDescent="0.25">
      <c r="A617" s="730"/>
      <c r="B617" s="884">
        <v>5112</v>
      </c>
      <c r="C617" s="105" t="s">
        <v>4717</v>
      </c>
      <c r="D617" s="1" t="s">
        <v>4718</v>
      </c>
      <c r="E617" s="273" t="s">
        <v>520</v>
      </c>
      <c r="F617" s="273" t="s">
        <v>121</v>
      </c>
      <c r="G617" s="3">
        <v>1356000</v>
      </c>
      <c r="H617" s="3">
        <f>G617*I617</f>
        <v>1356000</v>
      </c>
      <c r="I617" s="3">
        <v>1</v>
      </c>
    </row>
    <row r="618" spans="1:9" s="77" customFormat="1" ht="120" x14ac:dyDescent="0.25">
      <c r="A618" s="730"/>
      <c r="B618" s="668"/>
      <c r="C618" s="122" t="s">
        <v>4719</v>
      </c>
      <c r="D618" s="120" t="s">
        <v>4720</v>
      </c>
      <c r="E618" s="105" t="s">
        <v>3135</v>
      </c>
      <c r="F618" s="273" t="s">
        <v>121</v>
      </c>
      <c r="G618" s="3">
        <v>0</v>
      </c>
      <c r="H618" s="3">
        <f>G618*I618</f>
        <v>0</v>
      </c>
      <c r="I618" s="3">
        <v>1</v>
      </c>
    </row>
    <row r="619" spans="1:9" s="106" customFormat="1" ht="28.5" x14ac:dyDescent="0.25">
      <c r="A619" s="730"/>
      <c r="B619" s="668"/>
      <c r="C619" s="132" t="s">
        <v>5420</v>
      </c>
      <c r="D619" s="599" t="s">
        <v>5289</v>
      </c>
      <c r="E619" s="80" t="s">
        <v>3135</v>
      </c>
      <c r="F619" s="31" t="s">
        <v>121</v>
      </c>
      <c r="G619" s="113">
        <v>424900</v>
      </c>
      <c r="H619" s="113">
        <v>424900</v>
      </c>
      <c r="I619" s="32">
        <v>1</v>
      </c>
    </row>
    <row r="620" spans="1:9" s="609" customFormat="1" ht="28.5" x14ac:dyDescent="0.25">
      <c r="A620" s="730"/>
      <c r="B620" s="617">
        <v>5113</v>
      </c>
      <c r="C620" s="132" t="s">
        <v>7023</v>
      </c>
      <c r="D620" s="132" t="s">
        <v>532</v>
      </c>
      <c r="E620" s="80" t="s">
        <v>120</v>
      </c>
      <c r="F620" s="80" t="s">
        <v>121</v>
      </c>
      <c r="G620" s="113">
        <v>447000</v>
      </c>
      <c r="H620" s="113">
        <v>447000</v>
      </c>
      <c r="I620" s="32">
        <v>1</v>
      </c>
    </row>
    <row r="621" spans="1:9" s="77" customFormat="1" ht="30" x14ac:dyDescent="0.25">
      <c r="A621" s="730"/>
      <c r="B621" s="618"/>
      <c r="C621" s="127" t="s">
        <v>5847</v>
      </c>
      <c r="D621" s="128" t="s">
        <v>532</v>
      </c>
      <c r="E621" s="80" t="s">
        <v>120</v>
      </c>
      <c r="F621" s="80" t="s">
        <v>121</v>
      </c>
      <c r="G621" s="53">
        <v>212220</v>
      </c>
      <c r="H621" s="53">
        <f>G621*I621</f>
        <v>212220</v>
      </c>
      <c r="I621" s="53">
        <v>1</v>
      </c>
    </row>
    <row r="622" spans="1:9" s="77" customFormat="1" ht="39.950000000000003" customHeight="1" x14ac:dyDescent="0.25">
      <c r="A622" s="730"/>
      <c r="B622" s="688" t="s">
        <v>165</v>
      </c>
      <c r="C622" s="689"/>
      <c r="D622" s="689"/>
      <c r="E622" s="689"/>
      <c r="F622" s="689"/>
      <c r="G622" s="690"/>
      <c r="H622" s="2">
        <f>SUM(H623+H625+H637)</f>
        <v>2049250000</v>
      </c>
      <c r="I622" s="2"/>
    </row>
    <row r="623" spans="1:9" s="77" customFormat="1" x14ac:dyDescent="0.25">
      <c r="A623" s="730"/>
      <c r="B623" s="685" t="s">
        <v>11</v>
      </c>
      <c r="C623" s="686"/>
      <c r="D623" s="686"/>
      <c r="E623" s="686"/>
      <c r="F623" s="686"/>
      <c r="G623" s="687"/>
      <c r="H623" s="276">
        <f>SUM(H624:H624)</f>
        <v>13500000</v>
      </c>
      <c r="I623" s="276"/>
    </row>
    <row r="624" spans="1:9" s="77" customFormat="1" ht="45" x14ac:dyDescent="0.25">
      <c r="A624" s="730"/>
      <c r="B624" s="273">
        <v>4861</v>
      </c>
      <c r="C624" s="122" t="s">
        <v>4721</v>
      </c>
      <c r="D624" s="120" t="s">
        <v>4722</v>
      </c>
      <c r="E624" s="273" t="s">
        <v>149</v>
      </c>
      <c r="F624" s="273" t="s">
        <v>15</v>
      </c>
      <c r="G624" s="3">
        <v>45000</v>
      </c>
      <c r="H624" s="3">
        <f>G624*I624</f>
        <v>13500000</v>
      </c>
      <c r="I624" s="3">
        <v>300</v>
      </c>
    </row>
    <row r="625" spans="1:9" s="77" customFormat="1" ht="15" customHeight="1" x14ac:dyDescent="0.25">
      <c r="A625" s="730"/>
      <c r="B625" s="685" t="s">
        <v>154</v>
      </c>
      <c r="C625" s="686"/>
      <c r="D625" s="686"/>
      <c r="E625" s="686"/>
      <c r="F625" s="686"/>
      <c r="G625" s="687"/>
      <c r="H625" s="276">
        <f>SUM(H627:H636)</f>
        <v>2016180000</v>
      </c>
      <c r="I625" s="276"/>
    </row>
    <row r="626" spans="1:9" s="415" customFormat="1" ht="36.75" customHeight="1" x14ac:dyDescent="0.25">
      <c r="A626" s="730"/>
      <c r="B626" s="416"/>
      <c r="C626" s="122" t="s">
        <v>6374</v>
      </c>
      <c r="D626" s="122" t="s">
        <v>6375</v>
      </c>
      <c r="E626" s="410" t="s">
        <v>172</v>
      </c>
      <c r="F626" s="413" t="s">
        <v>121</v>
      </c>
      <c r="G626" s="411">
        <v>0</v>
      </c>
      <c r="H626" s="414">
        <v>0</v>
      </c>
      <c r="I626" s="414">
        <v>1</v>
      </c>
    </row>
    <row r="627" spans="1:9" s="77" customFormat="1" x14ac:dyDescent="0.25">
      <c r="A627" s="730"/>
      <c r="B627" s="673"/>
      <c r="C627" s="122" t="s">
        <v>4723</v>
      </c>
      <c r="D627" s="120" t="s">
        <v>6376</v>
      </c>
      <c r="E627" s="273" t="s">
        <v>149</v>
      </c>
      <c r="F627" s="273" t="s">
        <v>121</v>
      </c>
      <c r="G627" s="3">
        <v>211909000</v>
      </c>
      <c r="H627" s="3">
        <f t="shared" ref="H627:H636" si="13">G627*I627</f>
        <v>211909000</v>
      </c>
      <c r="I627" s="3">
        <v>1</v>
      </c>
    </row>
    <row r="628" spans="1:9" s="77" customFormat="1" ht="30" x14ac:dyDescent="0.25">
      <c r="A628" s="730"/>
      <c r="B628" s="674"/>
      <c r="C628" s="122" t="s">
        <v>4724</v>
      </c>
      <c r="D628" s="120" t="s">
        <v>167</v>
      </c>
      <c r="E628" s="273" t="s">
        <v>149</v>
      </c>
      <c r="F628" s="273" t="s">
        <v>121</v>
      </c>
      <c r="G628" s="3">
        <v>212109000</v>
      </c>
      <c r="H628" s="3">
        <f t="shared" si="13"/>
        <v>212109000</v>
      </c>
      <c r="I628" s="3">
        <v>1</v>
      </c>
    </row>
    <row r="629" spans="1:9" s="77" customFormat="1" ht="30" x14ac:dyDescent="0.25">
      <c r="A629" s="730"/>
      <c r="B629" s="674"/>
      <c r="C629" s="122" t="s">
        <v>4725</v>
      </c>
      <c r="D629" s="120" t="s">
        <v>167</v>
      </c>
      <c r="E629" s="273" t="s">
        <v>149</v>
      </c>
      <c r="F629" s="273" t="s">
        <v>121</v>
      </c>
      <c r="G629" s="3">
        <v>207111000</v>
      </c>
      <c r="H629" s="3">
        <f t="shared" si="13"/>
        <v>207111000</v>
      </c>
      <c r="I629" s="3">
        <v>1</v>
      </c>
    </row>
    <row r="630" spans="1:9" s="77" customFormat="1" ht="30" x14ac:dyDescent="0.25">
      <c r="A630" s="730"/>
      <c r="B630" s="674"/>
      <c r="C630" s="122" t="s">
        <v>4726</v>
      </c>
      <c r="D630" s="120" t="s">
        <v>167</v>
      </c>
      <c r="E630" s="273" t="s">
        <v>149</v>
      </c>
      <c r="F630" s="273" t="s">
        <v>121</v>
      </c>
      <c r="G630" s="3">
        <v>207152000</v>
      </c>
      <c r="H630" s="3">
        <f t="shared" si="13"/>
        <v>207152000</v>
      </c>
      <c r="I630" s="3">
        <v>1</v>
      </c>
    </row>
    <row r="631" spans="1:9" s="77" customFormat="1" ht="30" x14ac:dyDescent="0.25">
      <c r="A631" s="730"/>
      <c r="B631" s="674"/>
      <c r="C631" s="122" t="s">
        <v>4727</v>
      </c>
      <c r="D631" s="120" t="s">
        <v>167</v>
      </c>
      <c r="E631" s="273" t="s">
        <v>149</v>
      </c>
      <c r="F631" s="273" t="s">
        <v>121</v>
      </c>
      <c r="G631" s="3">
        <v>207112000</v>
      </c>
      <c r="H631" s="3">
        <f t="shared" si="13"/>
        <v>207112000</v>
      </c>
      <c r="I631" s="3">
        <v>1</v>
      </c>
    </row>
    <row r="632" spans="1:9" s="77" customFormat="1" ht="30" x14ac:dyDescent="0.25">
      <c r="A632" s="730"/>
      <c r="B632" s="674"/>
      <c r="C632" s="122" t="s">
        <v>4728</v>
      </c>
      <c r="D632" s="120" t="s">
        <v>167</v>
      </c>
      <c r="E632" s="273" t="s">
        <v>149</v>
      </c>
      <c r="F632" s="273" t="s">
        <v>121</v>
      </c>
      <c r="G632" s="3">
        <v>207112000</v>
      </c>
      <c r="H632" s="3">
        <f t="shared" si="13"/>
        <v>207112000</v>
      </c>
      <c r="I632" s="3">
        <v>1</v>
      </c>
    </row>
    <row r="633" spans="1:9" s="77" customFormat="1" ht="30" x14ac:dyDescent="0.25">
      <c r="A633" s="730"/>
      <c r="B633" s="674"/>
      <c r="C633" s="122" t="s">
        <v>4729</v>
      </c>
      <c r="D633" s="120" t="s">
        <v>167</v>
      </c>
      <c r="E633" s="273" t="s">
        <v>149</v>
      </c>
      <c r="F633" s="273" t="s">
        <v>121</v>
      </c>
      <c r="G633" s="3">
        <v>207112000</v>
      </c>
      <c r="H633" s="3">
        <f t="shared" si="13"/>
        <v>207112000</v>
      </c>
      <c r="I633" s="3">
        <v>1</v>
      </c>
    </row>
    <row r="634" spans="1:9" s="77" customFormat="1" ht="30" x14ac:dyDescent="0.25">
      <c r="A634" s="730"/>
      <c r="B634" s="674"/>
      <c r="C634" s="122" t="s">
        <v>4730</v>
      </c>
      <c r="D634" s="120" t="s">
        <v>167</v>
      </c>
      <c r="E634" s="273" t="s">
        <v>149</v>
      </c>
      <c r="F634" s="273" t="s">
        <v>121</v>
      </c>
      <c r="G634" s="3">
        <v>268947000</v>
      </c>
      <c r="H634" s="3">
        <f t="shared" si="13"/>
        <v>268947000</v>
      </c>
      <c r="I634" s="3">
        <v>1</v>
      </c>
    </row>
    <row r="635" spans="1:9" s="77" customFormat="1" ht="60" x14ac:dyDescent="0.25">
      <c r="A635" s="730"/>
      <c r="B635" s="674"/>
      <c r="C635" s="122" t="s">
        <v>4731</v>
      </c>
      <c r="D635" s="120" t="s">
        <v>4732</v>
      </c>
      <c r="E635" s="273" t="s">
        <v>149</v>
      </c>
      <c r="F635" s="273" t="s">
        <v>121</v>
      </c>
      <c r="G635" s="3">
        <v>180000000</v>
      </c>
      <c r="H635" s="3">
        <f t="shared" si="13"/>
        <v>180000000</v>
      </c>
      <c r="I635" s="3">
        <v>1</v>
      </c>
    </row>
    <row r="636" spans="1:9" s="77" customFormat="1" ht="75" x14ac:dyDescent="0.25">
      <c r="A636" s="730"/>
      <c r="B636" s="675"/>
      <c r="C636" s="127">
        <v>45231187</v>
      </c>
      <c r="D636" s="128" t="s">
        <v>4733</v>
      </c>
      <c r="E636" s="80" t="s">
        <v>149</v>
      </c>
      <c r="F636" s="80" t="s">
        <v>121</v>
      </c>
      <c r="G636" s="53">
        <v>107616000</v>
      </c>
      <c r="H636" s="53">
        <f t="shared" si="13"/>
        <v>107616000</v>
      </c>
      <c r="I636" s="53">
        <v>1</v>
      </c>
    </row>
    <row r="637" spans="1:9" s="77" customFormat="1" ht="15" customHeight="1" x14ac:dyDescent="0.25">
      <c r="A637" s="730"/>
      <c r="B637" s="685" t="s">
        <v>118</v>
      </c>
      <c r="C637" s="686"/>
      <c r="D637" s="686"/>
      <c r="E637" s="686"/>
      <c r="F637" s="686"/>
      <c r="G637" s="687"/>
      <c r="H637" s="276">
        <f>SUM(H638:H647)</f>
        <v>19570000</v>
      </c>
      <c r="I637" s="276"/>
    </row>
    <row r="638" spans="1:9" s="77" customFormat="1" ht="45" x14ac:dyDescent="0.25">
      <c r="A638" s="730"/>
      <c r="B638" s="673">
        <v>4251</v>
      </c>
      <c r="C638" s="133" t="s">
        <v>4734</v>
      </c>
      <c r="D638" s="120" t="s">
        <v>4735</v>
      </c>
      <c r="E638" s="273" t="s">
        <v>520</v>
      </c>
      <c r="F638" s="273" t="s">
        <v>121</v>
      </c>
      <c r="G638" s="3">
        <v>2138800</v>
      </c>
      <c r="H638" s="3">
        <f t="shared" ref="H638:H647" si="14">G638*I638</f>
        <v>2138800</v>
      </c>
      <c r="I638" s="3">
        <v>1</v>
      </c>
    </row>
    <row r="639" spans="1:9" s="77" customFormat="1" ht="45" x14ac:dyDescent="0.25">
      <c r="A639" s="730"/>
      <c r="B639" s="674"/>
      <c r="C639" s="133" t="s">
        <v>4736</v>
      </c>
      <c r="D639" s="120" t="s">
        <v>4735</v>
      </c>
      <c r="E639" s="273" t="s">
        <v>520</v>
      </c>
      <c r="F639" s="273" t="s">
        <v>121</v>
      </c>
      <c r="G639" s="3">
        <v>2140800</v>
      </c>
      <c r="H639" s="3">
        <f t="shared" si="14"/>
        <v>2140800</v>
      </c>
      <c r="I639" s="3">
        <v>1</v>
      </c>
    </row>
    <row r="640" spans="1:9" s="77" customFormat="1" ht="45" x14ac:dyDescent="0.25">
      <c r="A640" s="730"/>
      <c r="B640" s="674"/>
      <c r="C640" s="134" t="s">
        <v>4737</v>
      </c>
      <c r="D640" s="120" t="s">
        <v>4735</v>
      </c>
      <c r="E640" s="273" t="s">
        <v>520</v>
      </c>
      <c r="F640" s="273" t="s">
        <v>121</v>
      </c>
      <c r="G640" s="3">
        <v>2091300</v>
      </c>
      <c r="H640" s="3">
        <f t="shared" si="14"/>
        <v>2091300</v>
      </c>
      <c r="I640" s="3">
        <v>1</v>
      </c>
    </row>
    <row r="641" spans="1:9" s="77" customFormat="1" ht="45" x14ac:dyDescent="0.25">
      <c r="A641" s="730"/>
      <c r="B641" s="674"/>
      <c r="C641" s="133" t="s">
        <v>4738</v>
      </c>
      <c r="D641" s="120" t="s">
        <v>4735</v>
      </c>
      <c r="E641" s="273" t="s">
        <v>520</v>
      </c>
      <c r="F641" s="273" t="s">
        <v>121</v>
      </c>
      <c r="G641" s="3">
        <v>2091800</v>
      </c>
      <c r="H641" s="3">
        <f t="shared" si="14"/>
        <v>2091800</v>
      </c>
      <c r="I641" s="3">
        <v>1</v>
      </c>
    </row>
    <row r="642" spans="1:9" s="77" customFormat="1" ht="45" x14ac:dyDescent="0.25">
      <c r="A642" s="730"/>
      <c r="B642" s="674"/>
      <c r="C642" s="133" t="s">
        <v>4739</v>
      </c>
      <c r="D642" s="120" t="s">
        <v>4735</v>
      </c>
      <c r="E642" s="273" t="s">
        <v>520</v>
      </c>
      <c r="F642" s="273" t="s">
        <v>121</v>
      </c>
      <c r="G642" s="3">
        <v>2091300</v>
      </c>
      <c r="H642" s="3">
        <f t="shared" si="14"/>
        <v>2091300</v>
      </c>
      <c r="I642" s="3">
        <v>1</v>
      </c>
    </row>
    <row r="643" spans="1:9" s="77" customFormat="1" ht="45" x14ac:dyDescent="0.25">
      <c r="A643" s="730"/>
      <c r="B643" s="674"/>
      <c r="C643" s="134" t="s">
        <v>4740</v>
      </c>
      <c r="D643" s="120" t="s">
        <v>4735</v>
      </c>
      <c r="E643" s="273" t="s">
        <v>520</v>
      </c>
      <c r="F643" s="273" t="s">
        <v>121</v>
      </c>
      <c r="G643" s="3">
        <v>2091400</v>
      </c>
      <c r="H643" s="3">
        <f t="shared" si="14"/>
        <v>2091400</v>
      </c>
      <c r="I643" s="3">
        <v>1</v>
      </c>
    </row>
    <row r="644" spans="1:9" s="77" customFormat="1" ht="45" x14ac:dyDescent="0.25">
      <c r="A644" s="730"/>
      <c r="B644" s="674"/>
      <c r="C644" s="133" t="s">
        <v>4741</v>
      </c>
      <c r="D644" s="120" t="s">
        <v>4735</v>
      </c>
      <c r="E644" s="273" t="s">
        <v>520</v>
      </c>
      <c r="F644" s="273" t="s">
        <v>121</v>
      </c>
      <c r="G644" s="3">
        <v>2091400</v>
      </c>
      <c r="H644" s="3">
        <f t="shared" si="14"/>
        <v>2091400</v>
      </c>
      <c r="I644" s="3">
        <v>1</v>
      </c>
    </row>
    <row r="645" spans="1:9" s="77" customFormat="1" ht="45" x14ac:dyDescent="0.25">
      <c r="A645" s="730"/>
      <c r="B645" s="674"/>
      <c r="C645" s="133" t="s">
        <v>4742</v>
      </c>
      <c r="D645" s="120" t="s">
        <v>4735</v>
      </c>
      <c r="E645" s="273" t="s">
        <v>520</v>
      </c>
      <c r="F645" s="273" t="s">
        <v>121</v>
      </c>
      <c r="G645" s="3">
        <v>2715800</v>
      </c>
      <c r="H645" s="3">
        <f t="shared" si="14"/>
        <v>2715800</v>
      </c>
      <c r="I645" s="3">
        <v>1</v>
      </c>
    </row>
    <row r="646" spans="1:9" s="77" customFormat="1" ht="30" x14ac:dyDescent="0.25">
      <c r="A646" s="730"/>
      <c r="B646" s="674"/>
      <c r="C646" s="134" t="s">
        <v>4743</v>
      </c>
      <c r="D646" s="120" t="s">
        <v>4744</v>
      </c>
      <c r="E646" s="273" t="s">
        <v>520</v>
      </c>
      <c r="F646" s="273" t="s">
        <v>121</v>
      </c>
      <c r="G646" s="3">
        <v>1817400</v>
      </c>
      <c r="H646" s="3">
        <f t="shared" si="14"/>
        <v>1817400</v>
      </c>
      <c r="I646" s="3">
        <v>1</v>
      </c>
    </row>
    <row r="647" spans="1:9" s="77" customFormat="1" ht="120" x14ac:dyDescent="0.25">
      <c r="A647" s="730"/>
      <c r="B647" s="675"/>
      <c r="C647" s="126">
        <v>71351540</v>
      </c>
      <c r="D647" s="125" t="s">
        <v>4745</v>
      </c>
      <c r="E647" s="79" t="s">
        <v>149</v>
      </c>
      <c r="F647" s="79" t="s">
        <v>121</v>
      </c>
      <c r="G647" s="16">
        <v>300000</v>
      </c>
      <c r="H647" s="16">
        <f t="shared" si="14"/>
        <v>300000</v>
      </c>
      <c r="I647" s="16">
        <v>1</v>
      </c>
    </row>
    <row r="648" spans="1:9" s="77" customFormat="1" ht="39.950000000000003" customHeight="1" x14ac:dyDescent="0.25">
      <c r="A648" s="730"/>
      <c r="B648" s="688" t="s">
        <v>3650</v>
      </c>
      <c r="C648" s="689"/>
      <c r="D648" s="689"/>
      <c r="E648" s="689"/>
      <c r="F648" s="689"/>
      <c r="G648" s="690"/>
      <c r="H648" s="2">
        <f>SUM(H649+H653)</f>
        <v>149990614</v>
      </c>
      <c r="I648" s="2"/>
    </row>
    <row r="649" spans="1:9" s="77" customFormat="1" ht="15" customHeight="1" x14ac:dyDescent="0.25">
      <c r="A649" s="730"/>
      <c r="B649" s="685" t="s">
        <v>154</v>
      </c>
      <c r="C649" s="686"/>
      <c r="D649" s="686"/>
      <c r="E649" s="686"/>
      <c r="F649" s="686"/>
      <c r="G649" s="687"/>
      <c r="H649" s="276">
        <f>SUM(H650:H652)</f>
        <v>147790614</v>
      </c>
      <c r="I649" s="276"/>
    </row>
    <row r="650" spans="1:9" s="77" customFormat="1" ht="60" x14ac:dyDescent="0.25">
      <c r="A650" s="730"/>
      <c r="B650" s="673">
        <v>5113</v>
      </c>
      <c r="C650" s="122" t="s">
        <v>4746</v>
      </c>
      <c r="D650" s="120" t="s">
        <v>4747</v>
      </c>
      <c r="E650" s="273" t="s">
        <v>149</v>
      </c>
      <c r="F650" s="273" t="s">
        <v>121</v>
      </c>
      <c r="G650" s="3">
        <v>147790614</v>
      </c>
      <c r="H650" s="3">
        <f>G650*I650</f>
        <v>147790614</v>
      </c>
      <c r="I650" s="3">
        <v>1</v>
      </c>
    </row>
    <row r="651" spans="1:9" s="77" customFormat="1" ht="30" x14ac:dyDescent="0.25">
      <c r="A651" s="730"/>
      <c r="B651" s="674"/>
      <c r="C651" s="126">
        <v>45231187</v>
      </c>
      <c r="D651" s="125" t="s">
        <v>167</v>
      </c>
      <c r="E651" s="79" t="s">
        <v>149</v>
      </c>
      <c r="F651" s="79" t="s">
        <v>121</v>
      </c>
      <c r="G651" s="16">
        <v>0</v>
      </c>
      <c r="H651" s="16">
        <f>G651*I651</f>
        <v>0</v>
      </c>
      <c r="I651" s="16">
        <v>1</v>
      </c>
    </row>
    <row r="652" spans="1:9" s="77" customFormat="1" ht="30" x14ac:dyDescent="0.25">
      <c r="A652" s="730"/>
      <c r="B652" s="675"/>
      <c r="C652" s="126">
        <v>45231187</v>
      </c>
      <c r="D652" s="125" t="s">
        <v>167</v>
      </c>
      <c r="E652" s="79" t="s">
        <v>149</v>
      </c>
      <c r="F652" s="79" t="s">
        <v>121</v>
      </c>
      <c r="G652" s="16">
        <v>0</v>
      </c>
      <c r="H652" s="16">
        <f>G652*I652</f>
        <v>0</v>
      </c>
      <c r="I652" s="16">
        <v>1</v>
      </c>
    </row>
    <row r="653" spans="1:9" s="77" customFormat="1" ht="15" customHeight="1" x14ac:dyDescent="0.25">
      <c r="A653" s="730"/>
      <c r="B653" s="685" t="s">
        <v>118</v>
      </c>
      <c r="C653" s="686"/>
      <c r="D653" s="686"/>
      <c r="E653" s="686"/>
      <c r="F653" s="686"/>
      <c r="G653" s="687"/>
      <c r="H653" s="276">
        <f>SUM(H654:H654)</f>
        <v>2200000</v>
      </c>
      <c r="I653" s="276"/>
    </row>
    <row r="654" spans="1:9" s="77" customFormat="1" ht="60" x14ac:dyDescent="0.25">
      <c r="A654" s="730"/>
      <c r="B654" s="273">
        <v>5113</v>
      </c>
      <c r="C654" s="122" t="s">
        <v>4748</v>
      </c>
      <c r="D654" s="120" t="s">
        <v>4749</v>
      </c>
      <c r="E654" s="273" t="s">
        <v>520</v>
      </c>
      <c r="F654" s="273" t="s">
        <v>121</v>
      </c>
      <c r="G654" s="3">
        <v>2200000</v>
      </c>
      <c r="H654" s="3">
        <f>G654*I654</f>
        <v>2200000</v>
      </c>
      <c r="I654" s="3">
        <v>1</v>
      </c>
    </row>
    <row r="655" spans="1:9" s="77" customFormat="1" ht="18.75" customHeight="1" x14ac:dyDescent="0.25">
      <c r="A655" s="730"/>
      <c r="B655" s="688" t="s">
        <v>533</v>
      </c>
      <c r="C655" s="689"/>
      <c r="D655" s="689"/>
      <c r="E655" s="689"/>
      <c r="F655" s="689"/>
      <c r="G655" s="690"/>
      <c r="H655" s="2">
        <f>SUM(H656+H663)</f>
        <v>134812570</v>
      </c>
      <c r="I655" s="2"/>
    </row>
    <row r="656" spans="1:9" s="77" customFormat="1" ht="15" customHeight="1" x14ac:dyDescent="0.25">
      <c r="A656" s="730"/>
      <c r="B656" s="685" t="s">
        <v>154</v>
      </c>
      <c r="C656" s="686"/>
      <c r="D656" s="686"/>
      <c r="E656" s="686"/>
      <c r="F656" s="686"/>
      <c r="G656" s="687"/>
      <c r="H656" s="276">
        <f>SUM(H660:H662)</f>
        <v>131539570</v>
      </c>
      <c r="I656" s="276"/>
    </row>
    <row r="657" spans="1:9" s="324" customFormat="1" ht="60" x14ac:dyDescent="0.25">
      <c r="A657" s="730"/>
      <c r="B657" s="325" t="s">
        <v>5695</v>
      </c>
      <c r="C657" s="325" t="s">
        <v>5693</v>
      </c>
      <c r="D657" s="1" t="s">
        <v>5694</v>
      </c>
      <c r="E657" s="325" t="s">
        <v>126</v>
      </c>
      <c r="F657" s="325" t="s">
        <v>121</v>
      </c>
      <c r="G657" s="325">
        <v>0</v>
      </c>
      <c r="H657" s="325">
        <v>0</v>
      </c>
      <c r="I657" s="325">
        <v>1</v>
      </c>
    </row>
    <row r="658" spans="1:9" s="635" customFormat="1" ht="30" x14ac:dyDescent="0.25">
      <c r="A658" s="730"/>
      <c r="B658" s="633" t="s">
        <v>5293</v>
      </c>
      <c r="C658" s="1" t="s">
        <v>7194</v>
      </c>
      <c r="D658" s="1" t="s">
        <v>6743</v>
      </c>
      <c r="E658" s="633" t="s">
        <v>172</v>
      </c>
      <c r="F658" s="633" t="s">
        <v>121</v>
      </c>
      <c r="G658" s="633">
        <v>0</v>
      </c>
      <c r="H658" s="633">
        <v>0</v>
      </c>
      <c r="I658" s="633">
        <v>1</v>
      </c>
    </row>
    <row r="659" spans="1:9" s="525" customFormat="1" ht="30" x14ac:dyDescent="0.25">
      <c r="A659" s="730"/>
      <c r="B659" s="524" t="s">
        <v>5293</v>
      </c>
      <c r="C659" s="1" t="s">
        <v>6742</v>
      </c>
      <c r="D659" s="1" t="s">
        <v>6743</v>
      </c>
      <c r="E659" s="524" t="s">
        <v>126</v>
      </c>
      <c r="F659" s="524" t="s">
        <v>121</v>
      </c>
      <c r="G659" s="524">
        <v>8907030</v>
      </c>
      <c r="H659" s="524">
        <v>8907030</v>
      </c>
      <c r="I659" s="524">
        <v>1</v>
      </c>
    </row>
    <row r="660" spans="1:9" s="77" customFormat="1" ht="60" x14ac:dyDescent="0.25">
      <c r="A660" s="730"/>
      <c r="B660" s="273">
        <v>5112</v>
      </c>
      <c r="C660" s="126">
        <v>45231200</v>
      </c>
      <c r="D660" s="125" t="s">
        <v>4750</v>
      </c>
      <c r="E660" s="79" t="s">
        <v>149</v>
      </c>
      <c r="F660" s="79" t="s">
        <v>121</v>
      </c>
      <c r="G660" s="16">
        <v>0</v>
      </c>
      <c r="H660" s="16">
        <f>G660*I660</f>
        <v>0</v>
      </c>
      <c r="I660" s="16">
        <v>1</v>
      </c>
    </row>
    <row r="661" spans="1:9" s="77" customFormat="1" ht="60" x14ac:dyDescent="0.25">
      <c r="A661" s="730"/>
      <c r="B661" s="673">
        <v>5113</v>
      </c>
      <c r="C661" s="122" t="s">
        <v>4751</v>
      </c>
      <c r="D661" s="120" t="s">
        <v>4752</v>
      </c>
      <c r="E661" s="273" t="s">
        <v>149</v>
      </c>
      <c r="F661" s="273" t="s">
        <v>121</v>
      </c>
      <c r="G661" s="3">
        <v>131539570</v>
      </c>
      <c r="H661" s="3">
        <f>G661*I661</f>
        <v>131539570</v>
      </c>
      <c r="I661" s="3">
        <v>1</v>
      </c>
    </row>
    <row r="662" spans="1:9" s="77" customFormat="1" ht="60" x14ac:dyDescent="0.25">
      <c r="A662" s="730"/>
      <c r="B662" s="675"/>
      <c r="C662" s="126">
        <v>45231200</v>
      </c>
      <c r="D662" s="125" t="s">
        <v>4753</v>
      </c>
      <c r="E662" s="79" t="s">
        <v>149</v>
      </c>
      <c r="F662" s="79" t="s">
        <v>121</v>
      </c>
      <c r="G662" s="16">
        <v>0</v>
      </c>
      <c r="H662" s="16">
        <f>G662*I662</f>
        <v>0</v>
      </c>
      <c r="I662" s="16">
        <v>1</v>
      </c>
    </row>
    <row r="663" spans="1:9" s="77" customFormat="1" ht="15" customHeight="1" x14ac:dyDescent="0.25">
      <c r="A663" s="730"/>
      <c r="B663" s="685" t="s">
        <v>118</v>
      </c>
      <c r="C663" s="686"/>
      <c r="D663" s="686"/>
      <c r="E663" s="686"/>
      <c r="F663" s="686"/>
      <c r="G663" s="687"/>
      <c r="H663" s="276">
        <f>SUM(H667:H669)</f>
        <v>3273000</v>
      </c>
      <c r="I663" s="276"/>
    </row>
    <row r="664" spans="1:9" s="525" customFormat="1" ht="15" customHeight="1" x14ac:dyDescent="0.25">
      <c r="A664" s="730"/>
      <c r="B664" s="537" t="s">
        <v>5293</v>
      </c>
      <c r="C664" s="120" t="s">
        <v>6744</v>
      </c>
      <c r="D664" s="120" t="s">
        <v>532</v>
      </c>
      <c r="E664" s="120" t="s">
        <v>120</v>
      </c>
      <c r="F664" s="120" t="s">
        <v>121</v>
      </c>
      <c r="G664" s="120">
        <v>53400</v>
      </c>
      <c r="H664" s="120">
        <v>53400</v>
      </c>
      <c r="I664" s="120">
        <v>1</v>
      </c>
    </row>
    <row r="665" spans="1:9" s="635" customFormat="1" ht="15" customHeight="1" x14ac:dyDescent="0.25">
      <c r="A665" s="730"/>
      <c r="B665" s="537">
        <v>5113</v>
      </c>
      <c r="C665" s="120" t="s">
        <v>7172</v>
      </c>
      <c r="D665" s="120" t="s">
        <v>532</v>
      </c>
      <c r="E665" s="120" t="s">
        <v>120</v>
      </c>
      <c r="F665" s="120" t="s">
        <v>121</v>
      </c>
      <c r="G665" s="120">
        <v>525000</v>
      </c>
      <c r="H665" s="120">
        <v>525000</v>
      </c>
      <c r="I665" s="120">
        <v>1</v>
      </c>
    </row>
    <row r="666" spans="1:9" s="578" customFormat="1" ht="15" customHeight="1" x14ac:dyDescent="0.25">
      <c r="A666" s="730"/>
      <c r="B666" s="581" t="s">
        <v>5293</v>
      </c>
      <c r="C666" s="120" t="s">
        <v>6886</v>
      </c>
      <c r="D666" s="120" t="s">
        <v>5289</v>
      </c>
      <c r="E666" s="120" t="s">
        <v>3135</v>
      </c>
      <c r="F666" s="120" t="s">
        <v>121</v>
      </c>
      <c r="G666" s="120">
        <v>0</v>
      </c>
      <c r="H666" s="120">
        <v>0</v>
      </c>
      <c r="I666" s="120">
        <v>1</v>
      </c>
    </row>
    <row r="667" spans="1:9" s="77" customFormat="1" ht="60" x14ac:dyDescent="0.25">
      <c r="A667" s="730"/>
      <c r="B667" s="848">
        <v>5113</v>
      </c>
      <c r="C667" s="122" t="s">
        <v>4754</v>
      </c>
      <c r="D667" s="123" t="s">
        <v>4755</v>
      </c>
      <c r="E667" s="273" t="s">
        <v>520</v>
      </c>
      <c r="F667" s="273" t="s">
        <v>121</v>
      </c>
      <c r="G667" s="3">
        <v>2415000</v>
      </c>
      <c r="H667" s="3">
        <f>G667*I667</f>
        <v>2415000</v>
      </c>
      <c r="I667" s="3">
        <v>1</v>
      </c>
    </row>
    <row r="668" spans="1:9" s="77" customFormat="1" ht="90" x14ac:dyDescent="0.25">
      <c r="A668" s="730"/>
      <c r="B668" s="674"/>
      <c r="C668" s="126">
        <v>71351540</v>
      </c>
      <c r="D668" s="125" t="s">
        <v>4756</v>
      </c>
      <c r="E668" s="79" t="s">
        <v>4757</v>
      </c>
      <c r="F668" s="79" t="s">
        <v>121</v>
      </c>
      <c r="G668" s="16">
        <v>581000</v>
      </c>
      <c r="H668" s="16">
        <f>G668*I668</f>
        <v>581000</v>
      </c>
      <c r="I668" s="16">
        <v>1</v>
      </c>
    </row>
    <row r="669" spans="1:9" s="77" customFormat="1" ht="30" x14ac:dyDescent="0.25">
      <c r="A669" s="730"/>
      <c r="B669" s="109">
        <v>5112</v>
      </c>
      <c r="C669" s="120" t="s">
        <v>6991</v>
      </c>
      <c r="D669" s="120" t="s">
        <v>532</v>
      </c>
      <c r="E669" s="120" t="s">
        <v>120</v>
      </c>
      <c r="F669" s="120" t="s">
        <v>121</v>
      </c>
      <c r="G669" s="120">
        <v>277000</v>
      </c>
      <c r="H669" s="120">
        <v>277000</v>
      </c>
      <c r="I669" s="16">
        <v>1</v>
      </c>
    </row>
    <row r="670" spans="1:9" s="77" customFormat="1" ht="39.950000000000003" customHeight="1" x14ac:dyDescent="0.25">
      <c r="A670" s="730"/>
      <c r="B670" s="688" t="s">
        <v>4758</v>
      </c>
      <c r="C670" s="689"/>
      <c r="D670" s="689"/>
      <c r="E670" s="689"/>
      <c r="F670" s="689"/>
      <c r="G670" s="690"/>
      <c r="H670" s="2">
        <f>SUM(H671+H674)</f>
        <v>188482484</v>
      </c>
      <c r="I670" s="2"/>
    </row>
    <row r="671" spans="1:9" s="77" customFormat="1" ht="15" customHeight="1" x14ac:dyDescent="0.25">
      <c r="A671" s="730"/>
      <c r="B671" s="685" t="s">
        <v>154</v>
      </c>
      <c r="C671" s="686"/>
      <c r="D671" s="686"/>
      <c r="E671" s="686"/>
      <c r="F671" s="686"/>
      <c r="G671" s="687"/>
      <c r="H671" s="276">
        <f>SUM(H672:H673)</f>
        <v>100282484</v>
      </c>
      <c r="I671" s="276"/>
    </row>
    <row r="672" spans="1:9" s="77" customFormat="1" ht="45" x14ac:dyDescent="0.25">
      <c r="A672" s="730"/>
      <c r="B672" s="673">
        <v>5113</v>
      </c>
      <c r="C672" s="126">
        <v>45221100</v>
      </c>
      <c r="D672" s="125" t="s">
        <v>4759</v>
      </c>
      <c r="E672" s="79" t="s">
        <v>149</v>
      </c>
      <c r="F672" s="79" t="s">
        <v>121</v>
      </c>
      <c r="G672" s="16">
        <v>88200000</v>
      </c>
      <c r="H672" s="16">
        <f>G672*I672</f>
        <v>88200000</v>
      </c>
      <c r="I672" s="16">
        <v>1</v>
      </c>
    </row>
    <row r="673" spans="1:9" s="77" customFormat="1" ht="75" x14ac:dyDescent="0.25">
      <c r="A673" s="730"/>
      <c r="B673" s="675"/>
      <c r="C673" s="122" t="s">
        <v>4760</v>
      </c>
      <c r="D673" s="120" t="s">
        <v>4761</v>
      </c>
      <c r="E673" s="273" t="s">
        <v>149</v>
      </c>
      <c r="F673" s="273" t="s">
        <v>121</v>
      </c>
      <c r="G673" s="3">
        <v>12082484</v>
      </c>
      <c r="H673" s="3">
        <f>G673*I673</f>
        <v>12082484</v>
      </c>
      <c r="I673" s="3">
        <v>1</v>
      </c>
    </row>
    <row r="674" spans="1:9" s="77" customFormat="1" ht="15" customHeight="1" x14ac:dyDescent="0.25">
      <c r="A674" s="730"/>
      <c r="B674" s="685" t="s">
        <v>118</v>
      </c>
      <c r="C674" s="686"/>
      <c r="D674" s="686"/>
      <c r="E674" s="686"/>
      <c r="F674" s="686"/>
      <c r="G674" s="687"/>
      <c r="H674" s="276">
        <f>SUM(H675:H676)</f>
        <v>88200000</v>
      </c>
      <c r="I674" s="276"/>
    </row>
    <row r="675" spans="1:9" s="77" customFormat="1" ht="30" x14ac:dyDescent="0.25">
      <c r="A675" s="730"/>
      <c r="B675" s="273">
        <v>4861</v>
      </c>
      <c r="C675" s="122" t="s">
        <v>4762</v>
      </c>
      <c r="D675" s="120" t="s">
        <v>4763</v>
      </c>
      <c r="E675" s="273" t="s">
        <v>520</v>
      </c>
      <c r="F675" s="273" t="s">
        <v>121</v>
      </c>
      <c r="G675" s="3">
        <v>88200000</v>
      </c>
      <c r="H675" s="3">
        <f>G675*I675</f>
        <v>88200000</v>
      </c>
      <c r="I675" s="3">
        <v>1</v>
      </c>
    </row>
    <row r="676" spans="1:9" s="77" customFormat="1" ht="30" x14ac:dyDescent="0.25">
      <c r="A676" s="730"/>
      <c r="B676" s="273">
        <v>5113</v>
      </c>
      <c r="C676" s="126">
        <v>98111140</v>
      </c>
      <c r="D676" s="125" t="s">
        <v>532</v>
      </c>
      <c r="E676" s="79" t="s">
        <v>120</v>
      </c>
      <c r="F676" s="79" t="s">
        <v>121</v>
      </c>
      <c r="G676" s="16">
        <v>0</v>
      </c>
      <c r="H676" s="16">
        <f>G676*I676</f>
        <v>0</v>
      </c>
      <c r="I676" s="16">
        <v>1</v>
      </c>
    </row>
    <row r="677" spans="1:9" s="77" customFormat="1" ht="39.950000000000003" customHeight="1" x14ac:dyDescent="0.25">
      <c r="A677" s="730"/>
      <c r="B677" s="688" t="s">
        <v>535</v>
      </c>
      <c r="C677" s="689"/>
      <c r="D677" s="689"/>
      <c r="E677" s="689"/>
      <c r="F677" s="689"/>
      <c r="G677" s="690"/>
      <c r="H677" s="2">
        <f>SUM(H678)</f>
        <v>118213760</v>
      </c>
      <c r="I677" s="2"/>
    </row>
    <row r="678" spans="1:9" s="77" customFormat="1" ht="15" customHeight="1" x14ac:dyDescent="0.25">
      <c r="A678" s="730"/>
      <c r="B678" s="685" t="s">
        <v>154</v>
      </c>
      <c r="C678" s="686"/>
      <c r="D678" s="686"/>
      <c r="E678" s="686"/>
      <c r="F678" s="686"/>
      <c r="G678" s="687"/>
      <c r="H678" s="276">
        <f>SUM(H679:H679)</f>
        <v>118213760</v>
      </c>
      <c r="I678" s="276"/>
    </row>
    <row r="679" spans="1:9" s="77" customFormat="1" ht="30" x14ac:dyDescent="0.25">
      <c r="A679" s="730"/>
      <c r="B679" s="273">
        <v>5113</v>
      </c>
      <c r="C679" s="126">
        <v>45221142</v>
      </c>
      <c r="D679" s="125" t="s">
        <v>171</v>
      </c>
      <c r="E679" s="79" t="s">
        <v>149</v>
      </c>
      <c r="F679" s="79" t="s">
        <v>121</v>
      </c>
      <c r="G679" s="16">
        <v>118213760</v>
      </c>
      <c r="H679" s="16">
        <f>G679*I679</f>
        <v>118213760</v>
      </c>
      <c r="I679" s="16">
        <v>1</v>
      </c>
    </row>
    <row r="680" spans="1:9" s="324" customFormat="1" x14ac:dyDescent="0.25">
      <c r="A680" s="730"/>
      <c r="B680" s="688" t="s">
        <v>5732</v>
      </c>
      <c r="C680" s="689"/>
      <c r="D680" s="689"/>
      <c r="E680" s="689"/>
      <c r="F680" s="689"/>
      <c r="G680" s="690"/>
      <c r="H680" s="337"/>
      <c r="I680" s="16"/>
    </row>
    <row r="681" spans="1:9" s="353" customFormat="1" x14ac:dyDescent="0.25">
      <c r="A681" s="730"/>
      <c r="B681" s="685" t="s">
        <v>11</v>
      </c>
      <c r="C681" s="686"/>
      <c r="D681" s="686"/>
      <c r="E681" s="686"/>
      <c r="F681" s="686"/>
      <c r="G681" s="687"/>
      <c r="H681" s="344"/>
      <c r="I681" s="344"/>
    </row>
    <row r="682" spans="1:9" s="609" customFormat="1" ht="30" x14ac:dyDescent="0.25">
      <c r="A682" s="730"/>
      <c r="B682" s="708" t="s">
        <v>5731</v>
      </c>
      <c r="C682" s="122" t="s">
        <v>7011</v>
      </c>
      <c r="D682" s="122" t="s">
        <v>5884</v>
      </c>
      <c r="E682" s="122" t="s">
        <v>14</v>
      </c>
      <c r="F682" s="122" t="s">
        <v>15</v>
      </c>
      <c r="G682" s="122">
        <v>0</v>
      </c>
      <c r="H682" s="122">
        <v>0</v>
      </c>
      <c r="I682" s="122">
        <v>50</v>
      </c>
    </row>
    <row r="683" spans="1:9" s="353" customFormat="1" ht="30" x14ac:dyDescent="0.25">
      <c r="A683" s="730"/>
      <c r="B683" s="710"/>
      <c r="C683" s="122" t="s">
        <v>5883</v>
      </c>
      <c r="D683" s="122" t="s">
        <v>5884</v>
      </c>
      <c r="E683" s="122" t="s">
        <v>126</v>
      </c>
      <c r="F683" s="122" t="s">
        <v>15</v>
      </c>
      <c r="G683" s="344">
        <v>0</v>
      </c>
      <c r="H683" s="344">
        <v>0</v>
      </c>
      <c r="I683" s="344">
        <v>25</v>
      </c>
    </row>
    <row r="684" spans="1:9" s="324" customFormat="1" x14ac:dyDescent="0.25">
      <c r="A684" s="730"/>
      <c r="B684" s="685" t="s">
        <v>154</v>
      </c>
      <c r="C684" s="686"/>
      <c r="D684" s="686"/>
      <c r="E684" s="686"/>
      <c r="F684" s="686"/>
      <c r="G684" s="687"/>
      <c r="H684" s="337"/>
      <c r="I684" s="16"/>
    </row>
    <row r="685" spans="1:9" s="324" customFormat="1" ht="30" x14ac:dyDescent="0.25">
      <c r="A685" s="730"/>
      <c r="B685" s="824">
        <v>5129</v>
      </c>
      <c r="C685" s="122" t="s">
        <v>5718</v>
      </c>
      <c r="D685" s="122" t="s">
        <v>5719</v>
      </c>
      <c r="E685" s="122" t="s">
        <v>126</v>
      </c>
      <c r="F685" s="122" t="s">
        <v>121</v>
      </c>
      <c r="G685" s="122">
        <v>2046.55</v>
      </c>
      <c r="H685" s="122">
        <v>2046.55</v>
      </c>
      <c r="I685" s="122">
        <v>1</v>
      </c>
    </row>
    <row r="686" spans="1:9" s="324" customFormat="1" ht="30" x14ac:dyDescent="0.25">
      <c r="A686" s="730"/>
      <c r="B686" s="825"/>
      <c r="C686" s="122" t="s">
        <v>5720</v>
      </c>
      <c r="D686" s="122" t="s">
        <v>5719</v>
      </c>
      <c r="E686" s="122" t="s">
        <v>126</v>
      </c>
      <c r="F686" s="122" t="s">
        <v>121</v>
      </c>
      <c r="G686" s="122">
        <v>2046.55</v>
      </c>
      <c r="H686" s="122">
        <v>2046.55</v>
      </c>
      <c r="I686" s="122">
        <v>1</v>
      </c>
    </row>
    <row r="687" spans="1:9" s="324" customFormat="1" ht="30" x14ac:dyDescent="0.25">
      <c r="A687" s="730"/>
      <c r="B687" s="825"/>
      <c r="C687" s="122" t="s">
        <v>5721</v>
      </c>
      <c r="D687" s="122" t="s">
        <v>5719</v>
      </c>
      <c r="E687" s="122" t="s">
        <v>126</v>
      </c>
      <c r="F687" s="122" t="s">
        <v>121</v>
      </c>
      <c r="G687" s="122">
        <v>2009.38</v>
      </c>
      <c r="H687" s="122">
        <v>2009.38</v>
      </c>
      <c r="I687" s="122">
        <v>1</v>
      </c>
    </row>
    <row r="688" spans="1:9" s="324" customFormat="1" ht="30" x14ac:dyDescent="0.25">
      <c r="A688" s="730"/>
      <c r="B688" s="825"/>
      <c r="C688" s="122" t="s">
        <v>5722</v>
      </c>
      <c r="D688" s="122" t="s">
        <v>5719</v>
      </c>
      <c r="E688" s="122" t="s">
        <v>126</v>
      </c>
      <c r="F688" s="122" t="s">
        <v>121</v>
      </c>
      <c r="G688" s="122">
        <v>2009.38</v>
      </c>
      <c r="H688" s="122">
        <v>2009.38</v>
      </c>
      <c r="I688" s="122">
        <v>1</v>
      </c>
    </row>
    <row r="689" spans="1:9" s="324" customFormat="1" ht="30" x14ac:dyDescent="0.25">
      <c r="A689" s="730"/>
      <c r="B689" s="825"/>
      <c r="C689" s="122" t="s">
        <v>5723</v>
      </c>
      <c r="D689" s="122" t="s">
        <v>5719</v>
      </c>
      <c r="E689" s="122" t="s">
        <v>126</v>
      </c>
      <c r="F689" s="122" t="s">
        <v>121</v>
      </c>
      <c r="G689" s="122">
        <v>1986.5</v>
      </c>
      <c r="H689" s="122">
        <v>1986.5</v>
      </c>
      <c r="I689" s="122">
        <v>1</v>
      </c>
    </row>
    <row r="690" spans="1:9" s="324" customFormat="1" ht="30" x14ac:dyDescent="0.25">
      <c r="A690" s="730"/>
      <c r="B690" s="825"/>
      <c r="C690" s="122" t="s">
        <v>5724</v>
      </c>
      <c r="D690" s="122" t="s">
        <v>5719</v>
      </c>
      <c r="E690" s="122" t="s">
        <v>126</v>
      </c>
      <c r="F690" s="122" t="s">
        <v>121</v>
      </c>
      <c r="G690" s="122">
        <v>2023.68</v>
      </c>
      <c r="H690" s="122">
        <v>2023.68</v>
      </c>
      <c r="I690" s="122">
        <v>1</v>
      </c>
    </row>
    <row r="691" spans="1:9" s="324" customFormat="1" ht="30" x14ac:dyDescent="0.25">
      <c r="A691" s="730"/>
      <c r="B691" s="825"/>
      <c r="C691" s="122" t="s">
        <v>5725</v>
      </c>
      <c r="D691" s="122" t="s">
        <v>5719</v>
      </c>
      <c r="E691" s="122" t="s">
        <v>126</v>
      </c>
      <c r="F691" s="122" t="s">
        <v>121</v>
      </c>
      <c r="G691" s="122">
        <v>2046.11</v>
      </c>
      <c r="H691" s="122">
        <v>2046.11</v>
      </c>
      <c r="I691" s="122">
        <v>1</v>
      </c>
    </row>
    <row r="692" spans="1:9" s="324" customFormat="1" ht="30" x14ac:dyDescent="0.25">
      <c r="A692" s="730"/>
      <c r="B692" s="825"/>
      <c r="C692" s="122" t="s">
        <v>5726</v>
      </c>
      <c r="D692" s="122" t="s">
        <v>5719</v>
      </c>
      <c r="E692" s="122" t="s">
        <v>126</v>
      </c>
      <c r="F692" s="122" t="s">
        <v>121</v>
      </c>
      <c r="G692" s="122">
        <v>2009.38</v>
      </c>
      <c r="H692" s="122">
        <v>2009.38</v>
      </c>
      <c r="I692" s="122">
        <v>1</v>
      </c>
    </row>
    <row r="693" spans="1:9" s="324" customFormat="1" ht="30" x14ac:dyDescent="0.25">
      <c r="A693" s="730"/>
      <c r="B693" s="825"/>
      <c r="C693" s="122" t="s">
        <v>5727</v>
      </c>
      <c r="D693" s="122" t="s">
        <v>5719</v>
      </c>
      <c r="E693" s="122" t="s">
        <v>126</v>
      </c>
      <c r="F693" s="122" t="s">
        <v>121</v>
      </c>
      <c r="G693" s="122">
        <v>2023.68</v>
      </c>
      <c r="H693" s="122">
        <v>2023.68</v>
      </c>
      <c r="I693" s="122">
        <v>1</v>
      </c>
    </row>
    <row r="694" spans="1:9" s="324" customFormat="1" ht="30" x14ac:dyDescent="0.25">
      <c r="A694" s="730"/>
      <c r="B694" s="825"/>
      <c r="C694" s="122" t="s">
        <v>5728</v>
      </c>
      <c r="D694" s="122" t="s">
        <v>5719</v>
      </c>
      <c r="E694" s="122" t="s">
        <v>126</v>
      </c>
      <c r="F694" s="122" t="s">
        <v>121</v>
      </c>
      <c r="G694" s="122">
        <v>2046.55</v>
      </c>
      <c r="H694" s="122">
        <v>2046.55</v>
      </c>
      <c r="I694" s="122">
        <v>1</v>
      </c>
    </row>
    <row r="695" spans="1:9" s="324" customFormat="1" ht="30" x14ac:dyDescent="0.25">
      <c r="A695" s="730"/>
      <c r="B695" s="825"/>
      <c r="C695" s="122" t="s">
        <v>5729</v>
      </c>
      <c r="D695" s="122" t="s">
        <v>5719</v>
      </c>
      <c r="E695" s="122" t="s">
        <v>126</v>
      </c>
      <c r="F695" s="122" t="s">
        <v>121</v>
      </c>
      <c r="G695" s="122">
        <v>2015.1</v>
      </c>
      <c r="H695" s="122">
        <v>2015.1</v>
      </c>
      <c r="I695" s="122">
        <v>1</v>
      </c>
    </row>
    <row r="696" spans="1:9" s="520" customFormat="1" ht="30" x14ac:dyDescent="0.25">
      <c r="A696" s="730"/>
      <c r="B696" s="825"/>
      <c r="C696" s="122" t="s">
        <v>5730</v>
      </c>
      <c r="D696" s="122" t="s">
        <v>5719</v>
      </c>
      <c r="E696" s="122" t="s">
        <v>126</v>
      </c>
      <c r="F696" s="122" t="s">
        <v>121</v>
      </c>
      <c r="G696" s="122">
        <v>2009.38</v>
      </c>
      <c r="H696" s="122">
        <v>2009.38</v>
      </c>
      <c r="I696" s="122">
        <v>1</v>
      </c>
    </row>
    <row r="697" spans="1:9" s="520" customFormat="1" x14ac:dyDescent="0.25">
      <c r="A697" s="730"/>
      <c r="B697" s="825"/>
      <c r="C697" s="685" t="s">
        <v>118</v>
      </c>
      <c r="D697" s="686"/>
      <c r="E697" s="686"/>
      <c r="F697" s="686"/>
      <c r="G697" s="686"/>
      <c r="H697" s="687"/>
      <c r="I697" s="529"/>
    </row>
    <row r="698" spans="1:9" s="640" customFormat="1" ht="30" x14ac:dyDescent="0.25">
      <c r="A698" s="730"/>
      <c r="B698" s="825"/>
      <c r="C698" s="122" t="s">
        <v>7234</v>
      </c>
      <c r="D698" s="122" t="s">
        <v>5289</v>
      </c>
      <c r="E698" s="637" t="s">
        <v>149</v>
      </c>
      <c r="F698" s="122" t="s">
        <v>121</v>
      </c>
      <c r="G698" s="648">
        <v>72605</v>
      </c>
      <c r="H698" s="648">
        <v>72605</v>
      </c>
      <c r="I698" s="529">
        <v>1</v>
      </c>
    </row>
    <row r="699" spans="1:9" s="556" customFormat="1" ht="30" x14ac:dyDescent="0.25">
      <c r="A699" s="730"/>
      <c r="B699" s="825"/>
      <c r="C699" s="122" t="s">
        <v>6871</v>
      </c>
      <c r="D699" s="122" t="s">
        <v>532</v>
      </c>
      <c r="E699" s="122" t="s">
        <v>120</v>
      </c>
      <c r="F699" s="122" t="s">
        <v>121</v>
      </c>
      <c r="G699" s="122">
        <v>134256</v>
      </c>
      <c r="H699" s="122">
        <v>134256</v>
      </c>
      <c r="I699" s="122">
        <v>1</v>
      </c>
    </row>
    <row r="700" spans="1:9" s="556" customFormat="1" ht="30" x14ac:dyDescent="0.25">
      <c r="A700" s="730"/>
      <c r="B700" s="825"/>
      <c r="C700" s="122" t="s">
        <v>6872</v>
      </c>
      <c r="D700" s="122" t="s">
        <v>532</v>
      </c>
      <c r="E700" s="122" t="s">
        <v>120</v>
      </c>
      <c r="F700" s="122" t="s">
        <v>121</v>
      </c>
      <c r="G700" s="122">
        <v>287640</v>
      </c>
      <c r="H700" s="122">
        <v>287640</v>
      </c>
      <c r="I700" s="122">
        <v>1</v>
      </c>
    </row>
    <row r="701" spans="1:9" s="556" customFormat="1" ht="30" x14ac:dyDescent="0.25">
      <c r="A701" s="730"/>
      <c r="B701" s="825"/>
      <c r="C701" s="122" t="s">
        <v>6873</v>
      </c>
      <c r="D701" s="122" t="s">
        <v>532</v>
      </c>
      <c r="E701" s="122" t="s">
        <v>120</v>
      </c>
      <c r="F701" s="122" t="s">
        <v>121</v>
      </c>
      <c r="G701" s="122">
        <v>346968</v>
      </c>
      <c r="H701" s="122">
        <v>346968</v>
      </c>
      <c r="I701" s="122">
        <v>1</v>
      </c>
    </row>
    <row r="702" spans="1:9" s="520" customFormat="1" ht="30" x14ac:dyDescent="0.25">
      <c r="A702" s="730"/>
      <c r="B702" s="825"/>
      <c r="C702" s="122" t="s">
        <v>6698</v>
      </c>
      <c r="D702" s="122" t="s">
        <v>5289</v>
      </c>
      <c r="E702" s="122" t="s">
        <v>172</v>
      </c>
      <c r="F702" s="122" t="s">
        <v>121</v>
      </c>
      <c r="G702" s="122">
        <v>40500</v>
      </c>
      <c r="H702" s="122">
        <v>40500</v>
      </c>
      <c r="I702" s="122">
        <v>1</v>
      </c>
    </row>
    <row r="703" spans="1:9" s="520" customFormat="1" ht="30" x14ac:dyDescent="0.25">
      <c r="A703" s="730"/>
      <c r="B703" s="825"/>
      <c r="C703" s="122" t="s">
        <v>6699</v>
      </c>
      <c r="D703" s="122" t="s">
        <v>5289</v>
      </c>
      <c r="E703" s="122" t="s">
        <v>172</v>
      </c>
      <c r="F703" s="122" t="s">
        <v>121</v>
      </c>
      <c r="G703" s="122">
        <v>40900</v>
      </c>
      <c r="H703" s="122">
        <v>40900</v>
      </c>
      <c r="I703" s="122">
        <v>1</v>
      </c>
    </row>
    <row r="704" spans="1:9" s="520" customFormat="1" ht="30" x14ac:dyDescent="0.25">
      <c r="A704" s="730"/>
      <c r="B704" s="825"/>
      <c r="C704" s="122" t="s">
        <v>6700</v>
      </c>
      <c r="D704" s="122" t="s">
        <v>5289</v>
      </c>
      <c r="E704" s="122" t="s">
        <v>172</v>
      </c>
      <c r="F704" s="122" t="s">
        <v>121</v>
      </c>
      <c r="G704" s="122">
        <v>39700</v>
      </c>
      <c r="H704" s="122">
        <v>39700</v>
      </c>
      <c r="I704" s="122">
        <v>1</v>
      </c>
    </row>
    <row r="705" spans="1:9" s="520" customFormat="1" ht="30" x14ac:dyDescent="0.25">
      <c r="A705" s="730"/>
      <c r="B705" s="825"/>
      <c r="C705" s="122" t="s">
        <v>6701</v>
      </c>
      <c r="D705" s="122" t="s">
        <v>5289</v>
      </c>
      <c r="E705" s="122" t="s">
        <v>172</v>
      </c>
      <c r="F705" s="122" t="s">
        <v>121</v>
      </c>
      <c r="G705" s="122">
        <v>40200</v>
      </c>
      <c r="H705" s="122">
        <v>40200</v>
      </c>
      <c r="I705" s="122">
        <v>1</v>
      </c>
    </row>
    <row r="706" spans="1:9" s="520" customFormat="1" ht="30" x14ac:dyDescent="0.25">
      <c r="A706" s="730"/>
      <c r="B706" s="825"/>
      <c r="C706" s="122" t="s">
        <v>6702</v>
      </c>
      <c r="D706" s="122" t="s">
        <v>5289</v>
      </c>
      <c r="E706" s="122" t="s">
        <v>172</v>
      </c>
      <c r="F706" s="122" t="s">
        <v>121</v>
      </c>
      <c r="G706" s="122">
        <v>40200</v>
      </c>
      <c r="H706" s="122">
        <v>40200</v>
      </c>
      <c r="I706" s="122">
        <v>1</v>
      </c>
    </row>
    <row r="707" spans="1:9" s="520" customFormat="1" ht="30" x14ac:dyDescent="0.25">
      <c r="A707" s="730"/>
      <c r="B707" s="825"/>
      <c r="C707" s="122" t="s">
        <v>6703</v>
      </c>
      <c r="D707" s="122" t="s">
        <v>5289</v>
      </c>
      <c r="E707" s="122" t="s">
        <v>172</v>
      </c>
      <c r="F707" s="122" t="s">
        <v>121</v>
      </c>
      <c r="G707" s="122">
        <v>40200</v>
      </c>
      <c r="H707" s="122">
        <v>40200</v>
      </c>
      <c r="I707" s="122">
        <v>1</v>
      </c>
    </row>
    <row r="708" spans="1:9" s="520" customFormat="1" ht="30" x14ac:dyDescent="0.25">
      <c r="A708" s="730"/>
      <c r="B708" s="825"/>
      <c r="C708" s="122" t="s">
        <v>6704</v>
      </c>
      <c r="D708" s="122" t="s">
        <v>5289</v>
      </c>
      <c r="E708" s="122" t="s">
        <v>172</v>
      </c>
      <c r="F708" s="122" t="s">
        <v>121</v>
      </c>
      <c r="G708" s="122">
        <v>40200</v>
      </c>
      <c r="H708" s="122">
        <v>40200</v>
      </c>
      <c r="I708" s="122">
        <v>1</v>
      </c>
    </row>
    <row r="709" spans="1:9" s="520" customFormat="1" ht="30" x14ac:dyDescent="0.25">
      <c r="A709" s="730"/>
      <c r="B709" s="825"/>
      <c r="C709" s="122" t="s">
        <v>6705</v>
      </c>
      <c r="D709" s="122" t="s">
        <v>5289</v>
      </c>
      <c r="E709" s="122" t="s">
        <v>172</v>
      </c>
      <c r="F709" s="122" t="s">
        <v>121</v>
      </c>
      <c r="G709" s="122">
        <v>40500</v>
      </c>
      <c r="H709" s="122">
        <v>40500</v>
      </c>
      <c r="I709" s="122">
        <v>1</v>
      </c>
    </row>
    <row r="710" spans="1:9" s="520" customFormat="1" ht="30" x14ac:dyDescent="0.25">
      <c r="A710" s="730"/>
      <c r="B710" s="825"/>
      <c r="C710" s="122" t="s">
        <v>6706</v>
      </c>
      <c r="D710" s="122" t="s">
        <v>5289</v>
      </c>
      <c r="E710" s="122" t="s">
        <v>172</v>
      </c>
      <c r="F710" s="122" t="s">
        <v>121</v>
      </c>
      <c r="G710" s="122">
        <v>40300</v>
      </c>
      <c r="H710" s="122">
        <v>40300</v>
      </c>
      <c r="I710" s="122">
        <v>1</v>
      </c>
    </row>
    <row r="711" spans="1:9" s="520" customFormat="1" ht="30" x14ac:dyDescent="0.25">
      <c r="A711" s="730"/>
      <c r="B711" s="825"/>
      <c r="C711" s="122" t="s">
        <v>6707</v>
      </c>
      <c r="D711" s="122" t="s">
        <v>5289</v>
      </c>
      <c r="E711" s="122" t="s">
        <v>172</v>
      </c>
      <c r="F711" s="122" t="s">
        <v>121</v>
      </c>
      <c r="G711" s="122">
        <v>40900</v>
      </c>
      <c r="H711" s="122">
        <v>40900</v>
      </c>
      <c r="I711" s="122">
        <v>1</v>
      </c>
    </row>
    <row r="712" spans="1:9" s="520" customFormat="1" ht="30" x14ac:dyDescent="0.25">
      <c r="A712" s="730"/>
      <c r="B712" s="825"/>
      <c r="C712" s="122" t="s">
        <v>6708</v>
      </c>
      <c r="D712" s="122" t="s">
        <v>5289</v>
      </c>
      <c r="E712" s="122" t="s">
        <v>172</v>
      </c>
      <c r="F712" s="122" t="s">
        <v>121</v>
      </c>
      <c r="G712" s="122">
        <v>40900</v>
      </c>
      <c r="H712" s="122">
        <v>40900</v>
      </c>
      <c r="I712" s="122">
        <v>1</v>
      </c>
    </row>
    <row r="713" spans="1:9" s="520" customFormat="1" ht="30" x14ac:dyDescent="0.25">
      <c r="A713" s="730"/>
      <c r="B713" s="825"/>
      <c r="C713" s="122" t="s">
        <v>6709</v>
      </c>
      <c r="D713" s="122" t="s">
        <v>5289</v>
      </c>
      <c r="E713" s="122" t="s">
        <v>172</v>
      </c>
      <c r="F713" s="122" t="s">
        <v>121</v>
      </c>
      <c r="G713" s="122">
        <v>40900</v>
      </c>
      <c r="H713" s="122">
        <v>40900</v>
      </c>
      <c r="I713" s="122">
        <v>1</v>
      </c>
    </row>
    <row r="714" spans="1:9" s="77" customFormat="1" ht="39.950000000000003" customHeight="1" x14ac:dyDescent="0.25">
      <c r="A714" s="730"/>
      <c r="B714" s="688" t="s">
        <v>175</v>
      </c>
      <c r="C714" s="689"/>
      <c r="D714" s="689"/>
      <c r="E714" s="689"/>
      <c r="F714" s="689"/>
      <c r="G714" s="690"/>
      <c r="H714" s="2">
        <f>SUM(H715+H721)</f>
        <v>257504548</v>
      </c>
      <c r="I714" s="2"/>
    </row>
    <row r="715" spans="1:9" s="77" customFormat="1" ht="15" customHeight="1" x14ac:dyDescent="0.25">
      <c r="A715" s="730"/>
      <c r="B715" s="685" t="s">
        <v>154</v>
      </c>
      <c r="C715" s="686"/>
      <c r="D715" s="686"/>
      <c r="E715" s="686"/>
      <c r="F715" s="686"/>
      <c r="G715" s="687"/>
      <c r="H715" s="276">
        <f>SUM(H716:H719)</f>
        <v>250996548</v>
      </c>
      <c r="I715" s="276"/>
    </row>
    <row r="716" spans="1:9" s="77" customFormat="1" ht="45" x14ac:dyDescent="0.25">
      <c r="A716" s="730"/>
      <c r="B716" s="673">
        <v>4251</v>
      </c>
      <c r="C716" s="122" t="s">
        <v>4764</v>
      </c>
      <c r="D716" s="120" t="s">
        <v>4765</v>
      </c>
      <c r="E716" s="273" t="s">
        <v>149</v>
      </c>
      <c r="F716" s="273" t="s">
        <v>121</v>
      </c>
      <c r="G716" s="3">
        <v>49000000</v>
      </c>
      <c r="H716" s="3">
        <f>G716*I716</f>
        <v>49000000</v>
      </c>
      <c r="I716" s="3">
        <v>1</v>
      </c>
    </row>
    <row r="717" spans="1:9" s="77" customFormat="1" ht="75" x14ac:dyDescent="0.25">
      <c r="A717" s="730"/>
      <c r="B717" s="675"/>
      <c r="C717" s="122" t="s">
        <v>4766</v>
      </c>
      <c r="D717" s="120" t="s">
        <v>4767</v>
      </c>
      <c r="E717" s="273" t="s">
        <v>149</v>
      </c>
      <c r="F717" s="273" t="s">
        <v>121</v>
      </c>
      <c r="G717" s="3">
        <v>157000000</v>
      </c>
      <c r="H717" s="3">
        <f>G717*I717</f>
        <v>157000000</v>
      </c>
      <c r="I717" s="3">
        <v>1</v>
      </c>
    </row>
    <row r="718" spans="1:9" s="77" customFormat="1" ht="90" x14ac:dyDescent="0.25">
      <c r="A718" s="730"/>
      <c r="B718" s="273">
        <v>5112</v>
      </c>
      <c r="C718" s="122" t="s">
        <v>4768</v>
      </c>
      <c r="D718" s="123" t="s">
        <v>4769</v>
      </c>
      <c r="E718" s="273" t="s">
        <v>149</v>
      </c>
      <c r="F718" s="273" t="s">
        <v>121</v>
      </c>
      <c r="G718" s="3">
        <v>44996548</v>
      </c>
      <c r="H718" s="3">
        <f>G718*I718</f>
        <v>44996548</v>
      </c>
      <c r="I718" s="3">
        <v>1</v>
      </c>
    </row>
    <row r="719" spans="1:9" s="77" customFormat="1" ht="60" x14ac:dyDescent="0.25">
      <c r="A719" s="730"/>
      <c r="B719" s="273">
        <v>5113</v>
      </c>
      <c r="C719" s="122" t="s">
        <v>4770</v>
      </c>
      <c r="D719" s="123" t="s">
        <v>4771</v>
      </c>
      <c r="E719" s="273" t="s">
        <v>149</v>
      </c>
      <c r="F719" s="273" t="s">
        <v>121</v>
      </c>
      <c r="G719" s="3">
        <v>0</v>
      </c>
      <c r="H719" s="3">
        <f>G719*I719</f>
        <v>0</v>
      </c>
      <c r="I719" s="3">
        <v>1</v>
      </c>
    </row>
    <row r="720" spans="1:9" s="218" customFormat="1" ht="45" x14ac:dyDescent="0.25">
      <c r="A720" s="730"/>
      <c r="B720" s="273">
        <v>4251</v>
      </c>
      <c r="C720" s="105" t="s">
        <v>5519</v>
      </c>
      <c r="D720" s="200" t="s">
        <v>5520</v>
      </c>
      <c r="E720" s="273" t="s">
        <v>149</v>
      </c>
      <c r="F720" s="273" t="s">
        <v>121</v>
      </c>
      <c r="G720" s="3">
        <v>0</v>
      </c>
      <c r="H720" s="3">
        <f>G720*I720</f>
        <v>0</v>
      </c>
      <c r="I720" s="3">
        <v>1</v>
      </c>
    </row>
    <row r="721" spans="1:31" s="77" customFormat="1" ht="15" customHeight="1" x14ac:dyDescent="0.25">
      <c r="A721" s="730"/>
      <c r="B721" s="685" t="s">
        <v>118</v>
      </c>
      <c r="C721" s="686"/>
      <c r="D721" s="686"/>
      <c r="E721" s="686"/>
      <c r="F721" s="686"/>
      <c r="G721" s="687"/>
      <c r="H721" s="276">
        <f>SUM(H722:H729)</f>
        <v>6508000</v>
      </c>
      <c r="I721" s="276"/>
    </row>
    <row r="722" spans="1:31" s="77" customFormat="1" ht="75" x14ac:dyDescent="0.25">
      <c r="A722" s="730"/>
      <c r="B722" s="615">
        <v>4251</v>
      </c>
      <c r="C722" s="122" t="s">
        <v>4772</v>
      </c>
      <c r="D722" s="120" t="s">
        <v>4773</v>
      </c>
      <c r="E722" s="273" t="s">
        <v>520</v>
      </c>
      <c r="F722" s="273" t="s">
        <v>121</v>
      </c>
      <c r="G722" s="3">
        <v>2863500</v>
      </c>
      <c r="H722" s="3">
        <f t="shared" ref="H722:H729" si="15">G722*I722</f>
        <v>2863500</v>
      </c>
      <c r="I722" s="3">
        <v>1</v>
      </c>
    </row>
    <row r="723" spans="1:31" s="77" customFormat="1" ht="45" x14ac:dyDescent="0.25">
      <c r="A723" s="730"/>
      <c r="B723" s="616"/>
      <c r="C723" s="122" t="s">
        <v>4774</v>
      </c>
      <c r="D723" s="120" t="s">
        <v>4775</v>
      </c>
      <c r="E723" s="273" t="s">
        <v>520</v>
      </c>
      <c r="F723" s="273" t="s">
        <v>121</v>
      </c>
      <c r="G723" s="3">
        <v>936000</v>
      </c>
      <c r="H723" s="3">
        <f t="shared" si="15"/>
        <v>936000</v>
      </c>
      <c r="I723" s="3">
        <v>1</v>
      </c>
    </row>
    <row r="724" spans="1:31" s="77" customFormat="1" ht="30" x14ac:dyDescent="0.25">
      <c r="A724" s="730"/>
      <c r="B724" s="109">
        <v>5113</v>
      </c>
      <c r="C724" s="120" t="s">
        <v>6983</v>
      </c>
      <c r="D724" s="120" t="s">
        <v>532</v>
      </c>
      <c r="E724" s="120" t="s">
        <v>120</v>
      </c>
      <c r="F724" s="120" t="s">
        <v>121</v>
      </c>
      <c r="G724" s="120">
        <v>807000</v>
      </c>
      <c r="H724" s="120">
        <v>807000</v>
      </c>
      <c r="I724" s="16">
        <v>1</v>
      </c>
    </row>
    <row r="725" spans="1:31" s="77" customFormat="1" ht="90" x14ac:dyDescent="0.25">
      <c r="A725" s="730"/>
      <c r="B725" s="673"/>
      <c r="C725" s="122" t="s">
        <v>4776</v>
      </c>
      <c r="D725" s="123" t="s">
        <v>4777</v>
      </c>
      <c r="E725" s="273" t="s">
        <v>520</v>
      </c>
      <c r="F725" s="273" t="s">
        <v>121</v>
      </c>
      <c r="G725" s="3">
        <v>947000</v>
      </c>
      <c r="H725" s="3">
        <f>G725*I725</f>
        <v>947000</v>
      </c>
      <c r="I725" s="3">
        <v>1</v>
      </c>
    </row>
    <row r="726" spans="1:31" s="77" customFormat="1" ht="75" x14ac:dyDescent="0.25">
      <c r="A726" s="730"/>
      <c r="B726" s="675"/>
      <c r="C726" s="122" t="s">
        <v>4778</v>
      </c>
      <c r="D726" s="120" t="s">
        <v>4779</v>
      </c>
      <c r="E726" s="273" t="s">
        <v>120</v>
      </c>
      <c r="F726" s="273" t="s">
        <v>121</v>
      </c>
      <c r="G726" s="3">
        <v>954500</v>
      </c>
      <c r="H726" s="3">
        <f t="shared" si="15"/>
        <v>954500</v>
      </c>
      <c r="I726" s="3">
        <v>1</v>
      </c>
    </row>
    <row r="727" spans="1:31" s="578" customFormat="1" ht="30" x14ac:dyDescent="0.25">
      <c r="A727" s="730"/>
      <c r="B727" s="884">
        <v>5113</v>
      </c>
      <c r="C727" s="122" t="s">
        <v>6889</v>
      </c>
      <c r="D727" s="122" t="s">
        <v>5289</v>
      </c>
      <c r="E727" s="573" t="s">
        <v>3135</v>
      </c>
      <c r="F727" s="573" t="s">
        <v>121</v>
      </c>
      <c r="G727" s="3">
        <v>0</v>
      </c>
      <c r="H727" s="3">
        <f t="shared" ref="H727" si="16">G727*I727</f>
        <v>0</v>
      </c>
      <c r="I727" s="3">
        <v>1</v>
      </c>
    </row>
    <row r="728" spans="1:31" s="77" customFormat="1" ht="105" x14ac:dyDescent="0.25">
      <c r="A728" s="730"/>
      <c r="B728" s="668"/>
      <c r="C728" s="122" t="s">
        <v>4780</v>
      </c>
      <c r="D728" s="123" t="s">
        <v>4781</v>
      </c>
      <c r="E728" s="273" t="s">
        <v>520</v>
      </c>
      <c r="F728" s="273" t="s">
        <v>121</v>
      </c>
      <c r="G728" s="3">
        <v>0</v>
      </c>
      <c r="H728" s="3">
        <f t="shared" si="15"/>
        <v>0</v>
      </c>
      <c r="I728" s="3">
        <v>1</v>
      </c>
      <c r="J728" s="324"/>
      <c r="K728" s="324"/>
      <c r="L728" s="324"/>
      <c r="M728" s="324"/>
      <c r="N728" s="324"/>
      <c r="O728" s="324"/>
      <c r="P728" s="324"/>
      <c r="Q728" s="324"/>
      <c r="R728" s="324"/>
      <c r="S728" s="324"/>
      <c r="T728" s="324"/>
      <c r="U728" s="324"/>
      <c r="V728" s="324"/>
      <c r="W728" s="324"/>
      <c r="X728" s="324"/>
      <c r="Y728" s="324"/>
      <c r="Z728" s="324"/>
      <c r="AA728" s="324"/>
      <c r="AB728" s="324"/>
      <c r="AC728" s="324"/>
      <c r="AD728" s="324"/>
      <c r="AE728" s="324"/>
    </row>
    <row r="729" spans="1:31" s="87" customFormat="1" ht="30" x14ac:dyDescent="0.25">
      <c r="A729" s="730"/>
      <c r="B729" s="669"/>
      <c r="C729" s="119">
        <v>98111140</v>
      </c>
      <c r="D729" s="120" t="s">
        <v>532</v>
      </c>
      <c r="E729" s="325" t="s">
        <v>120</v>
      </c>
      <c r="F729" s="325" t="s">
        <v>121</v>
      </c>
      <c r="G729" s="325">
        <v>0</v>
      </c>
      <c r="H729" s="325">
        <f t="shared" si="15"/>
        <v>0</v>
      </c>
      <c r="I729" s="325">
        <v>1</v>
      </c>
      <c r="J729" s="324"/>
      <c r="K729" s="324"/>
      <c r="L729" s="324"/>
      <c r="M729" s="324"/>
      <c r="N729" s="324"/>
      <c r="O729" s="324"/>
      <c r="P729" s="324"/>
      <c r="Q729" s="324"/>
      <c r="R729" s="324"/>
      <c r="S729" s="324"/>
      <c r="T729" s="324"/>
      <c r="U729" s="324"/>
      <c r="V729" s="324"/>
      <c r="W729" s="324"/>
      <c r="X729" s="324"/>
      <c r="Y729" s="324"/>
      <c r="Z729" s="324"/>
      <c r="AA729" s="324"/>
      <c r="AB729" s="324"/>
      <c r="AC729" s="324"/>
      <c r="AD729" s="324"/>
      <c r="AE729" s="324"/>
    </row>
    <row r="730" spans="1:31" s="77" customFormat="1" ht="39.950000000000003" customHeight="1" x14ac:dyDescent="0.25">
      <c r="A730" s="730"/>
      <c r="B730" s="688" t="s">
        <v>2464</v>
      </c>
      <c r="C730" s="689"/>
      <c r="D730" s="689"/>
      <c r="E730" s="689"/>
      <c r="F730" s="689"/>
      <c r="G730" s="690"/>
      <c r="H730" s="2">
        <f>SUM(H731+H740)</f>
        <v>89654716</v>
      </c>
      <c r="I730" s="2"/>
    </row>
    <row r="731" spans="1:31" s="77" customFormat="1" ht="15" customHeight="1" x14ac:dyDescent="0.25">
      <c r="A731" s="730"/>
      <c r="B731" s="685" t="s">
        <v>154</v>
      </c>
      <c r="C731" s="686"/>
      <c r="D731" s="686"/>
      <c r="E731" s="686"/>
      <c r="F731" s="686"/>
      <c r="G731" s="687"/>
      <c r="H731" s="276">
        <f>SUM(H734:H739)</f>
        <v>85492716</v>
      </c>
      <c r="I731" s="276"/>
    </row>
    <row r="732" spans="1:31" s="614" customFormat="1" ht="15" customHeight="1" x14ac:dyDescent="0.25">
      <c r="A732" s="730"/>
      <c r="B732" s="122" t="s">
        <v>5652</v>
      </c>
      <c r="C732" s="122" t="s">
        <v>7106</v>
      </c>
      <c r="D732" s="122" t="s">
        <v>7107</v>
      </c>
      <c r="E732" s="122" t="s">
        <v>126</v>
      </c>
      <c r="F732" s="122" t="s">
        <v>121</v>
      </c>
      <c r="G732" s="122">
        <v>0</v>
      </c>
      <c r="H732" s="122">
        <v>0</v>
      </c>
      <c r="I732" s="122">
        <v>1</v>
      </c>
    </row>
    <row r="733" spans="1:31" s="614" customFormat="1" ht="15" customHeight="1" x14ac:dyDescent="0.25">
      <c r="A733" s="730"/>
      <c r="B733" s="122" t="s">
        <v>5652</v>
      </c>
      <c r="C733" s="122" t="s">
        <v>7108</v>
      </c>
      <c r="D733" s="122" t="s">
        <v>7107</v>
      </c>
      <c r="E733" s="122" t="s">
        <v>126</v>
      </c>
      <c r="F733" s="122" t="s">
        <v>121</v>
      </c>
      <c r="G733" s="122">
        <v>9272000</v>
      </c>
      <c r="H733" s="122">
        <v>9272000</v>
      </c>
      <c r="I733" s="122">
        <v>1</v>
      </c>
    </row>
    <row r="734" spans="1:31" s="77" customFormat="1" ht="60" x14ac:dyDescent="0.25">
      <c r="A734" s="730"/>
      <c r="B734" s="673">
        <v>4251</v>
      </c>
      <c r="C734" s="126">
        <v>45221142</v>
      </c>
      <c r="D734" s="125" t="s">
        <v>4782</v>
      </c>
      <c r="E734" s="79" t="s">
        <v>149</v>
      </c>
      <c r="F734" s="79" t="s">
        <v>121</v>
      </c>
      <c r="G734" s="16">
        <v>13500000</v>
      </c>
      <c r="H734" s="16">
        <f t="shared" ref="H734:H739" si="17">G734*I734</f>
        <v>13500000</v>
      </c>
      <c r="I734" s="16">
        <v>1</v>
      </c>
    </row>
    <row r="735" spans="1:31" s="609" customFormat="1" ht="30" x14ac:dyDescent="0.25">
      <c r="A735" s="730"/>
      <c r="B735" s="674"/>
      <c r="C735" s="122" t="s">
        <v>6993</v>
      </c>
      <c r="D735" s="122" t="s">
        <v>4079</v>
      </c>
      <c r="E735" s="122" t="s">
        <v>126</v>
      </c>
      <c r="F735" s="122" t="s">
        <v>121</v>
      </c>
      <c r="G735" s="122">
        <v>0</v>
      </c>
      <c r="H735" s="122">
        <f t="shared" si="17"/>
        <v>0</v>
      </c>
      <c r="I735" s="122">
        <v>1</v>
      </c>
    </row>
    <row r="736" spans="1:31" s="77" customFormat="1" ht="60" x14ac:dyDescent="0.25">
      <c r="A736" s="730"/>
      <c r="B736" s="674"/>
      <c r="C736" s="122" t="s">
        <v>4783</v>
      </c>
      <c r="D736" s="120" t="s">
        <v>4784</v>
      </c>
      <c r="E736" s="273" t="s">
        <v>149</v>
      </c>
      <c r="F736" s="273" t="s">
        <v>121</v>
      </c>
      <c r="G736" s="3">
        <v>48962716</v>
      </c>
      <c r="H736" s="3">
        <f t="shared" si="17"/>
        <v>48962716</v>
      </c>
      <c r="I736" s="3">
        <v>1</v>
      </c>
    </row>
    <row r="737" spans="1:9" s="77" customFormat="1" ht="39" customHeight="1" x14ac:dyDescent="0.25">
      <c r="A737" s="730"/>
      <c r="B737" s="674"/>
      <c r="C737" s="126">
        <v>45221142</v>
      </c>
      <c r="D737" s="125" t="s">
        <v>4785</v>
      </c>
      <c r="E737" s="79" t="s">
        <v>149</v>
      </c>
      <c r="F737" s="79" t="s">
        <v>121</v>
      </c>
      <c r="G737" s="16">
        <v>0</v>
      </c>
      <c r="H737" s="16">
        <f t="shared" si="17"/>
        <v>0</v>
      </c>
      <c r="I737" s="16">
        <v>1</v>
      </c>
    </row>
    <row r="738" spans="1:9" s="77" customFormat="1" ht="75" x14ac:dyDescent="0.25">
      <c r="A738" s="730"/>
      <c r="B738" s="674"/>
      <c r="C738" s="122" t="s">
        <v>4786</v>
      </c>
      <c r="D738" s="120" t="s">
        <v>4787</v>
      </c>
      <c r="E738" s="273" t="s">
        <v>149</v>
      </c>
      <c r="F738" s="273" t="s">
        <v>121</v>
      </c>
      <c r="G738" s="3">
        <v>0</v>
      </c>
      <c r="H738" s="3">
        <f t="shared" si="17"/>
        <v>0</v>
      </c>
      <c r="I738" s="3">
        <v>1</v>
      </c>
    </row>
    <row r="739" spans="1:9" s="77" customFormat="1" ht="75" x14ac:dyDescent="0.25">
      <c r="A739" s="730"/>
      <c r="B739" s="675"/>
      <c r="C739" s="122" t="s">
        <v>4788</v>
      </c>
      <c r="D739" s="120" t="s">
        <v>4789</v>
      </c>
      <c r="E739" s="273" t="s">
        <v>149</v>
      </c>
      <c r="F739" s="273" t="s">
        <v>121</v>
      </c>
      <c r="G739" s="3">
        <v>23030000</v>
      </c>
      <c r="H739" s="3">
        <f t="shared" si="17"/>
        <v>23030000</v>
      </c>
      <c r="I739" s="3">
        <v>1</v>
      </c>
    </row>
    <row r="740" spans="1:9" s="77" customFormat="1" ht="15" customHeight="1" x14ac:dyDescent="0.25">
      <c r="A740" s="730"/>
      <c r="B740" s="685" t="s">
        <v>118</v>
      </c>
      <c r="C740" s="686"/>
      <c r="D740" s="686"/>
      <c r="E740" s="686"/>
      <c r="F740" s="686"/>
      <c r="G740" s="687"/>
      <c r="H740" s="276">
        <f>SUM(H741:H745)</f>
        <v>4162000</v>
      </c>
      <c r="I740" s="276"/>
    </row>
    <row r="741" spans="1:9" s="77" customFormat="1" ht="90" x14ac:dyDescent="0.25">
      <c r="A741" s="730"/>
      <c r="B741" s="107">
        <v>4251</v>
      </c>
      <c r="C741" s="122" t="s">
        <v>4790</v>
      </c>
      <c r="D741" s="120" t="s">
        <v>4791</v>
      </c>
      <c r="E741" s="273" t="s">
        <v>520</v>
      </c>
      <c r="F741" s="273" t="s">
        <v>121</v>
      </c>
      <c r="G741" s="3">
        <v>1750000</v>
      </c>
      <c r="H741" s="3">
        <f>G741*I741</f>
        <v>1750000</v>
      </c>
      <c r="I741" s="3">
        <v>1</v>
      </c>
    </row>
    <row r="742" spans="1:9" s="77" customFormat="1" ht="75" x14ac:dyDescent="0.25">
      <c r="A742" s="730"/>
      <c r="B742" s="107">
        <v>5113</v>
      </c>
      <c r="C742" s="105" t="s">
        <v>4792</v>
      </c>
      <c r="D742" s="1" t="s">
        <v>4793</v>
      </c>
      <c r="E742" s="273" t="s">
        <v>520</v>
      </c>
      <c r="F742" s="273" t="s">
        <v>121</v>
      </c>
      <c r="G742" s="3">
        <v>1632000</v>
      </c>
      <c r="H742" s="3">
        <f>G742*I742</f>
        <v>1632000</v>
      </c>
      <c r="I742" s="3">
        <v>1</v>
      </c>
    </row>
    <row r="743" spans="1:9" s="84" customFormat="1" ht="30" x14ac:dyDescent="0.25">
      <c r="A743" s="730"/>
      <c r="B743" s="107">
        <v>4251</v>
      </c>
      <c r="C743" s="124">
        <v>98111140</v>
      </c>
      <c r="D743" s="129" t="s">
        <v>532</v>
      </c>
      <c r="E743" s="278" t="s">
        <v>120</v>
      </c>
      <c r="F743" s="278" t="s">
        <v>121</v>
      </c>
      <c r="G743" s="7">
        <v>0</v>
      </c>
      <c r="H743" s="7">
        <f>G743*I743</f>
        <v>0</v>
      </c>
      <c r="I743" s="7">
        <v>1</v>
      </c>
    </row>
    <row r="744" spans="1:9" s="77" customFormat="1" ht="135" x14ac:dyDescent="0.25">
      <c r="A744" s="730"/>
      <c r="B744" s="273">
        <v>5113</v>
      </c>
      <c r="C744" s="126">
        <v>71351540</v>
      </c>
      <c r="D744" s="125" t="s">
        <v>4794</v>
      </c>
      <c r="E744" s="79" t="s">
        <v>172</v>
      </c>
      <c r="F744" s="79" t="s">
        <v>121</v>
      </c>
      <c r="G744" s="16">
        <v>470000</v>
      </c>
      <c r="H744" s="16">
        <f>G744*I744</f>
        <v>470000</v>
      </c>
      <c r="I744" s="16">
        <v>1</v>
      </c>
    </row>
    <row r="745" spans="1:9" s="77" customFormat="1" ht="60" x14ac:dyDescent="0.25">
      <c r="A745" s="730"/>
      <c r="B745" s="273">
        <v>5129</v>
      </c>
      <c r="C745" s="122" t="s">
        <v>4795</v>
      </c>
      <c r="D745" s="120" t="s">
        <v>4796</v>
      </c>
      <c r="E745" s="273" t="s">
        <v>520</v>
      </c>
      <c r="F745" s="273" t="s">
        <v>121</v>
      </c>
      <c r="G745" s="3">
        <v>310000</v>
      </c>
      <c r="H745" s="3">
        <f>G745*I745</f>
        <v>310000</v>
      </c>
      <c r="I745" s="3">
        <v>1</v>
      </c>
    </row>
    <row r="746" spans="1:9" s="597" customFormat="1" x14ac:dyDescent="0.25">
      <c r="A746" s="730"/>
      <c r="B746" s="688" t="s">
        <v>6973</v>
      </c>
      <c r="C746" s="689"/>
      <c r="D746" s="689"/>
      <c r="E746" s="689"/>
      <c r="F746" s="689"/>
      <c r="G746" s="689"/>
      <c r="H746" s="689"/>
      <c r="I746" s="690"/>
    </row>
    <row r="747" spans="1:9" s="597" customFormat="1" x14ac:dyDescent="0.25">
      <c r="A747" s="730"/>
      <c r="B747" s="581" t="s">
        <v>5731</v>
      </c>
      <c r="C747" s="120" t="s">
        <v>6972</v>
      </c>
      <c r="D747" s="120" t="s">
        <v>6778</v>
      </c>
      <c r="E747" s="120" t="s">
        <v>126</v>
      </c>
      <c r="F747" s="120" t="s">
        <v>15</v>
      </c>
      <c r="G747" s="120">
        <v>0</v>
      </c>
      <c r="H747" s="120">
        <v>0</v>
      </c>
      <c r="I747" s="372">
        <v>1</v>
      </c>
    </row>
    <row r="748" spans="1:9" s="597" customFormat="1" ht="30" x14ac:dyDescent="0.25">
      <c r="A748" s="730"/>
      <c r="B748" s="581" t="s">
        <v>5731</v>
      </c>
      <c r="C748" s="120" t="s">
        <v>6974</v>
      </c>
      <c r="D748" s="120" t="s">
        <v>4006</v>
      </c>
      <c r="E748" s="120" t="s">
        <v>14</v>
      </c>
      <c r="F748" s="120" t="s">
        <v>15</v>
      </c>
      <c r="G748" s="120">
        <v>0</v>
      </c>
      <c r="H748" s="120">
        <v>0</v>
      </c>
      <c r="I748" s="372">
        <v>1000</v>
      </c>
    </row>
    <row r="749" spans="1:9" s="597" customFormat="1" x14ac:dyDescent="0.25">
      <c r="A749" s="730"/>
      <c r="B749" s="688" t="s">
        <v>7208</v>
      </c>
      <c r="C749" s="689"/>
      <c r="D749" s="689"/>
      <c r="E749" s="689"/>
      <c r="F749" s="689"/>
      <c r="G749" s="689"/>
      <c r="H749" s="689"/>
      <c r="I749" s="690"/>
    </row>
    <row r="750" spans="1:9" s="597" customFormat="1" x14ac:dyDescent="0.25">
      <c r="A750" s="730"/>
      <c r="B750" s="685" t="s">
        <v>11</v>
      </c>
      <c r="C750" s="686"/>
      <c r="D750" s="686"/>
      <c r="E750" s="686"/>
      <c r="F750" s="686"/>
      <c r="G750" s="687"/>
      <c r="H750" s="372"/>
      <c r="I750" s="372"/>
    </row>
    <row r="751" spans="1:9" s="640" customFormat="1" x14ac:dyDescent="0.25">
      <c r="A751" s="730"/>
      <c r="B751" s="120" t="s">
        <v>5695</v>
      </c>
      <c r="C751" s="120" t="s">
        <v>7209</v>
      </c>
      <c r="D751" s="120" t="s">
        <v>7210</v>
      </c>
      <c r="E751" s="120" t="s">
        <v>14</v>
      </c>
      <c r="F751" s="120" t="s">
        <v>15</v>
      </c>
      <c r="G751" s="120">
        <v>0</v>
      </c>
      <c r="H751" s="120">
        <v>0</v>
      </c>
      <c r="I751" s="3">
        <v>100</v>
      </c>
    </row>
    <row r="752" spans="1:9" s="640" customFormat="1" x14ac:dyDescent="0.25">
      <c r="A752" s="730"/>
      <c r="B752" s="120" t="s">
        <v>5695</v>
      </c>
      <c r="C752" s="120" t="s">
        <v>7211</v>
      </c>
      <c r="D752" s="120" t="s">
        <v>7210</v>
      </c>
      <c r="E752" s="120" t="s">
        <v>14</v>
      </c>
      <c r="F752" s="120" t="s">
        <v>15</v>
      </c>
      <c r="G752" s="120">
        <v>0</v>
      </c>
      <c r="H752" s="120">
        <v>0</v>
      </c>
      <c r="I752" s="3">
        <v>60</v>
      </c>
    </row>
    <row r="753" spans="1:10" s="640" customFormat="1" x14ac:dyDescent="0.25">
      <c r="A753" s="730"/>
      <c r="B753" s="120" t="s">
        <v>5695</v>
      </c>
      <c r="C753" s="120" t="s">
        <v>7212</v>
      </c>
      <c r="D753" s="120" t="s">
        <v>7213</v>
      </c>
      <c r="E753" s="120" t="s">
        <v>126</v>
      </c>
      <c r="F753" s="120" t="s">
        <v>15</v>
      </c>
      <c r="G753" s="120">
        <v>0</v>
      </c>
      <c r="H753" s="120">
        <v>0</v>
      </c>
      <c r="I753" s="3">
        <v>2600</v>
      </c>
    </row>
    <row r="754" spans="1:10" s="640" customFormat="1" ht="15" customHeight="1" x14ac:dyDescent="0.25">
      <c r="A754" s="730"/>
      <c r="B754" s="685" t="s">
        <v>154</v>
      </c>
      <c r="C754" s="686"/>
      <c r="D754" s="686"/>
      <c r="E754" s="686"/>
      <c r="F754" s="686"/>
      <c r="G754" s="687"/>
      <c r="H754" s="372"/>
      <c r="I754" s="372"/>
    </row>
    <row r="755" spans="1:10" s="640" customFormat="1" ht="30" x14ac:dyDescent="0.25">
      <c r="A755" s="730"/>
      <c r="B755" s="120" t="s">
        <v>5652</v>
      </c>
      <c r="C755" s="120" t="s">
        <v>7214</v>
      </c>
      <c r="D755" s="120" t="s">
        <v>7215</v>
      </c>
      <c r="E755" s="120" t="s">
        <v>126</v>
      </c>
      <c r="F755" s="120" t="s">
        <v>121</v>
      </c>
      <c r="G755" s="120">
        <v>0</v>
      </c>
      <c r="H755" s="120">
        <v>0</v>
      </c>
      <c r="I755" s="120">
        <v>1</v>
      </c>
      <c r="J755" s="120"/>
    </row>
    <row r="756" spans="1:10" s="597" customFormat="1" x14ac:dyDescent="0.25">
      <c r="A756" s="730"/>
      <c r="B756" s="404"/>
      <c r="C756" s="529"/>
      <c r="D756" s="603"/>
      <c r="E756" s="404"/>
      <c r="F756" s="404"/>
      <c r="G756" s="372"/>
      <c r="H756" s="372"/>
      <c r="I756" s="372"/>
    </row>
    <row r="757" spans="1:10" s="77" customFormat="1" ht="30" customHeight="1" x14ac:dyDescent="0.25">
      <c r="A757" s="730"/>
      <c r="B757" s="688" t="s">
        <v>2472</v>
      </c>
      <c r="C757" s="689"/>
      <c r="D757" s="689"/>
      <c r="E757" s="689"/>
      <c r="F757" s="689"/>
      <c r="G757" s="689"/>
      <c r="H757" s="689"/>
      <c r="I757" s="690"/>
    </row>
    <row r="758" spans="1:10" s="77" customFormat="1" x14ac:dyDescent="0.25">
      <c r="A758" s="730"/>
      <c r="B758" s="685" t="s">
        <v>11</v>
      </c>
      <c r="C758" s="686"/>
      <c r="D758" s="686"/>
      <c r="E758" s="686"/>
      <c r="F758" s="686"/>
      <c r="G758" s="687"/>
      <c r="H758" s="276">
        <f>SUM(H759:H761)</f>
        <v>39682000</v>
      </c>
      <c r="I758" s="276"/>
    </row>
    <row r="759" spans="1:10" s="77" customFormat="1" x14ac:dyDescent="0.25">
      <c r="A759" s="730"/>
      <c r="B759" s="673">
        <v>5129</v>
      </c>
      <c r="C759" s="126">
        <v>34921210</v>
      </c>
      <c r="D759" s="125" t="s">
        <v>4797</v>
      </c>
      <c r="E759" s="79" t="s">
        <v>149</v>
      </c>
      <c r="F759" s="79" t="s">
        <v>15</v>
      </c>
      <c r="G759" s="16">
        <v>2500000</v>
      </c>
      <c r="H759" s="16">
        <f>G759*I759</f>
        <v>25000000</v>
      </c>
      <c r="I759" s="16">
        <v>10</v>
      </c>
    </row>
    <row r="760" spans="1:10" s="609" customFormat="1" x14ac:dyDescent="0.25">
      <c r="A760" s="730"/>
      <c r="B760" s="674"/>
      <c r="C760" s="120" t="s">
        <v>7009</v>
      </c>
      <c r="D760" s="120" t="s">
        <v>7010</v>
      </c>
      <c r="E760" s="120" t="s">
        <v>126</v>
      </c>
      <c r="F760" s="120" t="s">
        <v>470</v>
      </c>
      <c r="G760" s="120">
        <v>48940</v>
      </c>
      <c r="H760" s="120">
        <v>14682000</v>
      </c>
      <c r="I760" s="120">
        <v>300</v>
      </c>
    </row>
    <row r="761" spans="1:10" s="77" customFormat="1" ht="30" x14ac:dyDescent="0.25">
      <c r="A761" s="730"/>
      <c r="B761" s="675"/>
      <c r="C761" s="126">
        <v>34921440</v>
      </c>
      <c r="D761" s="125" t="s">
        <v>561</v>
      </c>
      <c r="E761" s="79" t="s">
        <v>14</v>
      </c>
      <c r="F761" s="79" t="s">
        <v>15</v>
      </c>
      <c r="G761" s="16">
        <v>0</v>
      </c>
      <c r="H761" s="16">
        <f>G761*I761</f>
        <v>0</v>
      </c>
      <c r="I761" s="16">
        <v>1200</v>
      </c>
    </row>
    <row r="762" spans="1:10" s="77" customFormat="1" ht="15" customHeight="1" x14ac:dyDescent="0.25">
      <c r="A762" s="730"/>
      <c r="B762" s="685" t="s">
        <v>154</v>
      </c>
      <c r="C762" s="686"/>
      <c r="D762" s="686"/>
      <c r="E762" s="686"/>
      <c r="F762" s="686"/>
      <c r="G762" s="687"/>
      <c r="H762" s="276">
        <f>SUM(H764:H764)</f>
        <v>2000000</v>
      </c>
      <c r="I762" s="276"/>
    </row>
    <row r="763" spans="1:10" s="609" customFormat="1" ht="15" customHeight="1" x14ac:dyDescent="0.25">
      <c r="A763" s="730"/>
      <c r="B763" s="457" t="s">
        <v>5731</v>
      </c>
    </row>
    <row r="764" spans="1:10" s="77" customFormat="1" ht="45" x14ac:dyDescent="0.25">
      <c r="A764" s="730"/>
      <c r="B764" s="273">
        <v>4251</v>
      </c>
      <c r="C764" s="126" t="s">
        <v>5376</v>
      </c>
      <c r="D764" s="125" t="s">
        <v>4798</v>
      </c>
      <c r="E764" s="79" t="s">
        <v>126</v>
      </c>
      <c r="F764" s="79" t="s">
        <v>121</v>
      </c>
      <c r="G764" s="16">
        <v>2000000</v>
      </c>
      <c r="H764" s="16">
        <f>G764*I764</f>
        <v>2000000</v>
      </c>
      <c r="I764" s="16">
        <v>1</v>
      </c>
    </row>
    <row r="765" spans="1:10" s="77" customFormat="1" ht="15" customHeight="1" x14ac:dyDescent="0.25">
      <c r="A765" s="730"/>
      <c r="B765" s="685" t="s">
        <v>118</v>
      </c>
      <c r="C765" s="686"/>
      <c r="D765" s="686"/>
      <c r="E765" s="686"/>
      <c r="F765" s="686"/>
      <c r="G765" s="687"/>
      <c r="H765" s="276">
        <f>SUM(H766:H766)</f>
        <v>15096000</v>
      </c>
      <c r="I765" s="276"/>
    </row>
    <row r="766" spans="1:10" s="77" customFormat="1" ht="30" x14ac:dyDescent="0.25">
      <c r="A766" s="730"/>
      <c r="B766" s="273">
        <v>4239</v>
      </c>
      <c r="C766" s="122" t="s">
        <v>4799</v>
      </c>
      <c r="D766" s="120" t="s">
        <v>4800</v>
      </c>
      <c r="E766" s="273" t="s">
        <v>126</v>
      </c>
      <c r="F766" s="273" t="s">
        <v>121</v>
      </c>
      <c r="G766" s="3">
        <v>15096000</v>
      </c>
      <c r="H766" s="3">
        <f>G766*I766</f>
        <v>15096000</v>
      </c>
      <c r="I766" s="3">
        <v>1</v>
      </c>
    </row>
    <row r="767" spans="1:10" s="77" customFormat="1" ht="39.950000000000003" customHeight="1" x14ac:dyDescent="0.25">
      <c r="A767" s="730"/>
      <c r="B767" s="688" t="s">
        <v>178</v>
      </c>
      <c r="C767" s="689"/>
      <c r="D767" s="689"/>
      <c r="E767" s="689"/>
      <c r="F767" s="689"/>
      <c r="G767" s="690"/>
      <c r="H767" s="2">
        <f>SUM(H768)</f>
        <v>4280000000</v>
      </c>
      <c r="I767" s="2"/>
    </row>
    <row r="768" spans="1:10" s="77" customFormat="1" x14ac:dyDescent="0.25">
      <c r="A768" s="730"/>
      <c r="B768" s="685" t="s">
        <v>11</v>
      </c>
      <c r="C768" s="686"/>
      <c r="D768" s="686"/>
      <c r="E768" s="686"/>
      <c r="F768" s="686"/>
      <c r="G768" s="687"/>
      <c r="H768" s="276">
        <f>SUM(H769:H774)</f>
        <v>4280000000</v>
      </c>
      <c r="I768" s="276"/>
    </row>
    <row r="769" spans="1:9" s="77" customFormat="1" x14ac:dyDescent="0.25">
      <c r="A769" s="730"/>
      <c r="B769" s="673">
        <v>5129</v>
      </c>
      <c r="C769" s="122" t="s">
        <v>4801</v>
      </c>
      <c r="D769" s="120" t="s">
        <v>4802</v>
      </c>
      <c r="E769" s="273" t="s">
        <v>149</v>
      </c>
      <c r="F769" s="273" t="s">
        <v>15</v>
      </c>
      <c r="G769" s="3">
        <v>10000000</v>
      </c>
      <c r="H769" s="3">
        <f t="shared" ref="H769:H774" si="18">G769*I769</f>
        <v>460000000</v>
      </c>
      <c r="I769" s="3">
        <v>46</v>
      </c>
    </row>
    <row r="770" spans="1:9" s="77" customFormat="1" ht="30" x14ac:dyDescent="0.25">
      <c r="A770" s="730"/>
      <c r="B770" s="674"/>
      <c r="C770" s="122" t="s">
        <v>4803</v>
      </c>
      <c r="D770" s="120" t="s">
        <v>4804</v>
      </c>
      <c r="E770" s="273" t="s">
        <v>149</v>
      </c>
      <c r="F770" s="273" t="s">
        <v>15</v>
      </c>
      <c r="G770" s="3">
        <v>10000000</v>
      </c>
      <c r="H770" s="3">
        <f t="shared" si="18"/>
        <v>1000000000</v>
      </c>
      <c r="I770" s="3">
        <v>100</v>
      </c>
    </row>
    <row r="771" spans="1:9" s="77" customFormat="1" ht="30" x14ac:dyDescent="0.25">
      <c r="A771" s="730"/>
      <c r="B771" s="674"/>
      <c r="C771" s="122" t="s">
        <v>4805</v>
      </c>
      <c r="D771" s="120" t="s">
        <v>4804</v>
      </c>
      <c r="E771" s="273" t="s">
        <v>149</v>
      </c>
      <c r="F771" s="273" t="s">
        <v>15</v>
      </c>
      <c r="G771" s="3">
        <v>10000000</v>
      </c>
      <c r="H771" s="3">
        <f t="shared" si="18"/>
        <v>910000000</v>
      </c>
      <c r="I771" s="3">
        <v>91</v>
      </c>
    </row>
    <row r="772" spans="1:9" s="77" customFormat="1" ht="30" x14ac:dyDescent="0.25">
      <c r="A772" s="730"/>
      <c r="B772" s="674"/>
      <c r="C772" s="122" t="s">
        <v>4806</v>
      </c>
      <c r="D772" s="120" t="s">
        <v>4804</v>
      </c>
      <c r="E772" s="273" t="s">
        <v>149</v>
      </c>
      <c r="F772" s="273" t="s">
        <v>15</v>
      </c>
      <c r="G772" s="3">
        <v>10000000</v>
      </c>
      <c r="H772" s="3">
        <f t="shared" si="18"/>
        <v>890000000</v>
      </c>
      <c r="I772" s="3">
        <v>89</v>
      </c>
    </row>
    <row r="773" spans="1:9" s="77" customFormat="1" ht="30" x14ac:dyDescent="0.25">
      <c r="A773" s="730"/>
      <c r="B773" s="674"/>
      <c r="C773" s="122" t="s">
        <v>4807</v>
      </c>
      <c r="D773" s="120" t="s">
        <v>4804</v>
      </c>
      <c r="E773" s="273" t="s">
        <v>149</v>
      </c>
      <c r="F773" s="273" t="s">
        <v>15</v>
      </c>
      <c r="G773" s="3">
        <v>10000000</v>
      </c>
      <c r="H773" s="3">
        <f t="shared" si="18"/>
        <v>1000000000</v>
      </c>
      <c r="I773" s="3">
        <v>100</v>
      </c>
    </row>
    <row r="774" spans="1:9" s="77" customFormat="1" x14ac:dyDescent="0.25">
      <c r="A774" s="730"/>
      <c r="B774" s="675"/>
      <c r="C774" s="122" t="s">
        <v>4808</v>
      </c>
      <c r="D774" s="120" t="s">
        <v>4802</v>
      </c>
      <c r="E774" s="273" t="s">
        <v>149</v>
      </c>
      <c r="F774" s="273" t="s">
        <v>15</v>
      </c>
      <c r="G774" s="3">
        <v>10000000</v>
      </c>
      <c r="H774" s="3">
        <f t="shared" si="18"/>
        <v>20000000</v>
      </c>
      <c r="I774" s="3">
        <v>2</v>
      </c>
    </row>
    <row r="775" spans="1:9" s="77" customFormat="1" ht="39.950000000000003" customHeight="1" x14ac:dyDescent="0.25">
      <c r="A775" s="730"/>
      <c r="B775" s="688" t="s">
        <v>4809</v>
      </c>
      <c r="C775" s="689"/>
      <c r="D775" s="689"/>
      <c r="E775" s="689"/>
      <c r="F775" s="689"/>
      <c r="G775" s="690"/>
      <c r="H775" s="2">
        <f>SUM(H776+H778)</f>
        <v>1233000</v>
      </c>
      <c r="I775" s="2"/>
    </row>
    <row r="776" spans="1:9" s="77" customFormat="1" ht="15" customHeight="1" x14ac:dyDescent="0.25">
      <c r="A776" s="730"/>
      <c r="B776" s="685" t="s">
        <v>154</v>
      </c>
      <c r="C776" s="686"/>
      <c r="D776" s="686"/>
      <c r="E776" s="686"/>
      <c r="F776" s="686"/>
      <c r="G776" s="687"/>
      <c r="H776" s="276">
        <f>SUM(H777:H777)</f>
        <v>0</v>
      </c>
      <c r="I776" s="276"/>
    </row>
    <row r="777" spans="1:9" s="77" customFormat="1" ht="75" x14ac:dyDescent="0.25">
      <c r="A777" s="730"/>
      <c r="B777" s="273">
        <v>5112</v>
      </c>
      <c r="C777" s="122" t="s">
        <v>4810</v>
      </c>
      <c r="D777" s="120" t="s">
        <v>4811</v>
      </c>
      <c r="E777" s="273" t="s">
        <v>149</v>
      </c>
      <c r="F777" s="273" t="s">
        <v>121</v>
      </c>
      <c r="G777" s="3">
        <v>0</v>
      </c>
      <c r="H777" s="3">
        <f>G777*I777</f>
        <v>0</v>
      </c>
      <c r="I777" s="3">
        <v>1</v>
      </c>
    </row>
    <row r="778" spans="1:9" s="77" customFormat="1" ht="15" customHeight="1" x14ac:dyDescent="0.25">
      <c r="A778" s="730"/>
      <c r="B778" s="685" t="s">
        <v>118</v>
      </c>
      <c r="C778" s="686"/>
      <c r="D778" s="686"/>
      <c r="E778" s="686"/>
      <c r="F778" s="686"/>
      <c r="G778" s="687"/>
      <c r="H778" s="276">
        <f>SUM(H780:H780)</f>
        <v>1233000</v>
      </c>
      <c r="I778" s="276"/>
    </row>
    <row r="779" spans="1:9" s="635" customFormat="1" ht="15" customHeight="1" x14ac:dyDescent="0.25">
      <c r="A779" s="730"/>
      <c r="B779" s="122" t="s">
        <v>5324</v>
      </c>
      <c r="C779" s="122" t="s">
        <v>7185</v>
      </c>
      <c r="D779" s="122" t="s">
        <v>532</v>
      </c>
      <c r="E779" s="122" t="s">
        <v>120</v>
      </c>
      <c r="F779" s="122" t="s">
        <v>121</v>
      </c>
      <c r="G779" s="122">
        <v>411000</v>
      </c>
      <c r="H779" s="122">
        <v>411000</v>
      </c>
      <c r="I779" s="634">
        <v>1</v>
      </c>
    </row>
    <row r="780" spans="1:9" s="77" customFormat="1" ht="90" x14ac:dyDescent="0.25">
      <c r="A780" s="730"/>
      <c r="B780" s="273">
        <v>5112</v>
      </c>
      <c r="C780" s="122" t="s">
        <v>4812</v>
      </c>
      <c r="D780" s="120" t="s">
        <v>4813</v>
      </c>
      <c r="E780" s="273" t="s">
        <v>520</v>
      </c>
      <c r="F780" s="273" t="s">
        <v>121</v>
      </c>
      <c r="G780" s="3">
        <v>1233000</v>
      </c>
      <c r="H780" s="3">
        <f>G780*I780</f>
        <v>1233000</v>
      </c>
      <c r="I780" s="3">
        <v>1</v>
      </c>
    </row>
    <row r="781" spans="1:9" s="77" customFormat="1" ht="39.950000000000003" customHeight="1" x14ac:dyDescent="0.25">
      <c r="A781" s="730"/>
      <c r="B781" s="688" t="s">
        <v>4814</v>
      </c>
      <c r="C781" s="689"/>
      <c r="D781" s="689"/>
      <c r="E781" s="689"/>
      <c r="F781" s="689"/>
      <c r="G781" s="690"/>
      <c r="H781" s="2">
        <f>SUM(H782+H784)</f>
        <v>5299800</v>
      </c>
      <c r="I781" s="2"/>
    </row>
    <row r="782" spans="1:9" s="77" customFormat="1" x14ac:dyDescent="0.25">
      <c r="A782" s="730"/>
      <c r="B782" s="685" t="s">
        <v>11</v>
      </c>
      <c r="C782" s="686"/>
      <c r="D782" s="686"/>
      <c r="E782" s="686"/>
      <c r="F782" s="686"/>
      <c r="G782" s="687"/>
      <c r="H782" s="276">
        <f>SUM(H783:H783)</f>
        <v>3299800</v>
      </c>
      <c r="I782" s="276"/>
    </row>
    <row r="783" spans="1:9" s="77" customFormat="1" x14ac:dyDescent="0.25">
      <c r="A783" s="730"/>
      <c r="B783" s="273">
        <v>4269</v>
      </c>
      <c r="C783" s="122" t="s">
        <v>4815</v>
      </c>
      <c r="D783" s="120" t="s">
        <v>4816</v>
      </c>
      <c r="E783" s="273" t="s">
        <v>14</v>
      </c>
      <c r="F783" s="273" t="s">
        <v>15</v>
      </c>
      <c r="G783" s="3">
        <v>700</v>
      </c>
      <c r="H783" s="3">
        <f>G783*I783</f>
        <v>3299800</v>
      </c>
      <c r="I783" s="3">
        <v>4714</v>
      </c>
    </row>
    <row r="784" spans="1:9" s="77" customFormat="1" ht="15" customHeight="1" x14ac:dyDescent="0.25">
      <c r="A784" s="730"/>
      <c r="B784" s="685" t="s">
        <v>118</v>
      </c>
      <c r="C784" s="686"/>
      <c r="D784" s="686"/>
      <c r="E784" s="686"/>
      <c r="F784" s="686"/>
      <c r="G784" s="687"/>
      <c r="H784" s="276">
        <f>SUM(H785:H785)</f>
        <v>2000000</v>
      </c>
      <c r="I784" s="276"/>
    </row>
    <row r="785" spans="1:9" s="77" customFormat="1" ht="75" x14ac:dyDescent="0.25">
      <c r="A785" s="730"/>
      <c r="B785" s="273">
        <v>4234</v>
      </c>
      <c r="C785" s="122" t="s">
        <v>4817</v>
      </c>
      <c r="D785" s="120" t="s">
        <v>4818</v>
      </c>
      <c r="E785" s="273" t="s">
        <v>14</v>
      </c>
      <c r="F785" s="273" t="s">
        <v>121</v>
      </c>
      <c r="G785" s="3">
        <v>2000000</v>
      </c>
      <c r="H785" s="3">
        <f>G785*I785</f>
        <v>2000000</v>
      </c>
      <c r="I785" s="3">
        <v>1</v>
      </c>
    </row>
    <row r="786" spans="1:9" s="77" customFormat="1" ht="39.950000000000003" customHeight="1" x14ac:dyDescent="0.25">
      <c r="A786" s="730"/>
      <c r="B786" s="688" t="s">
        <v>4819</v>
      </c>
      <c r="C786" s="689"/>
      <c r="D786" s="689"/>
      <c r="E786" s="689"/>
      <c r="F786" s="689"/>
      <c r="G786" s="690"/>
      <c r="H786" s="2">
        <f>SUM(H787+H790)</f>
        <v>44950000</v>
      </c>
      <c r="I786" s="2"/>
    </row>
    <row r="787" spans="1:9" s="77" customFormat="1" x14ac:dyDescent="0.25">
      <c r="A787" s="730"/>
      <c r="B787" s="685" t="s">
        <v>11</v>
      </c>
      <c r="C787" s="686"/>
      <c r="D787" s="686"/>
      <c r="E787" s="686"/>
      <c r="F787" s="686"/>
      <c r="G787" s="687"/>
      <c r="H787" s="276">
        <f>SUM(H788:H789)</f>
        <v>15950000</v>
      </c>
      <c r="I787" s="276"/>
    </row>
    <row r="788" spans="1:9" s="77" customFormat="1" x14ac:dyDescent="0.25">
      <c r="A788" s="730"/>
      <c r="B788" s="673">
        <v>4239</v>
      </c>
      <c r="C788" s="122" t="s">
        <v>4820</v>
      </c>
      <c r="D788" s="120" t="s">
        <v>4821</v>
      </c>
      <c r="E788" s="273" t="s">
        <v>126</v>
      </c>
      <c r="F788" s="273" t="s">
        <v>15</v>
      </c>
      <c r="G788" s="3">
        <v>3900</v>
      </c>
      <c r="H788" s="3">
        <f>G788*I788</f>
        <v>13650000</v>
      </c>
      <c r="I788" s="3">
        <v>3500</v>
      </c>
    </row>
    <row r="789" spans="1:9" s="77" customFormat="1" x14ac:dyDescent="0.25">
      <c r="A789" s="730"/>
      <c r="B789" s="675"/>
      <c r="C789" s="122" t="s">
        <v>4822</v>
      </c>
      <c r="D789" s="120" t="s">
        <v>4823</v>
      </c>
      <c r="E789" s="273" t="s">
        <v>126</v>
      </c>
      <c r="F789" s="273" t="s">
        <v>15</v>
      </c>
      <c r="G789" s="3">
        <v>4600</v>
      </c>
      <c r="H789" s="3">
        <f>G789*I789</f>
        <v>2300000</v>
      </c>
      <c r="I789" s="3">
        <v>500</v>
      </c>
    </row>
    <row r="790" spans="1:9" s="77" customFormat="1" ht="15" customHeight="1" x14ac:dyDescent="0.25">
      <c r="A790" s="730"/>
      <c r="B790" s="685" t="s">
        <v>154</v>
      </c>
      <c r="C790" s="686"/>
      <c r="D790" s="686"/>
      <c r="E790" s="686"/>
      <c r="F790" s="686"/>
      <c r="G790" s="687"/>
      <c r="H790" s="276">
        <f>SUM(H791:H795)</f>
        <v>29000000</v>
      </c>
      <c r="I790" s="276"/>
    </row>
    <row r="791" spans="1:9" s="77" customFormat="1" ht="60" x14ac:dyDescent="0.25">
      <c r="A791" s="730"/>
      <c r="B791" s="884">
        <v>4239</v>
      </c>
      <c r="C791" s="122" t="s">
        <v>4824</v>
      </c>
      <c r="D791" s="120" t="s">
        <v>4825</v>
      </c>
      <c r="E791" s="273" t="s">
        <v>126</v>
      </c>
      <c r="F791" s="273" t="s">
        <v>121</v>
      </c>
      <c r="G791" s="3">
        <v>15000000</v>
      </c>
      <c r="H791" s="3">
        <f>G791*I791</f>
        <v>15000000</v>
      </c>
      <c r="I791" s="3">
        <v>1</v>
      </c>
    </row>
    <row r="792" spans="1:9" s="640" customFormat="1" ht="60" x14ac:dyDescent="0.25">
      <c r="A792" s="730"/>
      <c r="B792" s="668"/>
      <c r="C792" s="122" t="s">
        <v>4826</v>
      </c>
      <c r="D792" s="120" t="s">
        <v>4827</v>
      </c>
      <c r="E792" s="273" t="s">
        <v>126</v>
      </c>
      <c r="F792" s="273" t="s">
        <v>121</v>
      </c>
      <c r="G792" s="3">
        <v>10000000</v>
      </c>
      <c r="H792" s="3">
        <f>G792*I796</f>
        <v>10000000</v>
      </c>
      <c r="I792" s="3">
        <v>1</v>
      </c>
    </row>
    <row r="793" spans="1:9" s="640" customFormat="1" x14ac:dyDescent="0.25">
      <c r="A793" s="730"/>
      <c r="B793" s="668"/>
      <c r="C793" s="685" t="s">
        <v>118</v>
      </c>
      <c r="D793" s="686"/>
      <c r="E793" s="686"/>
      <c r="F793" s="686"/>
      <c r="G793" s="686"/>
      <c r="H793" s="687"/>
      <c r="I793" s="3"/>
    </row>
    <row r="794" spans="1:9" s="640" customFormat="1" ht="30" x14ac:dyDescent="0.25">
      <c r="A794" s="730"/>
      <c r="B794" s="668"/>
      <c r="C794" s="120" t="s">
        <v>7216</v>
      </c>
      <c r="D794" s="120" t="s">
        <v>7217</v>
      </c>
      <c r="E794" s="120" t="s">
        <v>126</v>
      </c>
      <c r="F794" s="120" t="s">
        <v>121</v>
      </c>
      <c r="G794" s="120">
        <v>2000000</v>
      </c>
      <c r="H794" s="120">
        <v>2000000</v>
      </c>
      <c r="I794" s="3">
        <v>1</v>
      </c>
    </row>
    <row r="795" spans="1:9" s="640" customFormat="1" ht="30" x14ac:dyDescent="0.25">
      <c r="A795" s="730"/>
      <c r="B795" s="668"/>
      <c r="C795" s="120" t="s">
        <v>7218</v>
      </c>
      <c r="D795" s="120" t="s">
        <v>7217</v>
      </c>
      <c r="E795" s="120" t="s">
        <v>126</v>
      </c>
      <c r="F795" s="120" t="s">
        <v>121</v>
      </c>
      <c r="G795" s="120">
        <v>2000000</v>
      </c>
      <c r="H795" s="120">
        <v>2000000</v>
      </c>
      <c r="I795" s="3">
        <v>1</v>
      </c>
    </row>
    <row r="796" spans="1:9" s="77" customFormat="1" x14ac:dyDescent="0.25">
      <c r="A796" s="730"/>
      <c r="B796" s="109"/>
      <c r="I796" s="3">
        <v>1</v>
      </c>
    </row>
    <row r="797" spans="1:9" s="77" customFormat="1" ht="39.950000000000003" customHeight="1" x14ac:dyDescent="0.25">
      <c r="A797" s="730"/>
      <c r="B797" s="688" t="s">
        <v>210</v>
      </c>
      <c r="C797" s="689"/>
      <c r="D797" s="689"/>
      <c r="E797" s="689"/>
      <c r="F797" s="689"/>
      <c r="G797" s="690"/>
      <c r="H797" s="2">
        <f>SUM(H798+H801)</f>
        <v>95400000</v>
      </c>
      <c r="I797" s="2"/>
    </row>
    <row r="798" spans="1:9" s="77" customFormat="1" ht="15" customHeight="1" x14ac:dyDescent="0.25">
      <c r="A798" s="730"/>
      <c r="B798" s="685" t="s">
        <v>154</v>
      </c>
      <c r="C798" s="686"/>
      <c r="D798" s="686"/>
      <c r="E798" s="686"/>
      <c r="F798" s="686"/>
      <c r="G798" s="687"/>
      <c r="H798" s="276">
        <f>SUM(H799:H800)</f>
        <v>54300000</v>
      </c>
      <c r="I798" s="276"/>
    </row>
    <row r="799" spans="1:9" s="77" customFormat="1" ht="45" x14ac:dyDescent="0.25">
      <c r="A799" s="730"/>
      <c r="B799" s="273">
        <v>4251</v>
      </c>
      <c r="C799" s="122" t="s">
        <v>4828</v>
      </c>
      <c r="D799" s="120" t="s">
        <v>4829</v>
      </c>
      <c r="E799" s="273" t="s">
        <v>149</v>
      </c>
      <c r="F799" s="273" t="s">
        <v>121</v>
      </c>
      <c r="G799" s="3">
        <v>34300000</v>
      </c>
      <c r="H799" s="3">
        <f>G799*I799</f>
        <v>34300000</v>
      </c>
      <c r="I799" s="3">
        <v>1</v>
      </c>
    </row>
    <row r="800" spans="1:9" s="77" customFormat="1" ht="45" x14ac:dyDescent="0.25">
      <c r="A800" s="730"/>
      <c r="B800" s="273">
        <v>4861</v>
      </c>
      <c r="C800" s="122" t="s">
        <v>4830</v>
      </c>
      <c r="D800" s="120" t="s">
        <v>4829</v>
      </c>
      <c r="E800" s="273" t="s">
        <v>149</v>
      </c>
      <c r="F800" s="273" t="s">
        <v>121</v>
      </c>
      <c r="G800" s="3">
        <v>20000000</v>
      </c>
      <c r="H800" s="3">
        <f>G800*I800</f>
        <v>20000000</v>
      </c>
      <c r="I800" s="3">
        <v>1</v>
      </c>
    </row>
    <row r="801" spans="1:9" s="77" customFormat="1" ht="15" customHeight="1" x14ac:dyDescent="0.25">
      <c r="A801" s="730"/>
      <c r="B801" s="685" t="s">
        <v>118</v>
      </c>
      <c r="C801" s="686"/>
      <c r="D801" s="686"/>
      <c r="E801" s="686"/>
      <c r="F801" s="686"/>
      <c r="G801" s="687"/>
      <c r="H801" s="276">
        <f>SUM(H802:H805)</f>
        <v>41100000</v>
      </c>
      <c r="I801" s="276"/>
    </row>
    <row r="802" spans="1:9" s="77" customFormat="1" ht="30" x14ac:dyDescent="0.25">
      <c r="A802" s="730"/>
      <c r="B802" s="673">
        <v>4861</v>
      </c>
      <c r="C802" s="122" t="s">
        <v>4831</v>
      </c>
      <c r="D802" s="120" t="s">
        <v>213</v>
      </c>
      <c r="E802" s="273" t="s">
        <v>149</v>
      </c>
      <c r="F802" s="273" t="s">
        <v>121</v>
      </c>
      <c r="G802" s="3">
        <v>20000000</v>
      </c>
      <c r="H802" s="3">
        <f>G802*I802</f>
        <v>20000000</v>
      </c>
      <c r="I802" s="3">
        <v>1</v>
      </c>
    </row>
    <row r="803" spans="1:9" s="77" customFormat="1" ht="45" x14ac:dyDescent="0.25">
      <c r="A803" s="730"/>
      <c r="B803" s="674"/>
      <c r="C803" s="126">
        <v>71351540</v>
      </c>
      <c r="D803" s="125" t="s">
        <v>3265</v>
      </c>
      <c r="E803" s="79" t="s">
        <v>520</v>
      </c>
      <c r="F803" s="79" t="s">
        <v>121</v>
      </c>
      <c r="G803" s="16">
        <v>400000</v>
      </c>
      <c r="H803" s="16">
        <f>G803*I803</f>
        <v>400000</v>
      </c>
      <c r="I803" s="16">
        <v>1</v>
      </c>
    </row>
    <row r="804" spans="1:9" s="77" customFormat="1" ht="45" x14ac:dyDescent="0.25">
      <c r="A804" s="730"/>
      <c r="B804" s="674"/>
      <c r="C804" s="126">
        <v>71351540</v>
      </c>
      <c r="D804" s="125" t="s">
        <v>3265</v>
      </c>
      <c r="E804" s="79" t="s">
        <v>520</v>
      </c>
      <c r="F804" s="79" t="s">
        <v>121</v>
      </c>
      <c r="G804" s="16">
        <v>700000</v>
      </c>
      <c r="H804" s="16">
        <f>G804*I804</f>
        <v>700000</v>
      </c>
      <c r="I804" s="16">
        <v>1</v>
      </c>
    </row>
    <row r="805" spans="1:9" s="77" customFormat="1" ht="30" x14ac:dyDescent="0.25">
      <c r="A805" s="730"/>
      <c r="B805" s="675"/>
      <c r="C805" s="126">
        <v>71351540</v>
      </c>
      <c r="D805" s="125" t="s">
        <v>168</v>
      </c>
      <c r="E805" s="79" t="s">
        <v>149</v>
      </c>
      <c r="F805" s="79" t="s">
        <v>121</v>
      </c>
      <c r="G805" s="16">
        <v>20000000</v>
      </c>
      <c r="H805" s="16">
        <f>G805*I805</f>
        <v>20000000</v>
      </c>
      <c r="I805" s="16">
        <v>1</v>
      </c>
    </row>
    <row r="806" spans="1:9" s="77" customFormat="1" ht="39.950000000000003" customHeight="1" x14ac:dyDescent="0.25">
      <c r="A806" s="730"/>
      <c r="B806" s="688" t="s">
        <v>4832</v>
      </c>
      <c r="C806" s="689"/>
      <c r="D806" s="689"/>
      <c r="E806" s="689"/>
      <c r="F806" s="689"/>
      <c r="G806" s="690"/>
      <c r="H806" s="2">
        <f>SUM(H807+H815)</f>
        <v>322040000</v>
      </c>
      <c r="I806" s="2"/>
    </row>
    <row r="807" spans="1:9" s="77" customFormat="1" x14ac:dyDescent="0.25">
      <c r="A807" s="730"/>
      <c r="B807" s="685" t="s">
        <v>11</v>
      </c>
      <c r="C807" s="686"/>
      <c r="D807" s="686"/>
      <c r="E807" s="686"/>
      <c r="F807" s="686"/>
      <c r="G807" s="687"/>
      <c r="H807" s="276">
        <f>SUM(H808:H811)</f>
        <v>191000000</v>
      </c>
      <c r="I807" s="276"/>
    </row>
    <row r="808" spans="1:9" s="77" customFormat="1" ht="30" x14ac:dyDescent="0.25">
      <c r="A808" s="730"/>
      <c r="B808" s="673">
        <v>5121</v>
      </c>
      <c r="C808" s="127" t="s">
        <v>5263</v>
      </c>
      <c r="D808" s="128" t="s">
        <v>4833</v>
      </c>
      <c r="E808" s="80" t="s">
        <v>14</v>
      </c>
      <c r="F808" s="80" t="s">
        <v>15</v>
      </c>
      <c r="G808" s="53">
        <v>44000000</v>
      </c>
      <c r="H808" s="53">
        <f>G808*I808</f>
        <v>44000000</v>
      </c>
      <c r="I808" s="53">
        <v>1</v>
      </c>
    </row>
    <row r="809" spans="1:9" s="500" customFormat="1" ht="30" x14ac:dyDescent="0.25">
      <c r="A809" s="730"/>
      <c r="B809" s="674"/>
      <c r="C809" s="128" t="s">
        <v>6651</v>
      </c>
      <c r="D809" s="128" t="s">
        <v>6652</v>
      </c>
      <c r="E809" s="80" t="s">
        <v>14</v>
      </c>
      <c r="F809" s="80" t="s">
        <v>15</v>
      </c>
      <c r="G809" s="53">
        <v>0</v>
      </c>
      <c r="H809" s="53">
        <f>G809*I809</f>
        <v>0</v>
      </c>
      <c r="I809" s="53">
        <v>1</v>
      </c>
    </row>
    <row r="810" spans="1:9" s="77" customFormat="1" ht="60" x14ac:dyDescent="0.25">
      <c r="A810" s="730"/>
      <c r="B810" s="674"/>
      <c r="C810" s="127" t="s">
        <v>5565</v>
      </c>
      <c r="D810" s="128" t="s">
        <v>4834</v>
      </c>
      <c r="E810" s="127" t="s">
        <v>14</v>
      </c>
      <c r="F810" s="127" t="s">
        <v>15</v>
      </c>
      <c r="G810" s="53">
        <v>0</v>
      </c>
      <c r="H810" s="53">
        <f>G810*I810</f>
        <v>0</v>
      </c>
      <c r="I810" s="53">
        <v>50</v>
      </c>
    </row>
    <row r="811" spans="1:9" s="77" customFormat="1" ht="30" x14ac:dyDescent="0.25">
      <c r="A811" s="730"/>
      <c r="B811" s="675"/>
      <c r="C811" s="127" t="s">
        <v>5264</v>
      </c>
      <c r="D811" s="128" t="s">
        <v>4835</v>
      </c>
      <c r="E811" s="80" t="s">
        <v>14</v>
      </c>
      <c r="F811" s="80" t="s">
        <v>15</v>
      </c>
      <c r="G811" s="53">
        <v>49000000</v>
      </c>
      <c r="H811" s="53">
        <f>G811*I811</f>
        <v>147000000</v>
      </c>
      <c r="I811" s="53">
        <v>3</v>
      </c>
    </row>
    <row r="812" spans="1:9" s="431" customFormat="1" x14ac:dyDescent="0.25">
      <c r="A812" s="730"/>
      <c r="B812" s="427"/>
      <c r="C812" s="685" t="s">
        <v>154</v>
      </c>
      <c r="D812" s="686" t="s">
        <v>154</v>
      </c>
      <c r="E812" s="686"/>
      <c r="F812" s="686"/>
      <c r="G812" s="686"/>
      <c r="H812" s="687"/>
      <c r="I812" s="53"/>
    </row>
    <row r="813" spans="1:9" s="525" customFormat="1" ht="30" x14ac:dyDescent="0.25">
      <c r="A813" s="730"/>
      <c r="B813" s="127" t="s">
        <v>5764</v>
      </c>
      <c r="C813" s="127" t="s">
        <v>6820</v>
      </c>
      <c r="D813" s="128" t="s">
        <v>5763</v>
      </c>
      <c r="E813" s="127" t="s">
        <v>14</v>
      </c>
      <c r="F813" s="127" t="s">
        <v>121</v>
      </c>
      <c r="G813" s="341">
        <v>6300000</v>
      </c>
      <c r="H813" s="341">
        <v>6300000</v>
      </c>
      <c r="I813" s="341">
        <v>1</v>
      </c>
    </row>
    <row r="814" spans="1:9" s="431" customFormat="1" ht="30" x14ac:dyDescent="0.25">
      <c r="A814" s="730"/>
      <c r="B814" s="127" t="s">
        <v>5324</v>
      </c>
      <c r="C814" s="127" t="s">
        <v>6412</v>
      </c>
      <c r="D814" s="127" t="s">
        <v>6413</v>
      </c>
      <c r="E814" s="127" t="s">
        <v>172</v>
      </c>
      <c r="F814" s="127" t="s">
        <v>121</v>
      </c>
      <c r="G814" s="127">
        <v>98200000</v>
      </c>
      <c r="H814" s="127">
        <v>98200000</v>
      </c>
      <c r="I814" s="127">
        <v>1</v>
      </c>
    </row>
    <row r="815" spans="1:9" s="77" customFormat="1" ht="15" customHeight="1" x14ac:dyDescent="0.25">
      <c r="A815" s="730"/>
      <c r="B815" s="685" t="s">
        <v>118</v>
      </c>
      <c r="C815" s="686"/>
      <c r="D815" s="686"/>
      <c r="E815" s="686"/>
      <c r="F815" s="686"/>
      <c r="G815" s="687"/>
      <c r="H815" s="276">
        <f>SUM(H817:H817)</f>
        <v>131040000</v>
      </c>
      <c r="I815" s="276"/>
    </row>
    <row r="816" spans="1:9" s="454" customFormat="1" ht="15" customHeight="1" x14ac:dyDescent="0.25">
      <c r="A816" s="730"/>
      <c r="B816" s="127" t="s">
        <v>5324</v>
      </c>
      <c r="C816" s="127" t="s">
        <v>6461</v>
      </c>
      <c r="D816" s="127" t="s">
        <v>5289</v>
      </c>
      <c r="E816" s="127" t="s">
        <v>172</v>
      </c>
      <c r="F816" s="127" t="s">
        <v>121</v>
      </c>
      <c r="G816" s="371">
        <v>1800</v>
      </c>
      <c r="H816" s="371">
        <v>1800</v>
      </c>
      <c r="I816" s="341">
        <v>1</v>
      </c>
    </row>
    <row r="817" spans="1:9" s="77" customFormat="1" ht="30.75" customHeight="1" x14ac:dyDescent="0.25">
      <c r="A817" s="730"/>
      <c r="B817" s="127">
        <v>4213</v>
      </c>
      <c r="C817" s="127" t="s">
        <v>4836</v>
      </c>
      <c r="D817" s="127" t="s">
        <v>4837</v>
      </c>
      <c r="E817" s="127" t="s">
        <v>149</v>
      </c>
      <c r="F817" s="127" t="s">
        <v>474</v>
      </c>
      <c r="G817" s="341">
        <v>9100</v>
      </c>
      <c r="H817" s="341">
        <f>G817*I817</f>
        <v>131040000</v>
      </c>
      <c r="I817" s="341">
        <v>14400</v>
      </c>
    </row>
    <row r="818" spans="1:9" s="77" customFormat="1" ht="15" customHeight="1" x14ac:dyDescent="0.25">
      <c r="A818" s="730"/>
      <c r="B818" s="688" t="s">
        <v>4838</v>
      </c>
      <c r="C818" s="689"/>
      <c r="D818" s="689"/>
      <c r="E818" s="689"/>
      <c r="F818" s="689"/>
      <c r="G818" s="690"/>
      <c r="H818" s="3"/>
      <c r="I818" s="3"/>
    </row>
    <row r="819" spans="1:9" s="476" customFormat="1" ht="15" customHeight="1" x14ac:dyDescent="0.25">
      <c r="A819" s="730"/>
      <c r="B819" s="907" t="s">
        <v>154</v>
      </c>
      <c r="C819" s="908"/>
      <c r="D819" s="908"/>
      <c r="E819" s="908"/>
      <c r="F819" s="908"/>
      <c r="G819" s="909"/>
      <c r="H819" s="3"/>
      <c r="I819" s="3"/>
    </row>
    <row r="820" spans="1:9" s="476" customFormat="1" ht="15" customHeight="1" x14ac:dyDescent="0.25">
      <c r="A820" s="730"/>
      <c r="B820" s="910" t="s">
        <v>5324</v>
      </c>
      <c r="C820" s="127" t="s">
        <v>6584</v>
      </c>
      <c r="D820" s="128" t="s">
        <v>5456</v>
      </c>
      <c r="E820" s="127" t="s">
        <v>149</v>
      </c>
      <c r="F820" s="127" t="s">
        <v>121</v>
      </c>
      <c r="G820" s="423">
        <v>52730619</v>
      </c>
      <c r="H820" s="423">
        <v>52730619</v>
      </c>
      <c r="I820" s="3">
        <v>1</v>
      </c>
    </row>
    <row r="821" spans="1:9" s="476" customFormat="1" ht="15" customHeight="1" x14ac:dyDescent="0.25">
      <c r="A821" s="730"/>
      <c r="B821" s="911"/>
      <c r="C821" s="127" t="s">
        <v>6585</v>
      </c>
      <c r="D821" s="128" t="s">
        <v>5456</v>
      </c>
      <c r="E821" s="127" t="s">
        <v>149</v>
      </c>
      <c r="F821" s="127" t="s">
        <v>121</v>
      </c>
      <c r="G821" s="423">
        <v>40333000</v>
      </c>
      <c r="H821" s="423">
        <v>40333000</v>
      </c>
      <c r="I821" s="3">
        <v>1</v>
      </c>
    </row>
    <row r="822" spans="1:9" s="476" customFormat="1" ht="15" customHeight="1" x14ac:dyDescent="0.25">
      <c r="A822" s="730"/>
      <c r="B822" s="912"/>
      <c r="C822" s="127" t="s">
        <v>6586</v>
      </c>
      <c r="D822" s="128" t="s">
        <v>5456</v>
      </c>
      <c r="E822" s="127" t="s">
        <v>149</v>
      </c>
      <c r="F822" s="127" t="s">
        <v>121</v>
      </c>
      <c r="G822" s="423">
        <v>31122815</v>
      </c>
      <c r="H822" s="423">
        <v>31122815</v>
      </c>
      <c r="I822" s="3">
        <v>1</v>
      </c>
    </row>
    <row r="823" spans="1:9" s="476" customFormat="1" ht="15" customHeight="1" x14ac:dyDescent="0.25">
      <c r="A823" s="730"/>
      <c r="B823" s="907" t="s">
        <v>118</v>
      </c>
      <c r="C823" s="908"/>
      <c r="D823" s="908"/>
      <c r="E823" s="908"/>
      <c r="F823" s="908"/>
      <c r="G823" s="909"/>
      <c r="H823" s="3"/>
      <c r="I823" s="3"/>
    </row>
    <row r="824" spans="1:9" s="77" customFormat="1" ht="30" x14ac:dyDescent="0.25">
      <c r="A824" s="730"/>
      <c r="B824" s="862">
        <v>5112</v>
      </c>
      <c r="C824" s="122" t="s">
        <v>4839</v>
      </c>
      <c r="D824" s="123" t="s">
        <v>532</v>
      </c>
      <c r="E824" s="122" t="s">
        <v>120</v>
      </c>
      <c r="F824" s="122" t="s">
        <v>121</v>
      </c>
      <c r="G824" s="122">
        <v>86610</v>
      </c>
      <c r="H824" s="122">
        <f>G824*I824</f>
        <v>86610</v>
      </c>
      <c r="I824" s="122">
        <v>1</v>
      </c>
    </row>
    <row r="825" spans="1:9" s="476" customFormat="1" ht="30" x14ac:dyDescent="0.25">
      <c r="A825" s="730"/>
      <c r="B825" s="863"/>
      <c r="C825" s="122" t="s">
        <v>6582</v>
      </c>
      <c r="D825" s="123" t="s">
        <v>532</v>
      </c>
      <c r="E825" s="122" t="s">
        <v>120</v>
      </c>
      <c r="F825" s="122" t="s">
        <v>121</v>
      </c>
      <c r="G825" s="122">
        <v>248890</v>
      </c>
      <c r="H825" s="122">
        <v>248890</v>
      </c>
      <c r="I825" s="122">
        <v>1</v>
      </c>
    </row>
    <row r="826" spans="1:9" s="476" customFormat="1" ht="30" x14ac:dyDescent="0.25">
      <c r="A826" s="730"/>
      <c r="B826" s="863"/>
      <c r="C826" s="122" t="s">
        <v>6581</v>
      </c>
      <c r="D826" s="123" t="s">
        <v>532</v>
      </c>
      <c r="E826" s="122" t="s">
        <v>120</v>
      </c>
      <c r="F826" s="122" t="s">
        <v>121</v>
      </c>
      <c r="G826" s="122">
        <v>325400</v>
      </c>
      <c r="H826" s="122">
        <v>325400</v>
      </c>
      <c r="I826" s="122">
        <v>1</v>
      </c>
    </row>
    <row r="827" spans="1:9" s="494" customFormat="1" ht="30" x14ac:dyDescent="0.25">
      <c r="A827" s="730"/>
      <c r="B827" s="863"/>
      <c r="C827" s="122" t="s">
        <v>6607</v>
      </c>
      <c r="D827" s="122" t="s">
        <v>5289</v>
      </c>
      <c r="E827" s="122" t="s">
        <v>149</v>
      </c>
      <c r="F827" s="127" t="s">
        <v>121</v>
      </c>
      <c r="G827" s="358">
        <v>539.27</v>
      </c>
      <c r="H827" s="358">
        <v>539.27</v>
      </c>
      <c r="I827" s="122">
        <v>1</v>
      </c>
    </row>
    <row r="828" spans="1:9" s="494" customFormat="1" ht="30" x14ac:dyDescent="0.25">
      <c r="A828" s="730"/>
      <c r="B828" s="863"/>
      <c r="C828" s="122" t="s">
        <v>6608</v>
      </c>
      <c r="D828" s="122" t="s">
        <v>5289</v>
      </c>
      <c r="E828" s="122" t="s">
        <v>149</v>
      </c>
      <c r="F828" s="127" t="s">
        <v>121</v>
      </c>
      <c r="G828" s="358">
        <v>976.21</v>
      </c>
      <c r="H828" s="358">
        <v>976.21</v>
      </c>
      <c r="I828" s="122">
        <v>1</v>
      </c>
    </row>
    <row r="829" spans="1:9" s="494" customFormat="1" ht="30" x14ac:dyDescent="0.25">
      <c r="A829" s="730"/>
      <c r="B829" s="863"/>
      <c r="C829" s="122" t="s">
        <v>6609</v>
      </c>
      <c r="D829" s="122" t="s">
        <v>5289</v>
      </c>
      <c r="E829" s="122" t="s">
        <v>149</v>
      </c>
      <c r="F829" s="127" t="s">
        <v>121</v>
      </c>
      <c r="G829" s="358">
        <v>640.20000000000005</v>
      </c>
      <c r="H829" s="358">
        <v>640.20000000000005</v>
      </c>
      <c r="I829" s="122">
        <v>1</v>
      </c>
    </row>
    <row r="830" spans="1:9" s="476" customFormat="1" ht="30" x14ac:dyDescent="0.25">
      <c r="A830" s="730"/>
      <c r="B830" s="863"/>
      <c r="C830" s="122" t="s">
        <v>6583</v>
      </c>
      <c r="D830" s="123" t="s">
        <v>532</v>
      </c>
      <c r="E830" s="122" t="s">
        <v>120</v>
      </c>
      <c r="F830" s="122" t="s">
        <v>121</v>
      </c>
      <c r="G830" s="122">
        <v>192060</v>
      </c>
      <c r="H830" s="122">
        <v>192060</v>
      </c>
      <c r="I830" s="122">
        <v>1</v>
      </c>
    </row>
    <row r="831" spans="1:9" s="77" customFormat="1" ht="30" x14ac:dyDescent="0.25">
      <c r="A831" s="730"/>
      <c r="B831" s="863"/>
      <c r="C831" s="122" t="s">
        <v>4840</v>
      </c>
      <c r="D831" s="123" t="s">
        <v>532</v>
      </c>
      <c r="E831" s="105" t="s">
        <v>120</v>
      </c>
      <c r="F831" s="105" t="s">
        <v>121</v>
      </c>
      <c r="G831" s="14">
        <v>22000</v>
      </c>
      <c r="H831" s="14">
        <f t="shared" ref="H831:H845" si="19">G831*I831</f>
        <v>22000</v>
      </c>
      <c r="I831" s="14">
        <v>1</v>
      </c>
    </row>
    <row r="832" spans="1:9" s="77" customFormat="1" ht="30" x14ac:dyDescent="0.25">
      <c r="A832" s="730"/>
      <c r="B832" s="863"/>
      <c r="C832" s="122" t="s">
        <v>4841</v>
      </c>
      <c r="D832" s="123" t="s">
        <v>532</v>
      </c>
      <c r="E832" s="105" t="s">
        <v>120</v>
      </c>
      <c r="F832" s="105" t="s">
        <v>121</v>
      </c>
      <c r="G832" s="14">
        <v>510870</v>
      </c>
      <c r="H832" s="14">
        <f t="shared" si="19"/>
        <v>510870</v>
      </c>
      <c r="I832" s="14">
        <v>1</v>
      </c>
    </row>
    <row r="833" spans="1:9" s="77" customFormat="1" ht="30" x14ac:dyDescent="0.25">
      <c r="A833" s="730"/>
      <c r="B833" s="863"/>
      <c r="C833" s="122" t="s">
        <v>4842</v>
      </c>
      <c r="D833" s="123" t="s">
        <v>532</v>
      </c>
      <c r="E833" s="105" t="s">
        <v>120</v>
      </c>
      <c r="F833" s="105" t="s">
        <v>121</v>
      </c>
      <c r="G833" s="14">
        <v>487510</v>
      </c>
      <c r="H833" s="14">
        <f t="shared" si="19"/>
        <v>487510</v>
      </c>
      <c r="I833" s="14">
        <v>1</v>
      </c>
    </row>
    <row r="834" spans="1:9" s="77" customFormat="1" ht="30" x14ac:dyDescent="0.25">
      <c r="A834" s="730"/>
      <c r="B834" s="863"/>
      <c r="C834" s="122" t="s">
        <v>4843</v>
      </c>
      <c r="D834" s="123" t="s">
        <v>532</v>
      </c>
      <c r="E834" s="105" t="s">
        <v>120</v>
      </c>
      <c r="F834" s="105" t="s">
        <v>121</v>
      </c>
      <c r="G834" s="14">
        <v>118050</v>
      </c>
      <c r="H834" s="14">
        <f t="shared" si="19"/>
        <v>118050</v>
      </c>
      <c r="I834" s="14">
        <v>1</v>
      </c>
    </row>
    <row r="835" spans="1:9" s="77" customFormat="1" ht="30" x14ac:dyDescent="0.25">
      <c r="A835" s="730"/>
      <c r="B835" s="863"/>
      <c r="C835" s="122" t="s">
        <v>4844</v>
      </c>
      <c r="D835" s="123" t="s">
        <v>532</v>
      </c>
      <c r="E835" s="105" t="s">
        <v>120</v>
      </c>
      <c r="F835" s="105" t="s">
        <v>121</v>
      </c>
      <c r="G835" s="14">
        <v>143680</v>
      </c>
      <c r="H835" s="14">
        <f t="shared" si="19"/>
        <v>143680</v>
      </c>
      <c r="I835" s="14">
        <v>1</v>
      </c>
    </row>
    <row r="836" spans="1:9" s="77" customFormat="1" ht="30" x14ac:dyDescent="0.25">
      <c r="A836" s="730"/>
      <c r="B836" s="863"/>
      <c r="C836" s="122" t="s">
        <v>4845</v>
      </c>
      <c r="D836" s="123" t="s">
        <v>532</v>
      </c>
      <c r="E836" s="105" t="s">
        <v>120</v>
      </c>
      <c r="F836" s="105" t="s">
        <v>121</v>
      </c>
      <c r="G836" s="14">
        <v>346330</v>
      </c>
      <c r="H836" s="14">
        <f t="shared" si="19"/>
        <v>346330</v>
      </c>
      <c r="I836" s="14">
        <v>1</v>
      </c>
    </row>
    <row r="837" spans="1:9" s="77" customFormat="1" ht="30" x14ac:dyDescent="0.25">
      <c r="A837" s="730"/>
      <c r="B837" s="863"/>
      <c r="C837" s="122" t="s">
        <v>4846</v>
      </c>
      <c r="D837" s="123" t="s">
        <v>532</v>
      </c>
      <c r="E837" s="105" t="s">
        <v>120</v>
      </c>
      <c r="F837" s="105" t="s">
        <v>121</v>
      </c>
      <c r="G837" s="14">
        <v>7170</v>
      </c>
      <c r="H837" s="14">
        <f t="shared" si="19"/>
        <v>7170</v>
      </c>
      <c r="I837" s="14">
        <v>1</v>
      </c>
    </row>
    <row r="838" spans="1:9" s="77" customFormat="1" ht="30" x14ac:dyDescent="0.25">
      <c r="A838" s="730"/>
      <c r="B838" s="863"/>
      <c r="C838" s="122" t="s">
        <v>4847</v>
      </c>
      <c r="D838" s="123" t="s">
        <v>532</v>
      </c>
      <c r="E838" s="105" t="s">
        <v>120</v>
      </c>
      <c r="F838" s="105" t="s">
        <v>121</v>
      </c>
      <c r="G838" s="14">
        <v>373110</v>
      </c>
      <c r="H838" s="14">
        <f t="shared" si="19"/>
        <v>373110</v>
      </c>
      <c r="I838" s="14">
        <v>1</v>
      </c>
    </row>
    <row r="839" spans="1:9" s="77" customFormat="1" ht="30" x14ac:dyDescent="0.25">
      <c r="A839" s="730"/>
      <c r="B839" s="863"/>
      <c r="C839" s="122" t="s">
        <v>4848</v>
      </c>
      <c r="D839" s="123" t="s">
        <v>532</v>
      </c>
      <c r="E839" s="105" t="s">
        <v>120</v>
      </c>
      <c r="F839" s="105" t="s">
        <v>121</v>
      </c>
      <c r="G839" s="14">
        <v>135370</v>
      </c>
      <c r="H839" s="14">
        <f t="shared" si="19"/>
        <v>135370</v>
      </c>
      <c r="I839" s="14">
        <v>1</v>
      </c>
    </row>
    <row r="840" spans="1:9" s="77" customFormat="1" ht="30" x14ac:dyDescent="0.25">
      <c r="A840" s="730"/>
      <c r="B840" s="863"/>
      <c r="C840" s="122" t="s">
        <v>4849</v>
      </c>
      <c r="D840" s="123" t="s">
        <v>532</v>
      </c>
      <c r="E840" s="105" t="s">
        <v>120</v>
      </c>
      <c r="F840" s="105" t="s">
        <v>121</v>
      </c>
      <c r="G840" s="14">
        <v>189220</v>
      </c>
      <c r="H840" s="14">
        <f t="shared" si="19"/>
        <v>189220</v>
      </c>
      <c r="I840" s="14">
        <v>1</v>
      </c>
    </row>
    <row r="841" spans="1:9" s="77" customFormat="1" ht="30" x14ac:dyDescent="0.25">
      <c r="A841" s="730"/>
      <c r="B841" s="863"/>
      <c r="C841" s="122" t="s">
        <v>4850</v>
      </c>
      <c r="D841" s="123" t="s">
        <v>532</v>
      </c>
      <c r="E841" s="105" t="s">
        <v>120</v>
      </c>
      <c r="F841" s="105" t="s">
        <v>121</v>
      </c>
      <c r="G841" s="14">
        <v>187580</v>
      </c>
      <c r="H841" s="14">
        <f t="shared" si="19"/>
        <v>187580</v>
      </c>
      <c r="I841" s="14">
        <v>1</v>
      </c>
    </row>
    <row r="842" spans="1:9" s="93" customFormat="1" ht="30" x14ac:dyDescent="0.25">
      <c r="A842" s="730"/>
      <c r="B842" s="863"/>
      <c r="C842" s="122" t="s">
        <v>5298</v>
      </c>
      <c r="D842" s="123" t="s">
        <v>5289</v>
      </c>
      <c r="E842" s="105" t="s">
        <v>149</v>
      </c>
      <c r="F842" s="105" t="s">
        <v>121</v>
      </c>
      <c r="G842" s="14">
        <v>0</v>
      </c>
      <c r="H842" s="14">
        <f t="shared" si="19"/>
        <v>0</v>
      </c>
      <c r="I842" s="14">
        <v>1</v>
      </c>
    </row>
    <row r="843" spans="1:9" s="93" customFormat="1" ht="30" x14ac:dyDescent="0.25">
      <c r="A843" s="730"/>
      <c r="B843" s="863"/>
      <c r="C843" s="122" t="s">
        <v>5299</v>
      </c>
      <c r="D843" s="123" t="s">
        <v>5289</v>
      </c>
      <c r="E843" s="105" t="s">
        <v>149</v>
      </c>
      <c r="F843" s="105" t="s">
        <v>121</v>
      </c>
      <c r="G843" s="14">
        <v>0</v>
      </c>
      <c r="H843" s="14">
        <f t="shared" si="19"/>
        <v>0</v>
      </c>
      <c r="I843" s="14">
        <v>1</v>
      </c>
    </row>
    <row r="844" spans="1:9" s="93" customFormat="1" ht="30" x14ac:dyDescent="0.25">
      <c r="A844" s="730"/>
      <c r="B844" s="863"/>
      <c r="C844" s="122" t="s">
        <v>5300</v>
      </c>
      <c r="D844" s="123" t="s">
        <v>5289</v>
      </c>
      <c r="E844" s="105" t="s">
        <v>149</v>
      </c>
      <c r="F844" s="105" t="s">
        <v>121</v>
      </c>
      <c r="G844" s="14">
        <v>0</v>
      </c>
      <c r="H844" s="14">
        <f t="shared" si="19"/>
        <v>0</v>
      </c>
      <c r="I844" s="14">
        <v>1</v>
      </c>
    </row>
    <row r="845" spans="1:9" s="77" customFormat="1" ht="30" x14ac:dyDescent="0.25">
      <c r="A845" s="730"/>
      <c r="B845" s="864"/>
      <c r="C845" s="122" t="s">
        <v>4851</v>
      </c>
      <c r="D845" s="123" t="s">
        <v>532</v>
      </c>
      <c r="E845" s="105" t="s">
        <v>120</v>
      </c>
      <c r="F845" s="105" t="s">
        <v>121</v>
      </c>
      <c r="G845" s="14">
        <v>208100</v>
      </c>
      <c r="H845" s="14">
        <f t="shared" si="19"/>
        <v>208100</v>
      </c>
      <c r="I845" s="14">
        <v>1</v>
      </c>
    </row>
    <row r="846" spans="1:9" s="77" customFormat="1" ht="39.950000000000003" customHeight="1" x14ac:dyDescent="0.25">
      <c r="A846" s="730"/>
      <c r="B846" s="688" t="s">
        <v>4852</v>
      </c>
      <c r="C846" s="689"/>
      <c r="D846" s="689"/>
      <c r="E846" s="689"/>
      <c r="F846" s="689"/>
      <c r="G846" s="690"/>
      <c r="H846" s="2">
        <f>SUM(H847+H850+H855)</f>
        <v>434158253.12400001</v>
      </c>
      <c r="I846" s="2"/>
    </row>
    <row r="847" spans="1:9" s="77" customFormat="1" x14ac:dyDescent="0.25">
      <c r="A847" s="730"/>
      <c r="B847" s="685" t="s">
        <v>11</v>
      </c>
      <c r="C847" s="686"/>
      <c r="D847" s="686"/>
      <c r="E847" s="686"/>
      <c r="F847" s="686"/>
      <c r="G847" s="687"/>
      <c r="H847" s="276">
        <f>SUM(H848:H849)</f>
        <v>350000000</v>
      </c>
      <c r="I847" s="276"/>
    </row>
    <row r="848" spans="1:9" s="77" customFormat="1" x14ac:dyDescent="0.25">
      <c r="A848" s="730"/>
      <c r="B848" s="673">
        <v>5121</v>
      </c>
      <c r="C848" s="122" t="s">
        <v>4853</v>
      </c>
      <c r="D848" s="120" t="s">
        <v>4854</v>
      </c>
      <c r="E848" s="273" t="s">
        <v>14</v>
      </c>
      <c r="F848" s="273" t="s">
        <v>15</v>
      </c>
      <c r="G848" s="3">
        <v>45500000</v>
      </c>
      <c r="H848" s="3">
        <f>G848*I848</f>
        <v>91000000</v>
      </c>
      <c r="I848" s="3">
        <v>2</v>
      </c>
    </row>
    <row r="849" spans="1:9" s="77" customFormat="1" x14ac:dyDescent="0.25">
      <c r="A849" s="730"/>
      <c r="B849" s="675"/>
      <c r="C849" s="122" t="s">
        <v>4855</v>
      </c>
      <c r="D849" s="120" t="s">
        <v>4854</v>
      </c>
      <c r="E849" s="273" t="s">
        <v>14</v>
      </c>
      <c r="F849" s="273" t="s">
        <v>15</v>
      </c>
      <c r="G849" s="3">
        <v>37000000</v>
      </c>
      <c r="H849" s="3">
        <f>G849*I849</f>
        <v>259000000</v>
      </c>
      <c r="I849" s="3">
        <v>7</v>
      </c>
    </row>
    <row r="850" spans="1:9" s="77" customFormat="1" ht="15" customHeight="1" x14ac:dyDescent="0.25">
      <c r="A850" s="730"/>
      <c r="B850" s="685" t="s">
        <v>154</v>
      </c>
      <c r="C850" s="686"/>
      <c r="D850" s="686"/>
      <c r="E850" s="686"/>
      <c r="F850" s="686"/>
      <c r="G850" s="687"/>
      <c r="H850" s="276">
        <f>SUM(H851:H854)</f>
        <v>79900000</v>
      </c>
      <c r="I850" s="276"/>
    </row>
    <row r="851" spans="1:9" s="77" customFormat="1" ht="75" x14ac:dyDescent="0.25">
      <c r="A851" s="730"/>
      <c r="B851" s="273">
        <v>4213</v>
      </c>
      <c r="C851" s="122" t="s">
        <v>4856</v>
      </c>
      <c r="D851" s="120" t="s">
        <v>4857</v>
      </c>
      <c r="E851" s="273" t="s">
        <v>149</v>
      </c>
      <c r="F851" s="273" t="s">
        <v>121</v>
      </c>
      <c r="G851" s="3">
        <v>79900000</v>
      </c>
      <c r="H851" s="3">
        <f>G851*I851</f>
        <v>79900000</v>
      </c>
      <c r="I851" s="3">
        <v>1</v>
      </c>
    </row>
    <row r="852" spans="1:9" s="77" customFormat="1" ht="60" x14ac:dyDescent="0.25">
      <c r="A852" s="730"/>
      <c r="B852" s="673">
        <v>5112</v>
      </c>
      <c r="C852" s="122" t="s">
        <v>4858</v>
      </c>
      <c r="D852" s="120" t="s">
        <v>4859</v>
      </c>
      <c r="E852" s="273" t="s">
        <v>149</v>
      </c>
      <c r="F852" s="273" t="s">
        <v>121</v>
      </c>
      <c r="G852" s="3">
        <v>0</v>
      </c>
      <c r="H852" s="3">
        <f>G852*I852</f>
        <v>0</v>
      </c>
      <c r="I852" s="3">
        <v>1</v>
      </c>
    </row>
    <row r="853" spans="1:9" s="77" customFormat="1" ht="60" x14ac:dyDescent="0.25">
      <c r="A853" s="730"/>
      <c r="B853" s="674"/>
      <c r="C853" s="122" t="s">
        <v>4860</v>
      </c>
      <c r="D853" s="120" t="s">
        <v>4861</v>
      </c>
      <c r="E853" s="273" t="s">
        <v>149</v>
      </c>
      <c r="F853" s="273" t="s">
        <v>121</v>
      </c>
      <c r="G853" s="3">
        <v>0</v>
      </c>
      <c r="H853" s="3">
        <f>G853*I853</f>
        <v>0</v>
      </c>
      <c r="I853" s="3">
        <v>1</v>
      </c>
    </row>
    <row r="854" spans="1:9" s="77" customFormat="1" ht="75" x14ac:dyDescent="0.25">
      <c r="A854" s="730"/>
      <c r="B854" s="675"/>
      <c r="C854" s="126">
        <v>77231200</v>
      </c>
      <c r="D854" s="125" t="s">
        <v>4862</v>
      </c>
      <c r="E854" s="79" t="s">
        <v>149</v>
      </c>
      <c r="F854" s="79" t="s">
        <v>121</v>
      </c>
      <c r="G854" s="16">
        <v>0</v>
      </c>
      <c r="H854" s="16">
        <f>G854*I854</f>
        <v>0</v>
      </c>
      <c r="I854" s="16">
        <v>1</v>
      </c>
    </row>
    <row r="855" spans="1:9" s="77" customFormat="1" ht="15" customHeight="1" x14ac:dyDescent="0.25">
      <c r="A855" s="730"/>
      <c r="B855" s="685" t="s">
        <v>118</v>
      </c>
      <c r="C855" s="686"/>
      <c r="D855" s="686"/>
      <c r="E855" s="686"/>
      <c r="F855" s="686"/>
      <c r="G855" s="687"/>
      <c r="H855" s="276">
        <f>SUM(H856:H860)</f>
        <v>4258253.1239999998</v>
      </c>
      <c r="I855" s="276"/>
    </row>
    <row r="856" spans="1:9" s="77" customFormat="1" ht="45" x14ac:dyDescent="0.25">
      <c r="A856" s="730"/>
      <c r="B856" s="673">
        <v>4213</v>
      </c>
      <c r="C856" s="105" t="s">
        <v>6195</v>
      </c>
      <c r="D856" s="123" t="s">
        <v>4863</v>
      </c>
      <c r="E856" s="122" t="s">
        <v>149</v>
      </c>
      <c r="F856" s="122" t="s">
        <v>474</v>
      </c>
      <c r="G856" s="122">
        <v>0</v>
      </c>
      <c r="H856" s="122">
        <f t="shared" ref="H856:H861" si="20">G856*I856</f>
        <v>0</v>
      </c>
      <c r="I856" s="122">
        <v>9000</v>
      </c>
    </row>
    <row r="857" spans="1:9" s="77" customFormat="1" ht="150" x14ac:dyDescent="0.25">
      <c r="A857" s="730"/>
      <c r="B857" s="675"/>
      <c r="C857" s="122" t="s">
        <v>4864</v>
      </c>
      <c r="D857" s="120" t="s">
        <v>4865</v>
      </c>
      <c r="E857" s="273" t="s">
        <v>126</v>
      </c>
      <c r="F857" s="273" t="s">
        <v>121</v>
      </c>
      <c r="G857" s="3">
        <v>0</v>
      </c>
      <c r="H857" s="3">
        <f t="shared" si="20"/>
        <v>0</v>
      </c>
      <c r="I857" s="3">
        <v>1</v>
      </c>
    </row>
    <row r="858" spans="1:9" s="77" customFormat="1" ht="75" x14ac:dyDescent="0.25">
      <c r="A858" s="730"/>
      <c r="B858" s="673">
        <v>5113</v>
      </c>
      <c r="C858" s="122" t="s">
        <v>4866</v>
      </c>
      <c r="D858" s="120" t="s">
        <v>4867</v>
      </c>
      <c r="E858" s="273" t="s">
        <v>520</v>
      </c>
      <c r="F858" s="273" t="s">
        <v>121</v>
      </c>
      <c r="G858" s="3">
        <v>2017500</v>
      </c>
      <c r="H858" s="3">
        <f t="shared" si="20"/>
        <v>2017500</v>
      </c>
      <c r="I858" s="3">
        <v>1</v>
      </c>
    </row>
    <row r="859" spans="1:9" s="77" customFormat="1" ht="90" x14ac:dyDescent="0.25">
      <c r="A859" s="730"/>
      <c r="B859" s="674"/>
      <c r="C859" s="119" t="s">
        <v>4868</v>
      </c>
      <c r="D859" s="120" t="s">
        <v>4869</v>
      </c>
      <c r="E859" s="273" t="s">
        <v>520</v>
      </c>
      <c r="F859" s="273" t="s">
        <v>121</v>
      </c>
      <c r="G859" s="375">
        <v>2239692</v>
      </c>
      <c r="H859" s="375">
        <v>2239692</v>
      </c>
      <c r="I859" s="3">
        <v>1</v>
      </c>
    </row>
    <row r="860" spans="1:9" s="77" customFormat="1" ht="90" x14ac:dyDescent="0.25">
      <c r="A860" s="730"/>
      <c r="B860" s="674"/>
      <c r="C860" s="119" t="s">
        <v>4870</v>
      </c>
      <c r="D860" s="120" t="s">
        <v>4871</v>
      </c>
      <c r="E860" s="273" t="s">
        <v>520</v>
      </c>
      <c r="F860" s="273" t="s">
        <v>121</v>
      </c>
      <c r="G860" s="407">
        <v>1061.124</v>
      </c>
      <c r="H860" s="407">
        <v>1061.124</v>
      </c>
      <c r="I860" s="3">
        <v>1</v>
      </c>
    </row>
    <row r="861" spans="1:9" s="187" customFormat="1" ht="30" x14ac:dyDescent="0.25">
      <c r="A861" s="730"/>
      <c r="B861" s="675"/>
      <c r="C861" s="273" t="s">
        <v>5624</v>
      </c>
      <c r="D861" s="1" t="s">
        <v>532</v>
      </c>
      <c r="E861" s="273" t="s">
        <v>120</v>
      </c>
      <c r="F861" s="273" t="s">
        <v>121</v>
      </c>
      <c r="G861" s="3">
        <v>672480</v>
      </c>
      <c r="H861" s="3">
        <f t="shared" si="20"/>
        <v>672480</v>
      </c>
      <c r="I861" s="3">
        <v>1</v>
      </c>
    </row>
    <row r="862" spans="1:9" s="609" customFormat="1" x14ac:dyDescent="0.25">
      <c r="A862" s="730"/>
      <c r="B862" s="688" t="s">
        <v>6977</v>
      </c>
      <c r="C862" s="689"/>
      <c r="D862" s="689"/>
      <c r="E862" s="689"/>
      <c r="F862" s="689"/>
      <c r="G862" s="690"/>
      <c r="H862" s="3"/>
      <c r="I862" s="3"/>
    </row>
    <row r="863" spans="1:9" s="609" customFormat="1" x14ac:dyDescent="0.25">
      <c r="A863" s="730"/>
      <c r="B863" s="685" t="s">
        <v>118</v>
      </c>
      <c r="C863" s="686"/>
      <c r="D863" s="686"/>
      <c r="E863" s="686"/>
      <c r="F863" s="686"/>
      <c r="G863" s="687"/>
      <c r="H863" s="3"/>
      <c r="I863" s="3"/>
    </row>
    <row r="864" spans="1:9" s="609" customFormat="1" ht="30" x14ac:dyDescent="0.25">
      <c r="A864" s="730"/>
      <c r="B864" s="120" t="s">
        <v>5293</v>
      </c>
      <c r="C864" s="120" t="s">
        <v>6982</v>
      </c>
      <c r="D864" s="120" t="s">
        <v>532</v>
      </c>
      <c r="E864" s="120" t="s">
        <v>120</v>
      </c>
      <c r="F864" s="120" t="s">
        <v>121</v>
      </c>
      <c r="G864" s="120">
        <v>966000</v>
      </c>
      <c r="H864" s="120">
        <v>966000</v>
      </c>
      <c r="I864" s="3">
        <v>1</v>
      </c>
    </row>
    <row r="865" spans="1:9" s="609" customFormat="1" ht="30" x14ac:dyDescent="0.25">
      <c r="A865" s="730"/>
      <c r="B865" s="120" t="s">
        <v>5293</v>
      </c>
      <c r="C865" s="120" t="s">
        <v>6990</v>
      </c>
      <c r="D865" s="120" t="s">
        <v>532</v>
      </c>
      <c r="E865" s="120" t="s">
        <v>120</v>
      </c>
      <c r="F865" s="120" t="s">
        <v>121</v>
      </c>
      <c r="G865" s="120">
        <v>172000</v>
      </c>
      <c r="H865" s="120">
        <v>172000</v>
      </c>
      <c r="I865" s="3">
        <v>1</v>
      </c>
    </row>
    <row r="866" spans="1:9" s="609" customFormat="1" ht="30" x14ac:dyDescent="0.25">
      <c r="A866" s="730"/>
      <c r="B866" s="120" t="s">
        <v>5293</v>
      </c>
      <c r="C866" s="120" t="s">
        <v>6978</v>
      </c>
      <c r="D866" s="120" t="s">
        <v>532</v>
      </c>
      <c r="E866" s="120" t="s">
        <v>120</v>
      </c>
      <c r="F866" s="120" t="s">
        <v>121</v>
      </c>
      <c r="G866" s="120">
        <v>2131000</v>
      </c>
      <c r="H866" s="120">
        <v>2131000</v>
      </c>
      <c r="I866" s="3">
        <v>1</v>
      </c>
    </row>
    <row r="867" spans="1:9" s="77" customFormat="1" ht="39.950000000000003" customHeight="1" x14ac:dyDescent="0.25">
      <c r="A867" s="730"/>
      <c r="B867" s="866" t="s">
        <v>2057</v>
      </c>
      <c r="C867" s="867"/>
      <c r="D867" s="867"/>
      <c r="E867" s="867"/>
      <c r="F867" s="867"/>
      <c r="G867" s="868"/>
      <c r="H867" s="2">
        <f>SUM(H868)</f>
        <v>10000000</v>
      </c>
      <c r="I867" s="2"/>
    </row>
    <row r="868" spans="1:9" s="77" customFormat="1" ht="15" customHeight="1" x14ac:dyDescent="0.25">
      <c r="A868" s="730"/>
      <c r="B868" s="685" t="s">
        <v>118</v>
      </c>
      <c r="C868" s="686"/>
      <c r="D868" s="686"/>
      <c r="E868" s="686"/>
      <c r="F868" s="686"/>
      <c r="G868" s="687"/>
      <c r="H868" s="276">
        <f>SUM(H869:H869)</f>
        <v>10000000</v>
      </c>
      <c r="I868" s="276"/>
    </row>
    <row r="869" spans="1:9" s="77" customFormat="1" ht="45" x14ac:dyDescent="0.25">
      <c r="A869" s="730"/>
      <c r="B869" s="273">
        <v>4861</v>
      </c>
      <c r="C869" s="122" t="s">
        <v>4872</v>
      </c>
      <c r="D869" s="120" t="s">
        <v>4873</v>
      </c>
      <c r="E869" s="273" t="s">
        <v>126</v>
      </c>
      <c r="F869" s="273" t="s">
        <v>121</v>
      </c>
      <c r="G869" s="3">
        <v>10000000</v>
      </c>
      <c r="H869" s="3">
        <f>G869*I869</f>
        <v>10000000</v>
      </c>
      <c r="I869" s="3">
        <v>1</v>
      </c>
    </row>
    <row r="870" spans="1:9" s="77" customFormat="1" ht="39.950000000000003" customHeight="1" x14ac:dyDescent="0.25">
      <c r="A870" s="730"/>
      <c r="B870" s="688" t="s">
        <v>4874</v>
      </c>
      <c r="C870" s="689"/>
      <c r="D870" s="689"/>
      <c r="E870" s="689"/>
      <c r="F870" s="689"/>
      <c r="G870" s="690"/>
      <c r="H870" s="2">
        <f>SUM(H871)</f>
        <v>0</v>
      </c>
      <c r="I870" s="2"/>
    </row>
    <row r="871" spans="1:9" s="77" customFormat="1" x14ac:dyDescent="0.25">
      <c r="A871" s="730"/>
      <c r="B871" s="685" t="s">
        <v>11</v>
      </c>
      <c r="C871" s="686"/>
      <c r="D871" s="686"/>
      <c r="E871" s="686"/>
      <c r="F871" s="686"/>
      <c r="G871" s="687"/>
      <c r="H871" s="276">
        <f>SUM(H872:H873)</f>
        <v>0</v>
      </c>
      <c r="I871" s="276"/>
    </row>
    <row r="872" spans="1:9" s="77" customFormat="1" x14ac:dyDescent="0.25">
      <c r="A872" s="730"/>
      <c r="B872" s="673">
        <v>5111</v>
      </c>
      <c r="C872" s="126">
        <v>44211130</v>
      </c>
      <c r="D872" s="125" t="s">
        <v>4875</v>
      </c>
      <c r="E872" s="79" t="s">
        <v>149</v>
      </c>
      <c r="F872" s="79" t="s">
        <v>15</v>
      </c>
      <c r="G872" s="16">
        <v>0</v>
      </c>
      <c r="H872" s="16">
        <f>G872*I872</f>
        <v>0</v>
      </c>
      <c r="I872" s="16">
        <v>37</v>
      </c>
    </row>
    <row r="873" spans="1:9" s="77" customFormat="1" x14ac:dyDescent="0.25">
      <c r="A873" s="730"/>
      <c r="B873" s="675"/>
      <c r="C873" s="126">
        <v>44211130</v>
      </c>
      <c r="D873" s="125" t="s">
        <v>4875</v>
      </c>
      <c r="E873" s="79" t="s">
        <v>149</v>
      </c>
      <c r="F873" s="79" t="s">
        <v>15</v>
      </c>
      <c r="G873" s="16">
        <v>0</v>
      </c>
      <c r="H873" s="16">
        <f>G873*I873</f>
        <v>0</v>
      </c>
      <c r="I873" s="16">
        <v>6</v>
      </c>
    </row>
    <row r="874" spans="1:9" s="77" customFormat="1" ht="39.950000000000003" customHeight="1" x14ac:dyDescent="0.25">
      <c r="A874" s="730"/>
      <c r="B874" s="688" t="s">
        <v>4876</v>
      </c>
      <c r="C874" s="689"/>
      <c r="D874" s="689"/>
      <c r="E874" s="689"/>
      <c r="F874" s="689"/>
      <c r="G874" s="690"/>
      <c r="H874" s="2">
        <f>SUM(H875+H878)</f>
        <v>341999946</v>
      </c>
      <c r="I874" s="2"/>
    </row>
    <row r="875" spans="1:9" s="77" customFormat="1" ht="15" customHeight="1" x14ac:dyDescent="0.25">
      <c r="A875" s="730"/>
      <c r="B875" s="685" t="s">
        <v>154</v>
      </c>
      <c r="C875" s="686"/>
      <c r="D875" s="686"/>
      <c r="E875" s="686"/>
      <c r="F875" s="686"/>
      <c r="G875" s="687"/>
      <c r="H875" s="276">
        <f>SUM(H877:H877)</f>
        <v>0</v>
      </c>
      <c r="I875" s="276"/>
    </row>
    <row r="876" spans="1:9" s="472" customFormat="1" ht="15" customHeight="1" x14ac:dyDescent="0.25">
      <c r="A876" s="730"/>
      <c r="B876" s="673">
        <v>5112</v>
      </c>
      <c r="C876" s="122" t="s">
        <v>6502</v>
      </c>
      <c r="D876" s="122" t="s">
        <v>6503</v>
      </c>
      <c r="E876" s="469" t="s">
        <v>126</v>
      </c>
      <c r="F876" s="469" t="s">
        <v>121</v>
      </c>
      <c r="G876" s="468">
        <v>0</v>
      </c>
      <c r="H876" s="471">
        <v>0</v>
      </c>
      <c r="I876" s="471">
        <v>1</v>
      </c>
    </row>
    <row r="877" spans="1:9" s="77" customFormat="1" x14ac:dyDescent="0.25">
      <c r="A877" s="730"/>
      <c r="B877" s="675"/>
      <c r="C877" s="126">
        <v>45221142</v>
      </c>
      <c r="D877" s="125" t="s">
        <v>6504</v>
      </c>
      <c r="E877" s="79" t="s">
        <v>149</v>
      </c>
      <c r="F877" s="79" t="s">
        <v>121</v>
      </c>
      <c r="G877" s="16">
        <v>0</v>
      </c>
      <c r="H877" s="16">
        <f>G877*I877</f>
        <v>0</v>
      </c>
      <c r="I877" s="16">
        <v>1</v>
      </c>
    </row>
    <row r="878" spans="1:9" s="77" customFormat="1" ht="15" customHeight="1" x14ac:dyDescent="0.25">
      <c r="A878" s="730"/>
      <c r="B878" s="685" t="s">
        <v>118</v>
      </c>
      <c r="C878" s="686"/>
      <c r="D878" s="686"/>
      <c r="E878" s="686"/>
      <c r="F878" s="686"/>
      <c r="G878" s="687"/>
      <c r="H878" s="276">
        <f>SUM(H879:H880)</f>
        <v>341999946</v>
      </c>
      <c r="I878" s="276"/>
    </row>
    <row r="879" spans="1:9" s="77" customFormat="1" ht="30" x14ac:dyDescent="0.25">
      <c r="A879" s="730"/>
      <c r="B879" s="273">
        <v>4861</v>
      </c>
      <c r="C879" s="122" t="s">
        <v>6194</v>
      </c>
      <c r="D879" s="120" t="s">
        <v>726</v>
      </c>
      <c r="E879" s="273" t="s">
        <v>149</v>
      </c>
      <c r="F879" s="273" t="s">
        <v>121</v>
      </c>
      <c r="G879" s="3">
        <v>335000000</v>
      </c>
      <c r="H879" s="3">
        <f>G879*I879</f>
        <v>335000000</v>
      </c>
      <c r="I879" s="3">
        <v>1</v>
      </c>
    </row>
    <row r="880" spans="1:9" s="77" customFormat="1" ht="45" x14ac:dyDescent="0.25">
      <c r="A880" s="730"/>
      <c r="B880" s="273">
        <v>5134</v>
      </c>
      <c r="C880" s="122" t="s">
        <v>4877</v>
      </c>
      <c r="D880" s="120" t="s">
        <v>4878</v>
      </c>
      <c r="E880" s="273" t="s">
        <v>149</v>
      </c>
      <c r="F880" s="273" t="s">
        <v>121</v>
      </c>
      <c r="G880" s="3">
        <v>6999946</v>
      </c>
      <c r="H880" s="3">
        <f>G880*I880</f>
        <v>6999946</v>
      </c>
      <c r="I880" s="3">
        <v>1</v>
      </c>
    </row>
    <row r="881" spans="1:9" s="77" customFormat="1" ht="39.950000000000003" customHeight="1" x14ac:dyDescent="0.25">
      <c r="A881" s="730"/>
      <c r="B881" s="688" t="s">
        <v>214</v>
      </c>
      <c r="C881" s="689"/>
      <c r="D881" s="689"/>
      <c r="E881" s="689"/>
      <c r="F881" s="689"/>
      <c r="G881" s="690"/>
      <c r="H881" s="2">
        <f>SUM(H882+H895)</f>
        <v>21408334</v>
      </c>
      <c r="I881" s="2"/>
    </row>
    <row r="882" spans="1:9" s="77" customFormat="1" ht="15" customHeight="1" x14ac:dyDescent="0.25">
      <c r="A882" s="730"/>
      <c r="B882" s="685" t="s">
        <v>154</v>
      </c>
      <c r="C882" s="686"/>
      <c r="D882" s="686"/>
      <c r="E882" s="686"/>
      <c r="F882" s="686"/>
      <c r="G882" s="687"/>
      <c r="H882" s="276">
        <f>SUM(H883:H894)</f>
        <v>20961580</v>
      </c>
      <c r="I882" s="276"/>
    </row>
    <row r="883" spans="1:9" s="77" customFormat="1" ht="165" x14ac:dyDescent="0.25">
      <c r="A883" s="730"/>
      <c r="B883" s="673">
        <v>5129</v>
      </c>
      <c r="C883" s="126">
        <v>45261115</v>
      </c>
      <c r="D883" s="125" t="s">
        <v>4879</v>
      </c>
      <c r="E883" s="79" t="s">
        <v>126</v>
      </c>
      <c r="F883" s="79" t="s">
        <v>121</v>
      </c>
      <c r="G883" s="16">
        <v>2492180</v>
      </c>
      <c r="H883" s="16">
        <f t="shared" ref="H883:H894" si="21">G883*I883</f>
        <v>2492180</v>
      </c>
      <c r="I883" s="16">
        <v>1</v>
      </c>
    </row>
    <row r="884" spans="1:9" s="77" customFormat="1" ht="150" x14ac:dyDescent="0.25">
      <c r="A884" s="730"/>
      <c r="B884" s="674"/>
      <c r="C884" s="126">
        <v>45261115</v>
      </c>
      <c r="D884" s="125" t="s">
        <v>4880</v>
      </c>
      <c r="E884" s="79" t="s">
        <v>126</v>
      </c>
      <c r="F884" s="79" t="s">
        <v>121</v>
      </c>
      <c r="G884" s="16">
        <v>1219200</v>
      </c>
      <c r="H884" s="16">
        <f t="shared" si="21"/>
        <v>1219200</v>
      </c>
      <c r="I884" s="16">
        <v>1</v>
      </c>
    </row>
    <row r="885" spans="1:9" s="77" customFormat="1" ht="165" x14ac:dyDescent="0.25">
      <c r="A885" s="730"/>
      <c r="B885" s="674"/>
      <c r="C885" s="126">
        <v>45261115</v>
      </c>
      <c r="D885" s="125" t="s">
        <v>4879</v>
      </c>
      <c r="E885" s="79" t="s">
        <v>126</v>
      </c>
      <c r="F885" s="79" t="s">
        <v>121</v>
      </c>
      <c r="G885" s="16">
        <v>1664000</v>
      </c>
      <c r="H885" s="16">
        <f t="shared" si="21"/>
        <v>1664000</v>
      </c>
      <c r="I885" s="16">
        <v>1</v>
      </c>
    </row>
    <row r="886" spans="1:9" s="77" customFormat="1" ht="150" x14ac:dyDescent="0.25">
      <c r="A886" s="730"/>
      <c r="B886" s="674"/>
      <c r="C886" s="126">
        <v>45261115</v>
      </c>
      <c r="D886" s="125" t="s">
        <v>4881</v>
      </c>
      <c r="E886" s="79" t="s">
        <v>126</v>
      </c>
      <c r="F886" s="79" t="s">
        <v>121</v>
      </c>
      <c r="G886" s="16">
        <v>1739520</v>
      </c>
      <c r="H886" s="16">
        <f t="shared" si="21"/>
        <v>1739520</v>
      </c>
      <c r="I886" s="16">
        <v>1</v>
      </c>
    </row>
    <row r="887" spans="1:9" s="77" customFormat="1" ht="165" x14ac:dyDescent="0.25">
      <c r="A887" s="730"/>
      <c r="B887" s="674"/>
      <c r="C887" s="126">
        <v>45261115</v>
      </c>
      <c r="D887" s="125" t="s">
        <v>4879</v>
      </c>
      <c r="E887" s="79" t="s">
        <v>126</v>
      </c>
      <c r="F887" s="79" t="s">
        <v>121</v>
      </c>
      <c r="G887" s="16">
        <v>2119680</v>
      </c>
      <c r="H887" s="16">
        <f t="shared" si="21"/>
        <v>2119680</v>
      </c>
      <c r="I887" s="16">
        <v>1</v>
      </c>
    </row>
    <row r="888" spans="1:9" s="77" customFormat="1" ht="165" x14ac:dyDescent="0.25">
      <c r="A888" s="730"/>
      <c r="B888" s="674"/>
      <c r="C888" s="126">
        <v>45261115</v>
      </c>
      <c r="D888" s="125" t="s">
        <v>4879</v>
      </c>
      <c r="E888" s="79" t="s">
        <v>126</v>
      </c>
      <c r="F888" s="79" t="s">
        <v>121</v>
      </c>
      <c r="G888" s="16">
        <v>2208000</v>
      </c>
      <c r="H888" s="16">
        <f t="shared" si="21"/>
        <v>2208000</v>
      </c>
      <c r="I888" s="16">
        <v>1</v>
      </c>
    </row>
    <row r="889" spans="1:9" s="77" customFormat="1" ht="75" x14ac:dyDescent="0.25">
      <c r="A889" s="730"/>
      <c r="B889" s="674"/>
      <c r="C889" s="126">
        <v>45311146</v>
      </c>
      <c r="D889" s="125" t="s">
        <v>4882</v>
      </c>
      <c r="E889" s="79" t="s">
        <v>126</v>
      </c>
      <c r="F889" s="79" t="s">
        <v>121</v>
      </c>
      <c r="G889" s="16">
        <v>1779000</v>
      </c>
      <c r="H889" s="16">
        <f t="shared" si="21"/>
        <v>1779000</v>
      </c>
      <c r="I889" s="16">
        <v>1</v>
      </c>
    </row>
    <row r="890" spans="1:9" s="77" customFormat="1" ht="90" x14ac:dyDescent="0.25">
      <c r="A890" s="730"/>
      <c r="B890" s="674"/>
      <c r="C890" s="126">
        <v>45311146</v>
      </c>
      <c r="D890" s="125" t="s">
        <v>4883</v>
      </c>
      <c r="E890" s="79" t="s">
        <v>126</v>
      </c>
      <c r="F890" s="79" t="s">
        <v>121</v>
      </c>
      <c r="G890" s="16">
        <v>1000000</v>
      </c>
      <c r="H890" s="16">
        <f t="shared" si="21"/>
        <v>1000000</v>
      </c>
      <c r="I890" s="16">
        <v>1</v>
      </c>
    </row>
    <row r="891" spans="1:9" s="77" customFormat="1" ht="60" x14ac:dyDescent="0.25">
      <c r="A891" s="730"/>
      <c r="B891" s="674"/>
      <c r="C891" s="126">
        <v>45311146</v>
      </c>
      <c r="D891" s="125" t="s">
        <v>4884</v>
      </c>
      <c r="E891" s="79" t="s">
        <v>126</v>
      </c>
      <c r="F891" s="79" t="s">
        <v>121</v>
      </c>
      <c r="G891" s="16">
        <v>1390000</v>
      </c>
      <c r="H891" s="16">
        <f t="shared" si="21"/>
        <v>1390000</v>
      </c>
      <c r="I891" s="16">
        <v>1</v>
      </c>
    </row>
    <row r="892" spans="1:9" s="77" customFormat="1" ht="75" x14ac:dyDescent="0.25">
      <c r="A892" s="730"/>
      <c r="B892" s="674"/>
      <c r="C892" s="126">
        <v>45311146</v>
      </c>
      <c r="D892" s="125" t="s">
        <v>4885</v>
      </c>
      <c r="E892" s="79" t="s">
        <v>126</v>
      </c>
      <c r="F892" s="79" t="s">
        <v>121</v>
      </c>
      <c r="G892" s="16">
        <v>1360000</v>
      </c>
      <c r="H892" s="16">
        <f t="shared" si="21"/>
        <v>1360000</v>
      </c>
      <c r="I892" s="16">
        <v>1</v>
      </c>
    </row>
    <row r="893" spans="1:9" s="77" customFormat="1" ht="60" x14ac:dyDescent="0.25">
      <c r="A893" s="730"/>
      <c r="B893" s="674"/>
      <c r="C893" s="126">
        <v>45311146</v>
      </c>
      <c r="D893" s="125" t="s">
        <v>4886</v>
      </c>
      <c r="E893" s="79" t="s">
        <v>126</v>
      </c>
      <c r="F893" s="79" t="s">
        <v>121</v>
      </c>
      <c r="G893" s="16">
        <v>2300000</v>
      </c>
      <c r="H893" s="16">
        <f t="shared" si="21"/>
        <v>2300000</v>
      </c>
      <c r="I893" s="16">
        <v>1</v>
      </c>
    </row>
    <row r="894" spans="1:9" s="77" customFormat="1" ht="75" x14ac:dyDescent="0.25">
      <c r="A894" s="730"/>
      <c r="B894" s="675"/>
      <c r="C894" s="126">
        <v>45311146</v>
      </c>
      <c r="D894" s="125" t="s">
        <v>4887</v>
      </c>
      <c r="E894" s="79" t="s">
        <v>126</v>
      </c>
      <c r="F894" s="79" t="s">
        <v>121</v>
      </c>
      <c r="G894" s="16">
        <v>1690000</v>
      </c>
      <c r="H894" s="16">
        <f t="shared" si="21"/>
        <v>1690000</v>
      </c>
      <c r="I894" s="16">
        <v>1</v>
      </c>
    </row>
    <row r="895" spans="1:9" s="77" customFormat="1" ht="15" customHeight="1" x14ac:dyDescent="0.25">
      <c r="A895" s="730"/>
      <c r="B895" s="685" t="s">
        <v>118</v>
      </c>
      <c r="C895" s="686"/>
      <c r="D895" s="686"/>
      <c r="E895" s="686"/>
      <c r="F895" s="686"/>
      <c r="G895" s="687"/>
      <c r="H895" s="276">
        <f>SUM(H896:H907)</f>
        <v>446754</v>
      </c>
      <c r="I895" s="276"/>
    </row>
    <row r="896" spans="1:9" s="77" customFormat="1" ht="75" x14ac:dyDescent="0.25">
      <c r="A896" s="730"/>
      <c r="B896" s="673">
        <v>5129</v>
      </c>
      <c r="C896" s="126">
        <v>71351540</v>
      </c>
      <c r="D896" s="125" t="s">
        <v>4888</v>
      </c>
      <c r="E896" s="79" t="s">
        <v>4757</v>
      </c>
      <c r="F896" s="79" t="s">
        <v>121</v>
      </c>
      <c r="G896" s="16">
        <v>44800</v>
      </c>
      <c r="H896" s="16">
        <f t="shared" ref="H896:H907" si="22">G896*I896</f>
        <v>44800</v>
      </c>
      <c r="I896" s="16">
        <v>1</v>
      </c>
    </row>
    <row r="897" spans="1:9" s="77" customFormat="1" ht="90" x14ac:dyDescent="0.25">
      <c r="A897" s="730"/>
      <c r="B897" s="674"/>
      <c r="C897" s="126">
        <v>71351540</v>
      </c>
      <c r="D897" s="125" t="s">
        <v>4889</v>
      </c>
      <c r="E897" s="79" t="s">
        <v>4757</v>
      </c>
      <c r="F897" s="79" t="s">
        <v>121</v>
      </c>
      <c r="G897" s="16">
        <v>24800</v>
      </c>
      <c r="H897" s="16">
        <f t="shared" si="22"/>
        <v>24800</v>
      </c>
      <c r="I897" s="16">
        <v>1</v>
      </c>
    </row>
    <row r="898" spans="1:9" s="77" customFormat="1" ht="60" x14ac:dyDescent="0.25">
      <c r="A898" s="730"/>
      <c r="B898" s="674"/>
      <c r="C898" s="126">
        <v>71351540</v>
      </c>
      <c r="D898" s="125" t="s">
        <v>4890</v>
      </c>
      <c r="E898" s="79" t="s">
        <v>4757</v>
      </c>
      <c r="F898" s="79" t="s">
        <v>121</v>
      </c>
      <c r="G898" s="16">
        <v>33800</v>
      </c>
      <c r="H898" s="16">
        <f t="shared" si="22"/>
        <v>33800</v>
      </c>
      <c r="I898" s="16">
        <v>1</v>
      </c>
    </row>
    <row r="899" spans="1:9" s="77" customFormat="1" ht="75" x14ac:dyDescent="0.25">
      <c r="A899" s="730"/>
      <c r="B899" s="674"/>
      <c r="C899" s="126">
        <v>71351540</v>
      </c>
      <c r="D899" s="125" t="s">
        <v>4891</v>
      </c>
      <c r="E899" s="79" t="s">
        <v>4757</v>
      </c>
      <c r="F899" s="79" t="s">
        <v>121</v>
      </c>
      <c r="G899" s="16">
        <v>38800</v>
      </c>
      <c r="H899" s="16">
        <f t="shared" si="22"/>
        <v>38800</v>
      </c>
      <c r="I899" s="16">
        <v>1</v>
      </c>
    </row>
    <row r="900" spans="1:9" s="77" customFormat="1" ht="60" x14ac:dyDescent="0.25">
      <c r="A900" s="730"/>
      <c r="B900" s="674"/>
      <c r="C900" s="126">
        <v>71351540</v>
      </c>
      <c r="D900" s="125" t="s">
        <v>4892</v>
      </c>
      <c r="E900" s="79" t="s">
        <v>4757</v>
      </c>
      <c r="F900" s="79" t="s">
        <v>121</v>
      </c>
      <c r="G900" s="16">
        <v>41400</v>
      </c>
      <c r="H900" s="16">
        <f t="shared" si="22"/>
        <v>41400</v>
      </c>
      <c r="I900" s="16">
        <v>1</v>
      </c>
    </row>
    <row r="901" spans="1:9" s="77" customFormat="1" ht="75" x14ac:dyDescent="0.25">
      <c r="A901" s="730"/>
      <c r="B901" s="674"/>
      <c r="C901" s="126">
        <v>71351540</v>
      </c>
      <c r="D901" s="125" t="s">
        <v>4893</v>
      </c>
      <c r="E901" s="79" t="s">
        <v>4757</v>
      </c>
      <c r="F901" s="79" t="s">
        <v>121</v>
      </c>
      <c r="G901" s="16">
        <v>45800</v>
      </c>
      <c r="H901" s="16">
        <f t="shared" si="22"/>
        <v>45800</v>
      </c>
      <c r="I901" s="16">
        <v>1</v>
      </c>
    </row>
    <row r="902" spans="1:9" s="77" customFormat="1" ht="75" x14ac:dyDescent="0.25">
      <c r="A902" s="730"/>
      <c r="B902" s="674"/>
      <c r="C902" s="126">
        <v>71351540</v>
      </c>
      <c r="D902" s="125" t="s">
        <v>4888</v>
      </c>
      <c r="E902" s="79" t="s">
        <v>4757</v>
      </c>
      <c r="F902" s="79" t="s">
        <v>121</v>
      </c>
      <c r="G902" s="16">
        <v>43200</v>
      </c>
      <c r="H902" s="16">
        <f t="shared" si="22"/>
        <v>43200</v>
      </c>
      <c r="I902" s="16">
        <v>1</v>
      </c>
    </row>
    <row r="903" spans="1:9" s="77" customFormat="1" ht="90" x14ac:dyDescent="0.25">
      <c r="A903" s="730"/>
      <c r="B903" s="674"/>
      <c r="C903" s="126">
        <v>71351540</v>
      </c>
      <c r="D903" s="125" t="s">
        <v>4889</v>
      </c>
      <c r="E903" s="79" t="s">
        <v>4757</v>
      </c>
      <c r="F903" s="79" t="s">
        <v>121</v>
      </c>
      <c r="G903" s="16">
        <v>24700</v>
      </c>
      <c r="H903" s="16">
        <f t="shared" si="22"/>
        <v>24700</v>
      </c>
      <c r="I903" s="16">
        <v>1</v>
      </c>
    </row>
    <row r="904" spans="1:9" s="77" customFormat="1" ht="60" x14ac:dyDescent="0.25">
      <c r="A904" s="730"/>
      <c r="B904" s="674"/>
      <c r="C904" s="126">
        <v>71351540</v>
      </c>
      <c r="D904" s="125" t="s">
        <v>4890</v>
      </c>
      <c r="E904" s="79" t="s">
        <v>4757</v>
      </c>
      <c r="F904" s="79" t="s">
        <v>121</v>
      </c>
      <c r="G904" s="16">
        <v>30454</v>
      </c>
      <c r="H904" s="16">
        <f t="shared" si="22"/>
        <v>30454</v>
      </c>
      <c r="I904" s="16">
        <v>1</v>
      </c>
    </row>
    <row r="905" spans="1:9" s="77" customFormat="1" ht="75" x14ac:dyDescent="0.25">
      <c r="A905" s="730"/>
      <c r="B905" s="674"/>
      <c r="C905" s="126">
        <v>71351540</v>
      </c>
      <c r="D905" s="125" t="s">
        <v>4891</v>
      </c>
      <c r="E905" s="79" t="s">
        <v>4757</v>
      </c>
      <c r="F905" s="79" t="s">
        <v>121</v>
      </c>
      <c r="G905" s="16">
        <v>33500</v>
      </c>
      <c r="H905" s="16">
        <f t="shared" si="22"/>
        <v>33500</v>
      </c>
      <c r="I905" s="16">
        <v>1</v>
      </c>
    </row>
    <row r="906" spans="1:9" s="77" customFormat="1" ht="60" x14ac:dyDescent="0.25">
      <c r="A906" s="730"/>
      <c r="B906" s="674"/>
      <c r="C906" s="126">
        <v>71351540</v>
      </c>
      <c r="D906" s="125" t="s">
        <v>4892</v>
      </c>
      <c r="E906" s="79" t="s">
        <v>4757</v>
      </c>
      <c r="F906" s="79" t="s">
        <v>121</v>
      </c>
      <c r="G906" s="16">
        <v>45600</v>
      </c>
      <c r="H906" s="16">
        <f t="shared" si="22"/>
        <v>45600</v>
      </c>
      <c r="I906" s="16">
        <v>1</v>
      </c>
    </row>
    <row r="907" spans="1:9" s="77" customFormat="1" ht="75" x14ac:dyDescent="0.25">
      <c r="A907" s="730"/>
      <c r="B907" s="675"/>
      <c r="C907" s="126">
        <v>71351540</v>
      </c>
      <c r="D907" s="125" t="s">
        <v>4893</v>
      </c>
      <c r="E907" s="79" t="s">
        <v>4757</v>
      </c>
      <c r="F907" s="79" t="s">
        <v>121</v>
      </c>
      <c r="G907" s="16">
        <v>39900</v>
      </c>
      <c r="H907" s="16">
        <f t="shared" si="22"/>
        <v>39900</v>
      </c>
      <c r="I907" s="16">
        <v>1</v>
      </c>
    </row>
    <row r="908" spans="1:9" s="77" customFormat="1" ht="39.950000000000003" customHeight="1" x14ac:dyDescent="0.25">
      <c r="A908" s="730"/>
      <c r="B908" s="688" t="s">
        <v>228</v>
      </c>
      <c r="C908" s="689"/>
      <c r="D908" s="689"/>
      <c r="E908" s="689"/>
      <c r="F908" s="689"/>
      <c r="G908" s="690"/>
      <c r="H908" s="2">
        <f>SUM(H909+H916)</f>
        <v>39045000</v>
      </c>
      <c r="I908" s="2"/>
    </row>
    <row r="909" spans="1:9" s="77" customFormat="1" ht="15" customHeight="1" x14ac:dyDescent="0.25">
      <c r="A909" s="730"/>
      <c r="B909" s="685" t="s">
        <v>154</v>
      </c>
      <c r="C909" s="686"/>
      <c r="D909" s="686"/>
      <c r="E909" s="686"/>
      <c r="F909" s="686"/>
      <c r="G909" s="687"/>
      <c r="H909" s="276">
        <f>SUM(H912:H915)</f>
        <v>38330000</v>
      </c>
      <c r="I909" s="276"/>
    </row>
    <row r="910" spans="1:9" s="578" customFormat="1" ht="51.75" customHeight="1" x14ac:dyDescent="0.25">
      <c r="A910" s="730"/>
      <c r="B910" s="577">
        <v>5112</v>
      </c>
      <c r="C910" s="119" t="s">
        <v>6890</v>
      </c>
      <c r="D910" s="120" t="s">
        <v>6891</v>
      </c>
      <c r="E910" s="120" t="s">
        <v>172</v>
      </c>
      <c r="F910" s="120" t="s">
        <v>121</v>
      </c>
      <c r="G910" s="120">
        <v>0</v>
      </c>
      <c r="H910" s="120">
        <v>0</v>
      </c>
      <c r="I910" s="120">
        <v>1</v>
      </c>
    </row>
    <row r="911" spans="1:9" s="635" customFormat="1" ht="51.75" customHeight="1" x14ac:dyDescent="0.25">
      <c r="A911" s="730"/>
      <c r="B911" s="884">
        <v>5113</v>
      </c>
      <c r="C911" s="119" t="s">
        <v>7173</v>
      </c>
      <c r="D911" s="119" t="s">
        <v>4079</v>
      </c>
      <c r="E911" s="119" t="s">
        <v>126</v>
      </c>
      <c r="F911" s="119" t="s">
        <v>121</v>
      </c>
      <c r="G911" s="119">
        <v>0</v>
      </c>
      <c r="H911" s="119">
        <f>G911*I911</f>
        <v>0</v>
      </c>
      <c r="I911" s="119">
        <v>1</v>
      </c>
    </row>
    <row r="912" spans="1:9" s="77" customFormat="1" ht="60" x14ac:dyDescent="0.25">
      <c r="A912" s="730"/>
      <c r="B912" s="668"/>
      <c r="C912" s="126">
        <v>45231266</v>
      </c>
      <c r="D912" s="125" t="s">
        <v>4894</v>
      </c>
      <c r="E912" s="79" t="s">
        <v>149</v>
      </c>
      <c r="F912" s="79" t="s">
        <v>121</v>
      </c>
      <c r="G912" s="16">
        <v>0</v>
      </c>
      <c r="H912" s="16">
        <f>G912*I912</f>
        <v>0</v>
      </c>
      <c r="I912" s="16">
        <v>1</v>
      </c>
    </row>
    <row r="913" spans="1:9" s="500" customFormat="1" ht="30" x14ac:dyDescent="0.25">
      <c r="A913" s="730"/>
      <c r="B913" s="668"/>
      <c r="C913" s="119" t="s">
        <v>6615</v>
      </c>
      <c r="D913" s="120" t="s">
        <v>4079</v>
      </c>
      <c r="E913" s="120" t="s">
        <v>172</v>
      </c>
      <c r="F913" s="120" t="s">
        <v>121</v>
      </c>
      <c r="G913" s="120">
        <v>0</v>
      </c>
      <c r="H913" s="120">
        <v>0</v>
      </c>
      <c r="I913" s="120">
        <v>1</v>
      </c>
    </row>
    <row r="914" spans="1:9" s="500" customFormat="1" ht="30" x14ac:dyDescent="0.25">
      <c r="A914" s="730"/>
      <c r="B914" s="668"/>
      <c r="C914" s="582" t="s">
        <v>6616</v>
      </c>
      <c r="D914" s="120" t="s">
        <v>4079</v>
      </c>
      <c r="E914" s="120" t="s">
        <v>172</v>
      </c>
      <c r="F914" s="120" t="s">
        <v>121</v>
      </c>
      <c r="G914" s="120">
        <v>38330000</v>
      </c>
      <c r="H914" s="120">
        <v>38330000</v>
      </c>
      <c r="I914" s="120">
        <v>1</v>
      </c>
    </row>
    <row r="915" spans="1:9" s="77" customFormat="1" ht="90" x14ac:dyDescent="0.25">
      <c r="A915" s="730"/>
      <c r="B915" s="669"/>
      <c r="C915" s="126">
        <v>45231266</v>
      </c>
      <c r="D915" s="125" t="s">
        <v>4895</v>
      </c>
      <c r="E915" s="79" t="s">
        <v>149</v>
      </c>
      <c r="F915" s="79" t="s">
        <v>121</v>
      </c>
      <c r="G915" s="16">
        <v>0</v>
      </c>
      <c r="H915" s="16">
        <f>G915*I915</f>
        <v>0</v>
      </c>
      <c r="I915" s="16">
        <v>1</v>
      </c>
    </row>
    <row r="916" spans="1:9" s="77" customFormat="1" ht="15" customHeight="1" x14ac:dyDescent="0.25">
      <c r="A916" s="730"/>
      <c r="B916" s="685" t="s">
        <v>118</v>
      </c>
      <c r="C916" s="686"/>
      <c r="D916" s="686"/>
      <c r="E916" s="686"/>
      <c r="F916" s="686"/>
      <c r="G916" s="687"/>
      <c r="H916" s="276">
        <f>SUM(H917:H917)</f>
        <v>715000</v>
      </c>
      <c r="I916" s="276"/>
    </row>
    <row r="917" spans="1:9" s="84" customFormat="1" x14ac:dyDescent="0.25">
      <c r="A917" s="730"/>
      <c r="B917" s="278">
        <v>5113</v>
      </c>
      <c r="C917" s="457" t="s">
        <v>7019</v>
      </c>
      <c r="D917" s="457" t="s">
        <v>532</v>
      </c>
      <c r="E917" s="278" t="s">
        <v>120</v>
      </c>
      <c r="F917" s="278" t="s">
        <v>121</v>
      </c>
      <c r="G917" s="458">
        <v>715000</v>
      </c>
      <c r="H917" s="458">
        <v>715000</v>
      </c>
      <c r="I917" s="7">
        <v>1</v>
      </c>
    </row>
    <row r="918" spans="1:9" s="84" customFormat="1" ht="15" customHeight="1" x14ac:dyDescent="0.25">
      <c r="A918" s="730"/>
      <c r="B918" s="688" t="s">
        <v>5775</v>
      </c>
      <c r="C918" s="689"/>
      <c r="D918" s="689"/>
      <c r="E918" s="689"/>
      <c r="F918" s="689"/>
      <c r="G918" s="690"/>
      <c r="H918" s="7"/>
      <c r="I918" s="7"/>
    </row>
    <row r="919" spans="1:9" s="84" customFormat="1" x14ac:dyDescent="0.25">
      <c r="A919" s="730"/>
      <c r="B919" s="583"/>
      <c r="C919" s="584"/>
      <c r="D919" s="585"/>
      <c r="E919" s="586"/>
      <c r="F919" s="586"/>
      <c r="G919" s="491"/>
      <c r="H919" s="7"/>
      <c r="I919" s="7"/>
    </row>
    <row r="920" spans="1:9" s="84" customFormat="1" ht="30" x14ac:dyDescent="0.25">
      <c r="A920" s="730"/>
      <c r="B920" s="573" t="s">
        <v>5293</v>
      </c>
      <c r="C920" s="573" t="s">
        <v>6892</v>
      </c>
      <c r="D920" s="573" t="s">
        <v>5289</v>
      </c>
      <c r="E920" s="573" t="s">
        <v>3135</v>
      </c>
      <c r="F920" s="573" t="s">
        <v>121</v>
      </c>
      <c r="G920" s="573">
        <v>448900</v>
      </c>
      <c r="H920" s="573">
        <v>448900</v>
      </c>
      <c r="I920" s="573">
        <v>1</v>
      </c>
    </row>
    <row r="921" spans="1:9" s="77" customFormat="1" ht="39.950000000000003" customHeight="1" x14ac:dyDescent="0.25">
      <c r="A921" s="730"/>
      <c r="B921" s="688" t="s">
        <v>258</v>
      </c>
      <c r="C921" s="689"/>
      <c r="D921" s="689"/>
      <c r="E921" s="689"/>
      <c r="F921" s="689"/>
      <c r="G921" s="690"/>
      <c r="H921" s="2">
        <f>SUM(H922+H924)</f>
        <v>0</v>
      </c>
      <c r="I921" s="2"/>
    </row>
    <row r="922" spans="1:9" s="77" customFormat="1" ht="15" customHeight="1" x14ac:dyDescent="0.25">
      <c r="A922" s="730"/>
      <c r="B922" s="685" t="s">
        <v>154</v>
      </c>
      <c r="C922" s="686"/>
      <c r="D922" s="686"/>
      <c r="E922" s="686"/>
      <c r="F922" s="686"/>
      <c r="G922" s="687"/>
      <c r="H922" s="276">
        <f>SUM(H923:H923)</f>
        <v>0</v>
      </c>
      <c r="I922" s="276"/>
    </row>
    <row r="923" spans="1:9" s="77" customFormat="1" ht="45" x14ac:dyDescent="0.25">
      <c r="A923" s="730"/>
      <c r="B923" s="273">
        <v>5113</v>
      </c>
      <c r="C923" s="126">
        <v>45221142</v>
      </c>
      <c r="D923" s="125" t="s">
        <v>4896</v>
      </c>
      <c r="E923" s="79" t="s">
        <v>149</v>
      </c>
      <c r="F923" s="79" t="s">
        <v>121</v>
      </c>
      <c r="G923" s="16">
        <v>0</v>
      </c>
      <c r="H923" s="16">
        <f>G923*I923</f>
        <v>0</v>
      </c>
      <c r="I923" s="16">
        <v>1</v>
      </c>
    </row>
    <row r="924" spans="1:9" s="77" customFormat="1" ht="15" customHeight="1" x14ac:dyDescent="0.25">
      <c r="A924" s="730"/>
      <c r="B924" s="685" t="s">
        <v>118</v>
      </c>
      <c r="C924" s="686"/>
      <c r="D924" s="686"/>
      <c r="E924" s="686"/>
      <c r="F924" s="686"/>
      <c r="G924" s="687"/>
      <c r="H924" s="276">
        <f>SUM(H926:H927)</f>
        <v>0</v>
      </c>
      <c r="I924" s="276"/>
    </row>
    <row r="925" spans="1:9" s="578" customFormat="1" ht="39" customHeight="1" x14ac:dyDescent="0.25">
      <c r="A925" s="730"/>
      <c r="B925" s="624" t="s">
        <v>5293</v>
      </c>
      <c r="C925" s="119" t="s">
        <v>7164</v>
      </c>
      <c r="D925" s="120" t="s">
        <v>5289</v>
      </c>
      <c r="E925" s="119" t="s">
        <v>3135</v>
      </c>
      <c r="F925" s="573" t="s">
        <v>121</v>
      </c>
      <c r="G925" s="624">
        <v>2146000</v>
      </c>
      <c r="H925" s="624">
        <f>G925*I925</f>
        <v>2146000</v>
      </c>
      <c r="I925" s="532">
        <v>1</v>
      </c>
    </row>
    <row r="926" spans="1:9" s="77" customFormat="1" ht="75" x14ac:dyDescent="0.25">
      <c r="A926" s="730"/>
      <c r="B926" s="673">
        <v>5112</v>
      </c>
      <c r="C926" s="119" t="s">
        <v>4897</v>
      </c>
      <c r="D926" s="120" t="s">
        <v>4898</v>
      </c>
      <c r="E926" s="273" t="s">
        <v>520</v>
      </c>
      <c r="F926" s="273" t="s">
        <v>121</v>
      </c>
      <c r="G926" s="3">
        <v>0</v>
      </c>
      <c r="H926" s="3">
        <f>G926*I926</f>
        <v>0</v>
      </c>
      <c r="I926" s="3">
        <v>1</v>
      </c>
    </row>
    <row r="927" spans="1:9" s="77" customFormat="1" ht="75" x14ac:dyDescent="0.25">
      <c r="A927" s="730"/>
      <c r="B927" s="675"/>
      <c r="C927" s="119" t="s">
        <v>4899</v>
      </c>
      <c r="D927" s="120" t="s">
        <v>4900</v>
      </c>
      <c r="E927" s="273" t="s">
        <v>520</v>
      </c>
      <c r="F927" s="273" t="s">
        <v>121</v>
      </c>
      <c r="G927" s="3">
        <v>0</v>
      </c>
      <c r="H927" s="3">
        <f>G927*I927</f>
        <v>0</v>
      </c>
      <c r="I927" s="3">
        <v>1</v>
      </c>
    </row>
    <row r="928" spans="1:9" s="77" customFormat="1" ht="39.950000000000003" customHeight="1" x14ac:dyDescent="0.25">
      <c r="A928" s="730"/>
      <c r="B928" s="904" t="s">
        <v>4901</v>
      </c>
      <c r="C928" s="905"/>
      <c r="D928" s="905"/>
      <c r="E928" s="905"/>
      <c r="F928" s="905"/>
      <c r="G928" s="906"/>
      <c r="H928" s="2">
        <f>SUM(H929)</f>
        <v>237000000</v>
      </c>
      <c r="I928" s="2"/>
    </row>
    <row r="929" spans="1:9" s="77" customFormat="1" x14ac:dyDescent="0.25">
      <c r="A929" s="730"/>
      <c r="B929" s="685" t="s">
        <v>11</v>
      </c>
      <c r="C929" s="686"/>
      <c r="D929" s="686"/>
      <c r="E929" s="686"/>
      <c r="F929" s="686"/>
      <c r="G929" s="687"/>
      <c r="H929" s="276">
        <f>SUM(H930:H940)</f>
        <v>237000000</v>
      </c>
      <c r="I929" s="276"/>
    </row>
    <row r="930" spans="1:9" s="77" customFormat="1" x14ac:dyDescent="0.25">
      <c r="A930" s="730"/>
      <c r="B930" s="673">
        <v>5129</v>
      </c>
      <c r="C930" s="126">
        <v>33111100</v>
      </c>
      <c r="D930" s="125" t="s">
        <v>4902</v>
      </c>
      <c r="E930" s="79" t="s">
        <v>14</v>
      </c>
      <c r="F930" s="79" t="s">
        <v>15</v>
      </c>
      <c r="G930" s="16">
        <v>25000000</v>
      </c>
      <c r="H930" s="16">
        <f t="shared" ref="H930:H940" si="23">G930*I930</f>
        <v>125000000</v>
      </c>
      <c r="I930" s="16">
        <v>5</v>
      </c>
    </row>
    <row r="931" spans="1:9" s="77" customFormat="1" ht="30" x14ac:dyDescent="0.25">
      <c r="A931" s="730"/>
      <c r="B931" s="674"/>
      <c r="C931" s="122" t="s">
        <v>4903</v>
      </c>
      <c r="D931" s="120" t="s">
        <v>4904</v>
      </c>
      <c r="E931" s="273" t="s">
        <v>14</v>
      </c>
      <c r="F931" s="273" t="s">
        <v>15</v>
      </c>
      <c r="G931" s="3">
        <v>5200000</v>
      </c>
      <c r="H931" s="3">
        <f t="shared" si="23"/>
        <v>41600000</v>
      </c>
      <c r="I931" s="3">
        <v>8</v>
      </c>
    </row>
    <row r="932" spans="1:9" s="77" customFormat="1" ht="30" x14ac:dyDescent="0.25">
      <c r="A932" s="730"/>
      <c r="B932" s="674"/>
      <c r="C932" s="126">
        <v>33111360</v>
      </c>
      <c r="D932" s="125" t="s">
        <v>4905</v>
      </c>
      <c r="E932" s="79" t="s">
        <v>14</v>
      </c>
      <c r="F932" s="79" t="s">
        <v>15</v>
      </c>
      <c r="G932" s="16">
        <v>3000000</v>
      </c>
      <c r="H932" s="16">
        <f t="shared" si="23"/>
        <v>3000000</v>
      </c>
      <c r="I932" s="16">
        <v>1</v>
      </c>
    </row>
    <row r="933" spans="1:9" s="77" customFormat="1" x14ac:dyDescent="0.25">
      <c r="A933" s="730"/>
      <c r="B933" s="674"/>
      <c r="C933" s="126">
        <v>33121160</v>
      </c>
      <c r="D933" s="125" t="s">
        <v>4906</v>
      </c>
      <c r="E933" s="79" t="s">
        <v>14</v>
      </c>
      <c r="F933" s="79" t="s">
        <v>15</v>
      </c>
      <c r="G933" s="16">
        <v>1000000</v>
      </c>
      <c r="H933" s="16">
        <f t="shared" si="23"/>
        <v>2000000</v>
      </c>
      <c r="I933" s="16">
        <v>2</v>
      </c>
    </row>
    <row r="934" spans="1:9" s="77" customFormat="1" x14ac:dyDescent="0.25">
      <c r="A934" s="730"/>
      <c r="B934" s="674"/>
      <c r="C934" s="126">
        <v>33121160</v>
      </c>
      <c r="D934" s="125" t="s">
        <v>4906</v>
      </c>
      <c r="E934" s="79" t="s">
        <v>14</v>
      </c>
      <c r="F934" s="79" t="s">
        <v>15</v>
      </c>
      <c r="G934" s="16">
        <v>1700000</v>
      </c>
      <c r="H934" s="16">
        <f t="shared" si="23"/>
        <v>3400000</v>
      </c>
      <c r="I934" s="16">
        <v>2</v>
      </c>
    </row>
    <row r="935" spans="1:9" s="77" customFormat="1" x14ac:dyDescent="0.25">
      <c r="A935" s="730"/>
      <c r="B935" s="674"/>
      <c r="C935" s="126">
        <v>33121160</v>
      </c>
      <c r="D935" s="125" t="s">
        <v>4906</v>
      </c>
      <c r="E935" s="79" t="s">
        <v>14</v>
      </c>
      <c r="F935" s="79" t="s">
        <v>15</v>
      </c>
      <c r="G935" s="16">
        <v>1200000</v>
      </c>
      <c r="H935" s="16">
        <f t="shared" si="23"/>
        <v>9600000</v>
      </c>
      <c r="I935" s="16">
        <v>8</v>
      </c>
    </row>
    <row r="936" spans="1:9" s="77" customFormat="1" x14ac:dyDescent="0.25">
      <c r="A936" s="730"/>
      <c r="B936" s="674"/>
      <c r="C936" s="126">
        <v>33121190</v>
      </c>
      <c r="D936" s="125" t="s">
        <v>4907</v>
      </c>
      <c r="E936" s="79" t="s">
        <v>14</v>
      </c>
      <c r="F936" s="79" t="s">
        <v>15</v>
      </c>
      <c r="G936" s="16">
        <v>500000</v>
      </c>
      <c r="H936" s="16">
        <f t="shared" si="23"/>
        <v>7000000</v>
      </c>
      <c r="I936" s="16">
        <v>14</v>
      </c>
    </row>
    <row r="937" spans="1:9" s="77" customFormat="1" x14ac:dyDescent="0.25">
      <c r="A937" s="730"/>
      <c r="B937" s="674"/>
      <c r="C937" s="126">
        <v>33191110</v>
      </c>
      <c r="D937" s="125" t="s">
        <v>4908</v>
      </c>
      <c r="E937" s="79" t="s">
        <v>14</v>
      </c>
      <c r="F937" s="79" t="s">
        <v>15</v>
      </c>
      <c r="G937" s="16">
        <v>1200000</v>
      </c>
      <c r="H937" s="16">
        <f t="shared" si="23"/>
        <v>24000000</v>
      </c>
      <c r="I937" s="16">
        <v>20</v>
      </c>
    </row>
    <row r="938" spans="1:9" s="77" customFormat="1" x14ac:dyDescent="0.25">
      <c r="A938" s="730"/>
      <c r="B938" s="674"/>
      <c r="C938" s="126">
        <v>33191130</v>
      </c>
      <c r="D938" s="125" t="s">
        <v>4909</v>
      </c>
      <c r="E938" s="79" t="s">
        <v>14</v>
      </c>
      <c r="F938" s="79" t="s">
        <v>15</v>
      </c>
      <c r="G938" s="16">
        <v>470000</v>
      </c>
      <c r="H938" s="16">
        <f t="shared" si="23"/>
        <v>9400000</v>
      </c>
      <c r="I938" s="16">
        <v>20</v>
      </c>
    </row>
    <row r="939" spans="1:9" s="77" customFormat="1" x14ac:dyDescent="0.25">
      <c r="A939" s="730"/>
      <c r="B939" s="674"/>
      <c r="C939" s="126">
        <v>33191490</v>
      </c>
      <c r="D939" s="125" t="s">
        <v>4910</v>
      </c>
      <c r="E939" s="79" t="s">
        <v>14</v>
      </c>
      <c r="F939" s="79" t="s">
        <v>15</v>
      </c>
      <c r="G939" s="16">
        <v>250000</v>
      </c>
      <c r="H939" s="16">
        <f t="shared" si="23"/>
        <v>5000000</v>
      </c>
      <c r="I939" s="16">
        <v>20</v>
      </c>
    </row>
    <row r="940" spans="1:9" s="77" customFormat="1" ht="30" x14ac:dyDescent="0.25">
      <c r="A940" s="730"/>
      <c r="B940" s="675"/>
      <c r="C940" s="126">
        <v>33191540</v>
      </c>
      <c r="D940" s="125" t="s">
        <v>4911</v>
      </c>
      <c r="E940" s="79" t="s">
        <v>14</v>
      </c>
      <c r="F940" s="79" t="s">
        <v>15</v>
      </c>
      <c r="G940" s="16">
        <v>350000</v>
      </c>
      <c r="H940" s="16">
        <f t="shared" si="23"/>
        <v>7000000</v>
      </c>
      <c r="I940" s="16">
        <v>20</v>
      </c>
    </row>
    <row r="941" spans="1:9" s="77" customFormat="1" ht="39.950000000000003" customHeight="1" x14ac:dyDescent="0.25">
      <c r="A941" s="730"/>
      <c r="B941" s="688" t="s">
        <v>4912</v>
      </c>
      <c r="C941" s="689"/>
      <c r="D941" s="689"/>
      <c r="E941" s="689"/>
      <c r="F941" s="689"/>
      <c r="G941" s="690"/>
      <c r="H941" s="2">
        <f>SUM(H942+H944)</f>
        <v>304429.81</v>
      </c>
      <c r="I941" s="2"/>
    </row>
    <row r="942" spans="1:9" s="77" customFormat="1" ht="15" customHeight="1" x14ac:dyDescent="0.25">
      <c r="A942" s="730"/>
      <c r="B942" s="685" t="s">
        <v>154</v>
      </c>
      <c r="C942" s="686"/>
      <c r="D942" s="686"/>
      <c r="E942" s="686"/>
      <c r="F942" s="686"/>
      <c r="G942" s="687"/>
      <c r="H942" s="276">
        <f>SUM(H943:H943)</f>
        <v>304429.81</v>
      </c>
      <c r="I942" s="276"/>
    </row>
    <row r="943" spans="1:9" s="77" customFormat="1" ht="60" x14ac:dyDescent="0.25">
      <c r="A943" s="730"/>
      <c r="B943" s="273">
        <v>5113</v>
      </c>
      <c r="C943" s="325" t="s">
        <v>5716</v>
      </c>
      <c r="D943" s="325" t="s">
        <v>5717</v>
      </c>
      <c r="E943" s="325" t="s">
        <v>172</v>
      </c>
      <c r="F943" s="325" t="s">
        <v>121</v>
      </c>
      <c r="G943" s="325">
        <v>304429.81</v>
      </c>
      <c r="H943" s="325">
        <v>304429.81</v>
      </c>
      <c r="I943" s="325">
        <v>1</v>
      </c>
    </row>
    <row r="944" spans="1:9" s="77" customFormat="1" ht="15" customHeight="1" x14ac:dyDescent="0.25">
      <c r="A944" s="730"/>
      <c r="B944" s="685" t="s">
        <v>118</v>
      </c>
      <c r="C944" s="686"/>
      <c r="D944" s="686"/>
      <c r="E944" s="686"/>
      <c r="F944" s="686"/>
      <c r="G944" s="687"/>
      <c r="H944" s="276">
        <f>SUM(H945:H945)</f>
        <v>0</v>
      </c>
      <c r="I944" s="276"/>
    </row>
    <row r="945" spans="1:9" s="84" customFormat="1" ht="30" x14ac:dyDescent="0.25">
      <c r="A945" s="730"/>
      <c r="B945" s="278">
        <v>5113</v>
      </c>
      <c r="C945" s="124">
        <v>98111140</v>
      </c>
      <c r="D945" s="129" t="s">
        <v>532</v>
      </c>
      <c r="E945" s="278" t="s">
        <v>120</v>
      </c>
      <c r="F945" s="278" t="s">
        <v>121</v>
      </c>
      <c r="G945" s="7">
        <v>0</v>
      </c>
      <c r="H945" s="7">
        <f>G945*I945</f>
        <v>0</v>
      </c>
      <c r="I945" s="7">
        <v>1</v>
      </c>
    </row>
    <row r="946" spans="1:9" s="77" customFormat="1" ht="39.950000000000003" customHeight="1" x14ac:dyDescent="0.25">
      <c r="A946" s="730"/>
      <c r="B946" s="688" t="s">
        <v>4913</v>
      </c>
      <c r="C946" s="689"/>
      <c r="D946" s="689"/>
      <c r="E946" s="689"/>
      <c r="F946" s="689"/>
      <c r="G946" s="690"/>
      <c r="H946" s="2">
        <f>SUM(H947)</f>
        <v>20060000</v>
      </c>
      <c r="I946" s="2"/>
    </row>
    <row r="947" spans="1:9" s="77" customFormat="1" ht="15" customHeight="1" x14ac:dyDescent="0.25">
      <c r="A947" s="730"/>
      <c r="B947" s="685" t="s">
        <v>118</v>
      </c>
      <c r="C947" s="686"/>
      <c r="D947" s="686"/>
      <c r="E947" s="686"/>
      <c r="F947" s="686"/>
      <c r="G947" s="687"/>
      <c r="H947" s="276">
        <f>SUM(H948:H951)</f>
        <v>20060000</v>
      </c>
      <c r="I947" s="276"/>
    </row>
    <row r="948" spans="1:9" s="77" customFormat="1" ht="60" x14ac:dyDescent="0.25">
      <c r="A948" s="730"/>
      <c r="B948" s="673">
        <v>4241</v>
      </c>
      <c r="C948" s="122" t="s">
        <v>4914</v>
      </c>
      <c r="D948" s="120" t="s">
        <v>4915</v>
      </c>
      <c r="E948" s="273" t="s">
        <v>126</v>
      </c>
      <c r="F948" s="273" t="s">
        <v>121</v>
      </c>
      <c r="G948" s="3">
        <v>3100000</v>
      </c>
      <c r="H948" s="3">
        <f>G948*I948</f>
        <v>3100000</v>
      </c>
      <c r="I948" s="3">
        <v>1</v>
      </c>
    </row>
    <row r="949" spans="1:9" s="77" customFormat="1" ht="60" x14ac:dyDescent="0.25">
      <c r="A949" s="730"/>
      <c r="B949" s="674"/>
      <c r="C949" s="122" t="s">
        <v>4916</v>
      </c>
      <c r="D949" s="123" t="s">
        <v>4917</v>
      </c>
      <c r="E949" s="273" t="s">
        <v>126</v>
      </c>
      <c r="F949" s="273" t="s">
        <v>121</v>
      </c>
      <c r="G949" s="3">
        <v>3560000</v>
      </c>
      <c r="H949" s="3">
        <f>G949*I949</f>
        <v>3560000</v>
      </c>
      <c r="I949" s="3">
        <v>1</v>
      </c>
    </row>
    <row r="950" spans="1:9" s="77" customFormat="1" ht="45" x14ac:dyDescent="0.25">
      <c r="A950" s="730"/>
      <c r="B950" s="674"/>
      <c r="C950" s="122" t="s">
        <v>4918</v>
      </c>
      <c r="D950" s="120" t="s">
        <v>4919</v>
      </c>
      <c r="E950" s="273" t="s">
        <v>126</v>
      </c>
      <c r="F950" s="273" t="s">
        <v>121</v>
      </c>
      <c r="G950" s="3">
        <v>12000000</v>
      </c>
      <c r="H950" s="3">
        <f>G950*I950</f>
        <v>12000000</v>
      </c>
      <c r="I950" s="3">
        <v>1</v>
      </c>
    </row>
    <row r="951" spans="1:9" s="77" customFormat="1" ht="60" x14ac:dyDescent="0.25">
      <c r="A951" s="730"/>
      <c r="B951" s="675"/>
      <c r="C951" s="122" t="s">
        <v>4920</v>
      </c>
      <c r="D951" s="120" t="s">
        <v>4921</v>
      </c>
      <c r="E951" s="273" t="s">
        <v>126</v>
      </c>
      <c r="F951" s="273" t="s">
        <v>121</v>
      </c>
      <c r="G951" s="3">
        <v>1400000</v>
      </c>
      <c r="H951" s="3">
        <f>G951*I951</f>
        <v>1400000</v>
      </c>
      <c r="I951" s="3">
        <v>1</v>
      </c>
    </row>
    <row r="952" spans="1:9" s="77" customFormat="1" ht="39.950000000000003" customHeight="1" x14ac:dyDescent="0.25">
      <c r="A952" s="730"/>
      <c r="B952" s="688" t="s">
        <v>267</v>
      </c>
      <c r="C952" s="689"/>
      <c r="D952" s="689"/>
      <c r="E952" s="689"/>
      <c r="F952" s="689"/>
      <c r="G952" s="690"/>
      <c r="H952" s="2">
        <f>SUM(H953)</f>
        <v>41400</v>
      </c>
      <c r="I952" s="2"/>
    </row>
    <row r="953" spans="1:9" s="77" customFormat="1" ht="15" customHeight="1" x14ac:dyDescent="0.25">
      <c r="A953" s="730"/>
      <c r="B953" s="869" t="s">
        <v>118</v>
      </c>
      <c r="C953" s="870"/>
      <c r="D953" s="870"/>
      <c r="E953" s="870"/>
      <c r="F953" s="870"/>
      <c r="G953" s="871"/>
      <c r="H953" s="276">
        <f>SUM(H954:H1008)</f>
        <v>41400</v>
      </c>
      <c r="I953" s="276"/>
    </row>
    <row r="954" spans="1:9" s="77" customFormat="1" ht="30" x14ac:dyDescent="0.25">
      <c r="A954" s="730"/>
      <c r="B954" s="717" t="s">
        <v>5622</v>
      </c>
      <c r="C954" s="122" t="s">
        <v>5566</v>
      </c>
      <c r="D954" s="120" t="s">
        <v>5621</v>
      </c>
      <c r="E954" s="273" t="s">
        <v>14</v>
      </c>
      <c r="F954" s="273" t="s">
        <v>121</v>
      </c>
      <c r="G954" s="217">
        <v>1600</v>
      </c>
      <c r="H954" s="217">
        <f>G954*I954</f>
        <v>1600</v>
      </c>
      <c r="I954" s="3">
        <v>1</v>
      </c>
    </row>
    <row r="955" spans="1:9" s="77" customFormat="1" ht="30" x14ac:dyDescent="0.25">
      <c r="A955" s="730"/>
      <c r="B955" s="718"/>
      <c r="C955" s="122" t="s">
        <v>5567</v>
      </c>
      <c r="D955" s="120" t="s">
        <v>5621</v>
      </c>
      <c r="E955" s="273" t="s">
        <v>14</v>
      </c>
      <c r="F955" s="273" t="s">
        <v>121</v>
      </c>
      <c r="G955" s="217">
        <v>500</v>
      </c>
      <c r="H955" s="217">
        <f t="shared" ref="H955:H1008" si="24">G955*I955</f>
        <v>500</v>
      </c>
      <c r="I955" s="3">
        <v>1</v>
      </c>
    </row>
    <row r="956" spans="1:9" s="77" customFormat="1" ht="30" x14ac:dyDescent="0.25">
      <c r="A956" s="730"/>
      <c r="B956" s="718"/>
      <c r="C956" s="122" t="s">
        <v>5568</v>
      </c>
      <c r="D956" s="120" t="s">
        <v>5621</v>
      </c>
      <c r="E956" s="273" t="s">
        <v>14</v>
      </c>
      <c r="F956" s="273" t="s">
        <v>121</v>
      </c>
      <c r="G956" s="217">
        <v>500</v>
      </c>
      <c r="H956" s="217">
        <f t="shared" si="24"/>
        <v>500</v>
      </c>
      <c r="I956" s="3">
        <v>1</v>
      </c>
    </row>
    <row r="957" spans="1:9" s="77" customFormat="1" ht="30" x14ac:dyDescent="0.25">
      <c r="A957" s="730"/>
      <c r="B957" s="718"/>
      <c r="C957" s="122" t="s">
        <v>5569</v>
      </c>
      <c r="D957" s="120" t="s">
        <v>5621</v>
      </c>
      <c r="E957" s="273" t="s">
        <v>14</v>
      </c>
      <c r="F957" s="273" t="s">
        <v>121</v>
      </c>
      <c r="G957" s="217">
        <v>500</v>
      </c>
      <c r="H957" s="217">
        <f t="shared" si="24"/>
        <v>500</v>
      </c>
      <c r="I957" s="3">
        <v>1</v>
      </c>
    </row>
    <row r="958" spans="1:9" s="77" customFormat="1" ht="30" x14ac:dyDescent="0.25">
      <c r="A958" s="730"/>
      <c r="B958" s="718"/>
      <c r="C958" s="122" t="s">
        <v>5570</v>
      </c>
      <c r="D958" s="120" t="s">
        <v>5621</v>
      </c>
      <c r="E958" s="273" t="s">
        <v>14</v>
      </c>
      <c r="F958" s="273" t="s">
        <v>121</v>
      </c>
      <c r="G958" s="217">
        <v>500</v>
      </c>
      <c r="H958" s="217">
        <f t="shared" si="24"/>
        <v>500</v>
      </c>
      <c r="I958" s="3">
        <v>1</v>
      </c>
    </row>
    <row r="959" spans="1:9" s="77" customFormat="1" ht="30" x14ac:dyDescent="0.25">
      <c r="A959" s="730"/>
      <c r="B959" s="718"/>
      <c r="C959" s="122" t="s">
        <v>5571</v>
      </c>
      <c r="D959" s="120" t="s">
        <v>5621</v>
      </c>
      <c r="E959" s="273" t="s">
        <v>14</v>
      </c>
      <c r="F959" s="273" t="s">
        <v>121</v>
      </c>
      <c r="G959" s="217">
        <v>300</v>
      </c>
      <c r="H959" s="217">
        <f t="shared" si="24"/>
        <v>300</v>
      </c>
      <c r="I959" s="3">
        <v>1</v>
      </c>
    </row>
    <row r="960" spans="1:9" s="77" customFormat="1" ht="30" x14ac:dyDescent="0.25">
      <c r="A960" s="730"/>
      <c r="B960" s="718"/>
      <c r="C960" s="122" t="s">
        <v>5572</v>
      </c>
      <c r="D960" s="120" t="s">
        <v>5621</v>
      </c>
      <c r="E960" s="273" t="s">
        <v>14</v>
      </c>
      <c r="F960" s="273" t="s">
        <v>121</v>
      </c>
      <c r="G960" s="217">
        <v>400</v>
      </c>
      <c r="H960" s="217">
        <f t="shared" si="24"/>
        <v>400</v>
      </c>
      <c r="I960" s="3">
        <v>1</v>
      </c>
    </row>
    <row r="961" spans="1:9" s="272" customFormat="1" ht="30" x14ac:dyDescent="0.25">
      <c r="A961" s="730"/>
      <c r="B961" s="718"/>
      <c r="C961" s="122" t="s">
        <v>5573</v>
      </c>
      <c r="D961" s="120" t="s">
        <v>5621</v>
      </c>
      <c r="E961" s="273" t="s">
        <v>14</v>
      </c>
      <c r="F961" s="273" t="s">
        <v>121</v>
      </c>
      <c r="G961" s="217">
        <v>400</v>
      </c>
      <c r="H961" s="217">
        <f t="shared" si="24"/>
        <v>400</v>
      </c>
      <c r="I961" s="3">
        <v>1</v>
      </c>
    </row>
    <row r="962" spans="1:9" s="272" customFormat="1" ht="30" x14ac:dyDescent="0.25">
      <c r="A962" s="730"/>
      <c r="B962" s="718"/>
      <c r="C962" s="122" t="s">
        <v>5574</v>
      </c>
      <c r="D962" s="120" t="s">
        <v>5621</v>
      </c>
      <c r="E962" s="273" t="s">
        <v>14</v>
      </c>
      <c r="F962" s="273" t="s">
        <v>121</v>
      </c>
      <c r="G962" s="217">
        <v>300</v>
      </c>
      <c r="H962" s="217">
        <f t="shared" si="24"/>
        <v>300</v>
      </c>
      <c r="I962" s="3">
        <v>1</v>
      </c>
    </row>
    <row r="963" spans="1:9" s="272" customFormat="1" ht="30" x14ac:dyDescent="0.25">
      <c r="A963" s="730"/>
      <c r="B963" s="718"/>
      <c r="C963" s="122" t="s">
        <v>5575</v>
      </c>
      <c r="D963" s="120" t="s">
        <v>5621</v>
      </c>
      <c r="E963" s="273" t="s">
        <v>14</v>
      </c>
      <c r="F963" s="273" t="s">
        <v>121</v>
      </c>
      <c r="G963" s="217">
        <v>300</v>
      </c>
      <c r="H963" s="217">
        <f t="shared" si="24"/>
        <v>300</v>
      </c>
      <c r="I963" s="3">
        <v>1</v>
      </c>
    </row>
    <row r="964" spans="1:9" s="272" customFormat="1" ht="30" x14ac:dyDescent="0.25">
      <c r="A964" s="730"/>
      <c r="B964" s="718"/>
      <c r="C964" s="122" t="s">
        <v>5576</v>
      </c>
      <c r="D964" s="120" t="s">
        <v>5621</v>
      </c>
      <c r="E964" s="273" t="s">
        <v>14</v>
      </c>
      <c r="F964" s="273" t="s">
        <v>121</v>
      </c>
      <c r="G964" s="217">
        <v>300</v>
      </c>
      <c r="H964" s="217">
        <f t="shared" si="24"/>
        <v>300</v>
      </c>
      <c r="I964" s="3">
        <v>1</v>
      </c>
    </row>
    <row r="965" spans="1:9" s="272" customFormat="1" ht="30" x14ac:dyDescent="0.25">
      <c r="A965" s="730"/>
      <c r="B965" s="718"/>
      <c r="C965" s="122" t="s">
        <v>5577</v>
      </c>
      <c r="D965" s="120" t="s">
        <v>5621</v>
      </c>
      <c r="E965" s="273" t="s">
        <v>14</v>
      </c>
      <c r="F965" s="273" t="s">
        <v>121</v>
      </c>
      <c r="G965" s="217">
        <v>500</v>
      </c>
      <c r="H965" s="217">
        <f t="shared" si="24"/>
        <v>500</v>
      </c>
      <c r="I965" s="3">
        <v>1</v>
      </c>
    </row>
    <row r="966" spans="1:9" s="272" customFormat="1" ht="30" x14ac:dyDescent="0.25">
      <c r="A966" s="730"/>
      <c r="B966" s="718"/>
      <c r="C966" s="122" t="s">
        <v>5578</v>
      </c>
      <c r="D966" s="120" t="s">
        <v>5621</v>
      </c>
      <c r="E966" s="273" t="s">
        <v>14</v>
      </c>
      <c r="F966" s="273" t="s">
        <v>121</v>
      </c>
      <c r="G966" s="217">
        <v>500</v>
      </c>
      <c r="H966" s="217">
        <f t="shared" si="24"/>
        <v>500</v>
      </c>
      <c r="I966" s="3">
        <v>1</v>
      </c>
    </row>
    <row r="967" spans="1:9" s="272" customFormat="1" ht="30" x14ac:dyDescent="0.25">
      <c r="A967" s="730"/>
      <c r="B967" s="718"/>
      <c r="C967" s="122" t="s">
        <v>5579</v>
      </c>
      <c r="D967" s="120" t="s">
        <v>5621</v>
      </c>
      <c r="E967" s="273" t="s">
        <v>14</v>
      </c>
      <c r="F967" s="273" t="s">
        <v>121</v>
      </c>
      <c r="G967" s="217">
        <v>600</v>
      </c>
      <c r="H967" s="217">
        <f t="shared" si="24"/>
        <v>600</v>
      </c>
      <c r="I967" s="3">
        <v>1</v>
      </c>
    </row>
    <row r="968" spans="1:9" s="272" customFormat="1" ht="30" x14ac:dyDescent="0.25">
      <c r="A968" s="730"/>
      <c r="B968" s="718"/>
      <c r="C968" s="122" t="s">
        <v>5580</v>
      </c>
      <c r="D968" s="120" t="s">
        <v>5621</v>
      </c>
      <c r="E968" s="273" t="s">
        <v>14</v>
      </c>
      <c r="F968" s="273" t="s">
        <v>121</v>
      </c>
      <c r="G968" s="217">
        <v>400</v>
      </c>
      <c r="H968" s="217">
        <f t="shared" si="24"/>
        <v>400</v>
      </c>
      <c r="I968" s="3">
        <v>1</v>
      </c>
    </row>
    <row r="969" spans="1:9" s="272" customFormat="1" ht="30" x14ac:dyDescent="0.25">
      <c r="A969" s="730"/>
      <c r="B969" s="718"/>
      <c r="C969" s="122" t="s">
        <v>5581</v>
      </c>
      <c r="D969" s="120" t="s">
        <v>5621</v>
      </c>
      <c r="E969" s="273" t="s">
        <v>14</v>
      </c>
      <c r="F969" s="273" t="s">
        <v>121</v>
      </c>
      <c r="G969" s="217">
        <v>700</v>
      </c>
      <c r="H969" s="217">
        <f t="shared" si="24"/>
        <v>700</v>
      </c>
      <c r="I969" s="3">
        <v>1</v>
      </c>
    </row>
    <row r="970" spans="1:9" s="272" customFormat="1" ht="30" x14ac:dyDescent="0.25">
      <c r="A970" s="730"/>
      <c r="B970" s="718"/>
      <c r="C970" s="122" t="s">
        <v>5582</v>
      </c>
      <c r="D970" s="120" t="s">
        <v>5621</v>
      </c>
      <c r="E970" s="273" t="s">
        <v>14</v>
      </c>
      <c r="F970" s="273" t="s">
        <v>121</v>
      </c>
      <c r="G970" s="217">
        <v>1200</v>
      </c>
      <c r="H970" s="217">
        <f t="shared" si="24"/>
        <v>1200</v>
      </c>
      <c r="I970" s="3">
        <v>1</v>
      </c>
    </row>
    <row r="971" spans="1:9" s="272" customFormat="1" ht="30" x14ac:dyDescent="0.25">
      <c r="A971" s="730"/>
      <c r="B971" s="718"/>
      <c r="C971" s="122" t="s">
        <v>5583</v>
      </c>
      <c r="D971" s="120" t="s">
        <v>5621</v>
      </c>
      <c r="E971" s="273" t="s">
        <v>14</v>
      </c>
      <c r="F971" s="273" t="s">
        <v>121</v>
      </c>
      <c r="G971" s="217">
        <v>600</v>
      </c>
      <c r="H971" s="217">
        <f t="shared" si="24"/>
        <v>600</v>
      </c>
      <c r="I971" s="3">
        <v>1</v>
      </c>
    </row>
    <row r="972" spans="1:9" s="272" customFormat="1" ht="30" x14ac:dyDescent="0.25">
      <c r="A972" s="730"/>
      <c r="B972" s="718"/>
      <c r="C972" s="122" t="s">
        <v>5584</v>
      </c>
      <c r="D972" s="120" t="s">
        <v>5621</v>
      </c>
      <c r="E972" s="273" t="s">
        <v>14</v>
      </c>
      <c r="F972" s="273" t="s">
        <v>121</v>
      </c>
      <c r="G972" s="217">
        <v>1500</v>
      </c>
      <c r="H972" s="217">
        <f t="shared" si="24"/>
        <v>1500</v>
      </c>
      <c r="I972" s="3">
        <v>1</v>
      </c>
    </row>
    <row r="973" spans="1:9" s="272" customFormat="1" ht="30" x14ac:dyDescent="0.25">
      <c r="A973" s="730"/>
      <c r="B973" s="718"/>
      <c r="C973" s="122" t="s">
        <v>5585</v>
      </c>
      <c r="D973" s="120" t="s">
        <v>5621</v>
      </c>
      <c r="E973" s="273" t="s">
        <v>14</v>
      </c>
      <c r="F973" s="273" t="s">
        <v>121</v>
      </c>
      <c r="G973" s="217">
        <v>500</v>
      </c>
      <c r="H973" s="217">
        <f t="shared" si="24"/>
        <v>500</v>
      </c>
      <c r="I973" s="3">
        <v>1</v>
      </c>
    </row>
    <row r="974" spans="1:9" s="272" customFormat="1" ht="30" x14ac:dyDescent="0.25">
      <c r="A974" s="730"/>
      <c r="B974" s="718"/>
      <c r="C974" s="122" t="s">
        <v>5586</v>
      </c>
      <c r="D974" s="120" t="s">
        <v>5621</v>
      </c>
      <c r="E974" s="273" t="s">
        <v>14</v>
      </c>
      <c r="F974" s="273" t="s">
        <v>121</v>
      </c>
      <c r="G974" s="217">
        <v>500</v>
      </c>
      <c r="H974" s="217">
        <f t="shared" si="24"/>
        <v>500</v>
      </c>
      <c r="I974" s="3">
        <v>1</v>
      </c>
    </row>
    <row r="975" spans="1:9" s="272" customFormat="1" ht="30" x14ac:dyDescent="0.25">
      <c r="A975" s="730"/>
      <c r="B975" s="718"/>
      <c r="C975" s="122" t="s">
        <v>5587</v>
      </c>
      <c r="D975" s="120" t="s">
        <v>5621</v>
      </c>
      <c r="E975" s="273" t="s">
        <v>14</v>
      </c>
      <c r="F975" s="273" t="s">
        <v>121</v>
      </c>
      <c r="G975" s="217">
        <v>500</v>
      </c>
      <c r="H975" s="217">
        <f t="shared" si="24"/>
        <v>500</v>
      </c>
      <c r="I975" s="3">
        <v>1</v>
      </c>
    </row>
    <row r="976" spans="1:9" s="272" customFormat="1" ht="30" x14ac:dyDescent="0.25">
      <c r="A976" s="730"/>
      <c r="B976" s="718"/>
      <c r="C976" s="122" t="s">
        <v>5588</v>
      </c>
      <c r="D976" s="120" t="s">
        <v>5621</v>
      </c>
      <c r="E976" s="273" t="s">
        <v>14</v>
      </c>
      <c r="F976" s="273" t="s">
        <v>121</v>
      </c>
      <c r="G976" s="217">
        <v>600</v>
      </c>
      <c r="H976" s="217">
        <f t="shared" si="24"/>
        <v>600</v>
      </c>
      <c r="I976" s="3">
        <v>1</v>
      </c>
    </row>
    <row r="977" spans="1:9" s="272" customFormat="1" ht="30" x14ac:dyDescent="0.25">
      <c r="A977" s="730"/>
      <c r="B977" s="718"/>
      <c r="C977" s="122" t="s">
        <v>5589</v>
      </c>
      <c r="D977" s="120" t="s">
        <v>5621</v>
      </c>
      <c r="E977" s="273" t="s">
        <v>14</v>
      </c>
      <c r="F977" s="273" t="s">
        <v>121</v>
      </c>
      <c r="G977" s="217">
        <v>900</v>
      </c>
      <c r="H977" s="217">
        <f t="shared" si="24"/>
        <v>900</v>
      </c>
      <c r="I977" s="3">
        <v>1</v>
      </c>
    </row>
    <row r="978" spans="1:9" s="272" customFormat="1" ht="30" x14ac:dyDescent="0.25">
      <c r="A978" s="730"/>
      <c r="B978" s="718"/>
      <c r="C978" s="122" t="s">
        <v>5590</v>
      </c>
      <c r="D978" s="120" t="s">
        <v>5621</v>
      </c>
      <c r="E978" s="273" t="s">
        <v>14</v>
      </c>
      <c r="F978" s="273" t="s">
        <v>121</v>
      </c>
      <c r="G978" s="217">
        <v>500</v>
      </c>
      <c r="H978" s="217">
        <f t="shared" si="24"/>
        <v>500</v>
      </c>
      <c r="I978" s="3">
        <v>1</v>
      </c>
    </row>
    <row r="979" spans="1:9" s="272" customFormat="1" ht="30" x14ac:dyDescent="0.25">
      <c r="A979" s="730"/>
      <c r="B979" s="718"/>
      <c r="C979" s="122" t="s">
        <v>5591</v>
      </c>
      <c r="D979" s="120" t="s">
        <v>5621</v>
      </c>
      <c r="E979" s="273" t="s">
        <v>14</v>
      </c>
      <c r="F979" s="273" t="s">
        <v>121</v>
      </c>
      <c r="G979" s="217">
        <v>400</v>
      </c>
      <c r="H979" s="217">
        <f t="shared" si="24"/>
        <v>400</v>
      </c>
      <c r="I979" s="3">
        <v>1</v>
      </c>
    </row>
    <row r="980" spans="1:9" s="272" customFormat="1" ht="30" x14ac:dyDescent="0.25">
      <c r="A980" s="730"/>
      <c r="B980" s="718"/>
      <c r="C980" s="122" t="s">
        <v>5592</v>
      </c>
      <c r="D980" s="120" t="s">
        <v>5621</v>
      </c>
      <c r="E980" s="273" t="s">
        <v>14</v>
      </c>
      <c r="F980" s="273" t="s">
        <v>121</v>
      </c>
      <c r="G980" s="217">
        <v>600</v>
      </c>
      <c r="H980" s="217">
        <f t="shared" si="24"/>
        <v>600</v>
      </c>
      <c r="I980" s="3">
        <v>1</v>
      </c>
    </row>
    <row r="981" spans="1:9" s="272" customFormat="1" ht="30" x14ac:dyDescent="0.25">
      <c r="A981" s="730"/>
      <c r="B981" s="718"/>
      <c r="C981" s="122" t="s">
        <v>5593</v>
      </c>
      <c r="D981" s="120" t="s">
        <v>5621</v>
      </c>
      <c r="E981" s="273" t="s">
        <v>14</v>
      </c>
      <c r="F981" s="273" t="s">
        <v>121</v>
      </c>
      <c r="G981" s="217">
        <v>500</v>
      </c>
      <c r="H981" s="217">
        <f t="shared" si="24"/>
        <v>500</v>
      </c>
      <c r="I981" s="3">
        <v>1</v>
      </c>
    </row>
    <row r="982" spans="1:9" s="272" customFormat="1" ht="30" x14ac:dyDescent="0.25">
      <c r="A982" s="730"/>
      <c r="B982" s="718"/>
      <c r="C982" s="122" t="s">
        <v>5594</v>
      </c>
      <c r="D982" s="120" t="s">
        <v>5621</v>
      </c>
      <c r="E982" s="273" t="s">
        <v>14</v>
      </c>
      <c r="F982" s="273" t="s">
        <v>121</v>
      </c>
      <c r="G982" s="217">
        <v>500</v>
      </c>
      <c r="H982" s="217">
        <f t="shared" si="24"/>
        <v>500</v>
      </c>
      <c r="I982" s="3">
        <v>1</v>
      </c>
    </row>
    <row r="983" spans="1:9" s="272" customFormat="1" ht="30" x14ac:dyDescent="0.25">
      <c r="A983" s="730"/>
      <c r="B983" s="718"/>
      <c r="C983" s="122" t="s">
        <v>5595</v>
      </c>
      <c r="D983" s="120" t="s">
        <v>5621</v>
      </c>
      <c r="E983" s="273" t="s">
        <v>14</v>
      </c>
      <c r="F983" s="273" t="s">
        <v>121</v>
      </c>
      <c r="G983" s="217">
        <v>500</v>
      </c>
      <c r="H983" s="217">
        <f t="shared" si="24"/>
        <v>500</v>
      </c>
      <c r="I983" s="3">
        <v>1</v>
      </c>
    </row>
    <row r="984" spans="1:9" s="272" customFormat="1" ht="30" x14ac:dyDescent="0.25">
      <c r="A984" s="730"/>
      <c r="B984" s="718"/>
      <c r="C984" s="122" t="s">
        <v>5596</v>
      </c>
      <c r="D984" s="120" t="s">
        <v>5621</v>
      </c>
      <c r="E984" s="273" t="s">
        <v>14</v>
      </c>
      <c r="F984" s="273" t="s">
        <v>121</v>
      </c>
      <c r="G984" s="217">
        <v>500</v>
      </c>
      <c r="H984" s="217">
        <f t="shared" si="24"/>
        <v>500</v>
      </c>
      <c r="I984" s="3">
        <v>1</v>
      </c>
    </row>
    <row r="985" spans="1:9" s="272" customFormat="1" ht="30" x14ac:dyDescent="0.25">
      <c r="A985" s="730"/>
      <c r="B985" s="718"/>
      <c r="C985" s="122" t="s">
        <v>5597</v>
      </c>
      <c r="D985" s="120" t="s">
        <v>5621</v>
      </c>
      <c r="E985" s="273" t="s">
        <v>14</v>
      </c>
      <c r="F985" s="273" t="s">
        <v>121</v>
      </c>
      <c r="G985" s="217">
        <v>400</v>
      </c>
      <c r="H985" s="217">
        <f t="shared" si="24"/>
        <v>400</v>
      </c>
      <c r="I985" s="3">
        <v>1</v>
      </c>
    </row>
    <row r="986" spans="1:9" s="272" customFormat="1" ht="30" x14ac:dyDescent="0.25">
      <c r="A986" s="730"/>
      <c r="B986" s="718"/>
      <c r="C986" s="122" t="s">
        <v>5598</v>
      </c>
      <c r="D986" s="120" t="s">
        <v>5621</v>
      </c>
      <c r="E986" s="273" t="s">
        <v>14</v>
      </c>
      <c r="F986" s="273" t="s">
        <v>121</v>
      </c>
      <c r="G986" s="217">
        <v>400</v>
      </c>
      <c r="H986" s="217">
        <f t="shared" si="24"/>
        <v>400</v>
      </c>
      <c r="I986" s="3">
        <v>1</v>
      </c>
    </row>
    <row r="987" spans="1:9" s="272" customFormat="1" ht="30" x14ac:dyDescent="0.25">
      <c r="A987" s="730"/>
      <c r="B987" s="718"/>
      <c r="C987" s="122" t="s">
        <v>5599</v>
      </c>
      <c r="D987" s="120" t="s">
        <v>5621</v>
      </c>
      <c r="E987" s="273" t="s">
        <v>14</v>
      </c>
      <c r="F987" s="273" t="s">
        <v>121</v>
      </c>
      <c r="G987" s="217">
        <v>500</v>
      </c>
      <c r="H987" s="217">
        <f t="shared" si="24"/>
        <v>500</v>
      </c>
      <c r="I987" s="3">
        <v>1</v>
      </c>
    </row>
    <row r="988" spans="1:9" s="272" customFormat="1" ht="30" x14ac:dyDescent="0.25">
      <c r="A988" s="730"/>
      <c r="B988" s="718"/>
      <c r="C988" s="122" t="s">
        <v>5600</v>
      </c>
      <c r="D988" s="120" t="s">
        <v>5621</v>
      </c>
      <c r="E988" s="273" t="s">
        <v>14</v>
      </c>
      <c r="F988" s="273" t="s">
        <v>121</v>
      </c>
      <c r="G988" s="217">
        <v>600</v>
      </c>
      <c r="H988" s="217">
        <f t="shared" si="24"/>
        <v>600</v>
      </c>
      <c r="I988" s="3">
        <v>1</v>
      </c>
    </row>
    <row r="989" spans="1:9" s="272" customFormat="1" ht="30" x14ac:dyDescent="0.25">
      <c r="A989" s="730"/>
      <c r="B989" s="718"/>
      <c r="C989" s="122" t="s">
        <v>5601</v>
      </c>
      <c r="D989" s="120" t="s">
        <v>5621</v>
      </c>
      <c r="E989" s="273" t="s">
        <v>14</v>
      </c>
      <c r="F989" s="273" t="s">
        <v>121</v>
      </c>
      <c r="G989" s="217">
        <v>500</v>
      </c>
      <c r="H989" s="217">
        <f t="shared" si="24"/>
        <v>500</v>
      </c>
      <c r="I989" s="3">
        <v>1</v>
      </c>
    </row>
    <row r="990" spans="1:9" s="272" customFormat="1" ht="30" x14ac:dyDescent="0.25">
      <c r="A990" s="730"/>
      <c r="B990" s="718"/>
      <c r="C990" s="122" t="s">
        <v>5602</v>
      </c>
      <c r="D990" s="120" t="s">
        <v>5621</v>
      </c>
      <c r="E990" s="273" t="s">
        <v>14</v>
      </c>
      <c r="F990" s="273" t="s">
        <v>121</v>
      </c>
      <c r="G990" s="217">
        <v>600</v>
      </c>
      <c r="H990" s="217">
        <f t="shared" si="24"/>
        <v>600</v>
      </c>
      <c r="I990" s="3">
        <v>1</v>
      </c>
    </row>
    <row r="991" spans="1:9" s="272" customFormat="1" ht="30" x14ac:dyDescent="0.25">
      <c r="A991" s="730"/>
      <c r="B991" s="718"/>
      <c r="C991" s="122" t="s">
        <v>5603</v>
      </c>
      <c r="D991" s="120" t="s">
        <v>5621</v>
      </c>
      <c r="E991" s="273" t="s">
        <v>14</v>
      </c>
      <c r="F991" s="273" t="s">
        <v>121</v>
      </c>
      <c r="G991" s="217">
        <v>400</v>
      </c>
      <c r="H991" s="217">
        <f t="shared" si="24"/>
        <v>400</v>
      </c>
      <c r="I991" s="3">
        <v>1</v>
      </c>
    </row>
    <row r="992" spans="1:9" s="272" customFormat="1" ht="30" x14ac:dyDescent="0.25">
      <c r="A992" s="730"/>
      <c r="B992" s="718"/>
      <c r="C992" s="122" t="s">
        <v>5604</v>
      </c>
      <c r="D992" s="120" t="s">
        <v>5621</v>
      </c>
      <c r="E992" s="273" t="s">
        <v>14</v>
      </c>
      <c r="F992" s="273" t="s">
        <v>121</v>
      </c>
      <c r="G992" s="217">
        <v>3500</v>
      </c>
      <c r="H992" s="217">
        <f t="shared" si="24"/>
        <v>3500</v>
      </c>
      <c r="I992" s="3">
        <v>1</v>
      </c>
    </row>
    <row r="993" spans="1:9" s="272" customFormat="1" ht="30" x14ac:dyDescent="0.25">
      <c r="A993" s="730"/>
      <c r="B993" s="718"/>
      <c r="C993" s="122" t="s">
        <v>5605</v>
      </c>
      <c r="D993" s="120" t="s">
        <v>5621</v>
      </c>
      <c r="E993" s="273" t="s">
        <v>14</v>
      </c>
      <c r="F993" s="273" t="s">
        <v>121</v>
      </c>
      <c r="G993" s="217">
        <v>500</v>
      </c>
      <c r="H993" s="217">
        <f t="shared" si="24"/>
        <v>500</v>
      </c>
      <c r="I993" s="3">
        <v>1</v>
      </c>
    </row>
    <row r="994" spans="1:9" s="272" customFormat="1" ht="30" x14ac:dyDescent="0.25">
      <c r="A994" s="730"/>
      <c r="B994" s="718"/>
      <c r="C994" s="122" t="s">
        <v>5606</v>
      </c>
      <c r="D994" s="120" t="s">
        <v>5621</v>
      </c>
      <c r="E994" s="273" t="s">
        <v>14</v>
      </c>
      <c r="F994" s="273" t="s">
        <v>121</v>
      </c>
      <c r="G994" s="217">
        <v>500</v>
      </c>
      <c r="H994" s="217">
        <f t="shared" si="24"/>
        <v>500</v>
      </c>
      <c r="I994" s="3">
        <v>1</v>
      </c>
    </row>
    <row r="995" spans="1:9" s="272" customFormat="1" ht="30" x14ac:dyDescent="0.25">
      <c r="A995" s="730"/>
      <c r="B995" s="718"/>
      <c r="C995" s="122" t="s">
        <v>5607</v>
      </c>
      <c r="D995" s="120" t="s">
        <v>5621</v>
      </c>
      <c r="E995" s="273" t="s">
        <v>14</v>
      </c>
      <c r="F995" s="273" t="s">
        <v>121</v>
      </c>
      <c r="G995" s="217">
        <v>500</v>
      </c>
      <c r="H995" s="217">
        <f t="shared" si="24"/>
        <v>500</v>
      </c>
      <c r="I995" s="3">
        <v>1</v>
      </c>
    </row>
    <row r="996" spans="1:9" s="272" customFormat="1" ht="30" x14ac:dyDescent="0.25">
      <c r="A996" s="730"/>
      <c r="B996" s="718"/>
      <c r="C996" s="122" t="s">
        <v>5608</v>
      </c>
      <c r="D996" s="120" t="s">
        <v>5621</v>
      </c>
      <c r="E996" s="273" t="s">
        <v>14</v>
      </c>
      <c r="F996" s="273" t="s">
        <v>121</v>
      </c>
      <c r="G996" s="217">
        <v>600</v>
      </c>
      <c r="H996" s="217">
        <f t="shared" si="24"/>
        <v>600</v>
      </c>
      <c r="I996" s="3">
        <v>1</v>
      </c>
    </row>
    <row r="997" spans="1:9" s="272" customFormat="1" ht="30" x14ac:dyDescent="0.25">
      <c r="A997" s="730"/>
      <c r="B997" s="718"/>
      <c r="C997" s="122" t="s">
        <v>5609</v>
      </c>
      <c r="D997" s="120" t="s">
        <v>5621</v>
      </c>
      <c r="E997" s="273" t="s">
        <v>14</v>
      </c>
      <c r="F997" s="273" t="s">
        <v>121</v>
      </c>
      <c r="G997" s="217">
        <v>4300</v>
      </c>
      <c r="H997" s="217">
        <f t="shared" si="24"/>
        <v>4300</v>
      </c>
      <c r="I997" s="3">
        <v>1</v>
      </c>
    </row>
    <row r="998" spans="1:9" s="77" customFormat="1" ht="30" x14ac:dyDescent="0.25">
      <c r="A998" s="730"/>
      <c r="B998" s="718"/>
      <c r="C998" s="122" t="s">
        <v>5610</v>
      </c>
      <c r="D998" s="120" t="s">
        <v>5621</v>
      </c>
      <c r="E998" s="273" t="s">
        <v>14</v>
      </c>
      <c r="F998" s="273" t="s">
        <v>121</v>
      </c>
      <c r="G998" s="217">
        <v>1500</v>
      </c>
      <c r="H998" s="217">
        <f t="shared" si="24"/>
        <v>1500</v>
      </c>
      <c r="I998" s="3">
        <v>1</v>
      </c>
    </row>
    <row r="999" spans="1:9" s="77" customFormat="1" ht="30" x14ac:dyDescent="0.25">
      <c r="A999" s="730"/>
      <c r="B999" s="718"/>
      <c r="C999" s="122" t="s">
        <v>5611</v>
      </c>
      <c r="D999" s="120" t="s">
        <v>5621</v>
      </c>
      <c r="E999" s="273" t="s">
        <v>14</v>
      </c>
      <c r="F999" s="273" t="s">
        <v>121</v>
      </c>
      <c r="G999" s="217">
        <v>1900</v>
      </c>
      <c r="H999" s="217">
        <f t="shared" si="24"/>
        <v>1900</v>
      </c>
      <c r="I999" s="3">
        <v>1</v>
      </c>
    </row>
    <row r="1000" spans="1:9" s="77" customFormat="1" ht="30" x14ac:dyDescent="0.25">
      <c r="A1000" s="730"/>
      <c r="B1000" s="718"/>
      <c r="C1000" s="122" t="s">
        <v>5612</v>
      </c>
      <c r="D1000" s="120" t="s">
        <v>5621</v>
      </c>
      <c r="E1000" s="273" t="s">
        <v>14</v>
      </c>
      <c r="F1000" s="273" t="s">
        <v>121</v>
      </c>
      <c r="G1000" s="217">
        <v>800</v>
      </c>
      <c r="H1000" s="217">
        <f t="shared" si="24"/>
        <v>800</v>
      </c>
      <c r="I1000" s="3">
        <v>1</v>
      </c>
    </row>
    <row r="1001" spans="1:9" s="272" customFormat="1" ht="30" x14ac:dyDescent="0.25">
      <c r="A1001" s="730"/>
      <c r="B1001" s="718"/>
      <c r="C1001" s="122" t="s">
        <v>5613</v>
      </c>
      <c r="D1001" s="120" t="s">
        <v>5621</v>
      </c>
      <c r="E1001" s="273" t="s">
        <v>14</v>
      </c>
      <c r="F1001" s="273" t="s">
        <v>121</v>
      </c>
      <c r="G1001" s="217">
        <v>800</v>
      </c>
      <c r="H1001" s="217">
        <f t="shared" si="24"/>
        <v>800</v>
      </c>
      <c r="I1001" s="3">
        <v>1</v>
      </c>
    </row>
    <row r="1002" spans="1:9" s="272" customFormat="1" ht="30" x14ac:dyDescent="0.25">
      <c r="A1002" s="730"/>
      <c r="B1002" s="718"/>
      <c r="C1002" s="122" t="s">
        <v>5614</v>
      </c>
      <c r="D1002" s="120" t="s">
        <v>5621</v>
      </c>
      <c r="E1002" s="273" t="s">
        <v>14</v>
      </c>
      <c r="F1002" s="273" t="s">
        <v>121</v>
      </c>
      <c r="G1002" s="217">
        <v>800</v>
      </c>
      <c r="H1002" s="217">
        <f t="shared" si="24"/>
        <v>800</v>
      </c>
      <c r="I1002" s="3">
        <v>1</v>
      </c>
    </row>
    <row r="1003" spans="1:9" s="272" customFormat="1" ht="30" x14ac:dyDescent="0.25">
      <c r="A1003" s="730"/>
      <c r="B1003" s="718"/>
      <c r="C1003" s="122" t="s">
        <v>5615</v>
      </c>
      <c r="D1003" s="120" t="s">
        <v>5621</v>
      </c>
      <c r="E1003" s="273" t="s">
        <v>14</v>
      </c>
      <c r="F1003" s="273" t="s">
        <v>121</v>
      </c>
      <c r="G1003" s="217">
        <v>500</v>
      </c>
      <c r="H1003" s="217">
        <f t="shared" si="24"/>
        <v>500</v>
      </c>
      <c r="I1003" s="3">
        <v>1</v>
      </c>
    </row>
    <row r="1004" spans="1:9" s="272" customFormat="1" ht="30" x14ac:dyDescent="0.25">
      <c r="A1004" s="730"/>
      <c r="B1004" s="718"/>
      <c r="C1004" s="122" t="s">
        <v>5616</v>
      </c>
      <c r="D1004" s="120" t="s">
        <v>5621</v>
      </c>
      <c r="E1004" s="273" t="s">
        <v>14</v>
      </c>
      <c r="F1004" s="273" t="s">
        <v>121</v>
      </c>
      <c r="G1004" s="217">
        <v>1400</v>
      </c>
      <c r="H1004" s="217">
        <f t="shared" si="24"/>
        <v>1400</v>
      </c>
      <c r="I1004" s="3">
        <v>1</v>
      </c>
    </row>
    <row r="1005" spans="1:9" s="272" customFormat="1" ht="30" x14ac:dyDescent="0.25">
      <c r="A1005" s="730"/>
      <c r="B1005" s="718"/>
      <c r="C1005" s="122" t="s">
        <v>5617</v>
      </c>
      <c r="D1005" s="120" t="s">
        <v>5621</v>
      </c>
      <c r="E1005" s="273" t="s">
        <v>14</v>
      </c>
      <c r="F1005" s="273" t="s">
        <v>121</v>
      </c>
      <c r="G1005" s="217">
        <v>700</v>
      </c>
      <c r="H1005" s="217">
        <f t="shared" si="24"/>
        <v>700</v>
      </c>
      <c r="I1005" s="3">
        <v>1</v>
      </c>
    </row>
    <row r="1006" spans="1:9" s="272" customFormat="1" ht="30" x14ac:dyDescent="0.25">
      <c r="A1006" s="730"/>
      <c r="B1006" s="718"/>
      <c r="C1006" s="122" t="s">
        <v>5618</v>
      </c>
      <c r="D1006" s="120" t="s">
        <v>5621</v>
      </c>
      <c r="E1006" s="273" t="s">
        <v>14</v>
      </c>
      <c r="F1006" s="273" t="s">
        <v>121</v>
      </c>
      <c r="G1006" s="217">
        <v>600</v>
      </c>
      <c r="H1006" s="217">
        <f t="shared" si="24"/>
        <v>600</v>
      </c>
      <c r="I1006" s="3">
        <v>1</v>
      </c>
    </row>
    <row r="1007" spans="1:9" s="272" customFormat="1" ht="30" x14ac:dyDescent="0.25">
      <c r="A1007" s="730"/>
      <c r="B1007" s="718"/>
      <c r="C1007" s="122" t="s">
        <v>5619</v>
      </c>
      <c r="D1007" s="120" t="s">
        <v>5621</v>
      </c>
      <c r="E1007" s="273" t="s">
        <v>14</v>
      </c>
      <c r="F1007" s="273" t="s">
        <v>121</v>
      </c>
      <c r="G1007" s="217">
        <v>500</v>
      </c>
      <c r="H1007" s="217">
        <f t="shared" si="24"/>
        <v>500</v>
      </c>
      <c r="I1007" s="3">
        <v>1</v>
      </c>
    </row>
    <row r="1008" spans="1:9" s="272" customFormat="1" ht="30" x14ac:dyDescent="0.25">
      <c r="A1008" s="730"/>
      <c r="B1008" s="719"/>
      <c r="C1008" s="122" t="s">
        <v>5620</v>
      </c>
      <c r="D1008" s="120" t="s">
        <v>5621</v>
      </c>
      <c r="E1008" s="273" t="s">
        <v>14</v>
      </c>
      <c r="F1008" s="273" t="s">
        <v>121</v>
      </c>
      <c r="G1008" s="217">
        <v>500</v>
      </c>
      <c r="H1008" s="217">
        <f t="shared" si="24"/>
        <v>500</v>
      </c>
      <c r="I1008" s="3">
        <v>1</v>
      </c>
    </row>
    <row r="1009" spans="1:9" s="77" customFormat="1" ht="39.950000000000003" customHeight="1" x14ac:dyDescent="0.25">
      <c r="A1009" s="730"/>
      <c r="B1009" s="654" t="s">
        <v>896</v>
      </c>
      <c r="C1009" s="654"/>
      <c r="D1009" s="654"/>
      <c r="E1009" s="654"/>
      <c r="F1009" s="654"/>
      <c r="G1009" s="654"/>
      <c r="H1009" s="2">
        <f>SUM(H1010+H1015)</f>
        <v>381397636</v>
      </c>
      <c r="I1009" s="2"/>
    </row>
    <row r="1010" spans="1:9" s="77" customFormat="1" x14ac:dyDescent="0.25">
      <c r="A1010" s="730"/>
      <c r="B1010" s="655" t="s">
        <v>154</v>
      </c>
      <c r="C1010" s="655"/>
      <c r="D1010" s="655"/>
      <c r="E1010" s="655"/>
      <c r="F1010" s="655"/>
      <c r="G1010" s="655"/>
      <c r="H1010" s="72">
        <f>SUM(H1011:H1014)</f>
        <v>360711018</v>
      </c>
      <c r="I1010" s="72"/>
    </row>
    <row r="1011" spans="1:9" s="77" customFormat="1" ht="60" x14ac:dyDescent="0.25">
      <c r="A1011" s="730"/>
      <c r="B1011" s="74">
        <v>5112</v>
      </c>
      <c r="C1011" s="122" t="s">
        <v>4922</v>
      </c>
      <c r="D1011" s="123" t="s">
        <v>4923</v>
      </c>
      <c r="E1011" s="74" t="s">
        <v>149</v>
      </c>
      <c r="F1011" s="74" t="s">
        <v>121</v>
      </c>
      <c r="G1011" s="3">
        <v>0</v>
      </c>
      <c r="H1011" s="3">
        <f>G1011*I1011</f>
        <v>0</v>
      </c>
      <c r="I1011" s="3">
        <v>1</v>
      </c>
    </row>
    <row r="1012" spans="1:9" s="77" customFormat="1" ht="30" x14ac:dyDescent="0.25">
      <c r="A1012" s="730"/>
      <c r="B1012" s="700">
        <v>5113</v>
      </c>
      <c r="C1012" s="126">
        <v>45231270</v>
      </c>
      <c r="D1012" s="125" t="s">
        <v>4924</v>
      </c>
      <c r="E1012" s="79" t="s">
        <v>149</v>
      </c>
      <c r="F1012" s="79" t="s">
        <v>121</v>
      </c>
      <c r="G1012" s="16">
        <v>0</v>
      </c>
      <c r="H1012" s="16">
        <f>G1012*I1012</f>
        <v>0</v>
      </c>
      <c r="I1012" s="16">
        <v>1</v>
      </c>
    </row>
    <row r="1013" spans="1:9" s="77" customFormat="1" ht="75" x14ac:dyDescent="0.25">
      <c r="A1013" s="730"/>
      <c r="B1013" s="700"/>
      <c r="C1013" s="122" t="s">
        <v>4925</v>
      </c>
      <c r="D1013" s="123" t="s">
        <v>4926</v>
      </c>
      <c r="E1013" s="74" t="s">
        <v>149</v>
      </c>
      <c r="F1013" s="74" t="s">
        <v>121</v>
      </c>
      <c r="G1013" s="3">
        <v>360711018</v>
      </c>
      <c r="H1013" s="3">
        <f>G1013*I1013</f>
        <v>360711018</v>
      </c>
      <c r="I1013" s="3">
        <v>1</v>
      </c>
    </row>
    <row r="1014" spans="1:9" s="77" customFormat="1" ht="75" x14ac:dyDescent="0.25">
      <c r="A1014" s="730"/>
      <c r="B1014" s="700"/>
      <c r="C1014" s="122" t="s">
        <v>4927</v>
      </c>
      <c r="D1014" s="123" t="s">
        <v>4928</v>
      </c>
      <c r="E1014" s="74" t="s">
        <v>149</v>
      </c>
      <c r="F1014" s="81" t="s">
        <v>121</v>
      </c>
      <c r="G1014" s="3">
        <v>0</v>
      </c>
      <c r="H1014" s="3">
        <f>G1014*I1014</f>
        <v>0</v>
      </c>
      <c r="I1014" s="3">
        <v>1</v>
      </c>
    </row>
    <row r="1015" spans="1:9" s="77" customFormat="1" x14ac:dyDescent="0.25">
      <c r="A1015" s="730"/>
      <c r="B1015" s="655" t="s">
        <v>118</v>
      </c>
      <c r="C1015" s="655"/>
      <c r="D1015" s="655"/>
      <c r="E1015" s="655"/>
      <c r="F1015" s="655"/>
      <c r="G1015" s="655"/>
      <c r="H1015" s="72">
        <f>SUM(H1017:H1025)</f>
        <v>20686618</v>
      </c>
      <c r="I1015" s="72"/>
    </row>
    <row r="1016" spans="1:9" s="77" customFormat="1" ht="60" x14ac:dyDescent="0.25">
      <c r="A1016" s="730"/>
      <c r="B1016" s="76"/>
      <c r="C1016" s="122" t="s">
        <v>4929</v>
      </c>
      <c r="D1016" s="123" t="s">
        <v>4930</v>
      </c>
      <c r="E1016" s="74" t="s">
        <v>172</v>
      </c>
      <c r="F1016" s="74" t="s">
        <v>121</v>
      </c>
      <c r="G1016" s="3">
        <v>0</v>
      </c>
      <c r="H1016" s="3">
        <f>G1016*I1016</f>
        <v>0</v>
      </c>
      <c r="I1016" s="3">
        <v>1</v>
      </c>
    </row>
    <row r="1017" spans="1:9" s="77" customFormat="1" ht="60" x14ac:dyDescent="0.25">
      <c r="A1017" s="730"/>
      <c r="B1017" s="700">
        <v>4213</v>
      </c>
      <c r="C1017" s="122" t="s">
        <v>4931</v>
      </c>
      <c r="D1017" s="123" t="s">
        <v>4932</v>
      </c>
      <c r="E1017" s="74" t="s">
        <v>120</v>
      </c>
      <c r="F1017" s="74" t="s">
        <v>121</v>
      </c>
      <c r="G1017" s="3">
        <v>8000000</v>
      </c>
      <c r="H1017" s="3">
        <f t="shared" ref="H1017:H1025" si="25">G1017*I1017</f>
        <v>8000000</v>
      </c>
      <c r="I1017" s="3">
        <v>1</v>
      </c>
    </row>
    <row r="1018" spans="1:9" s="77" customFormat="1" ht="60" x14ac:dyDescent="0.25">
      <c r="A1018" s="730"/>
      <c r="B1018" s="700"/>
      <c r="C1018" s="122" t="s">
        <v>4933</v>
      </c>
      <c r="D1018" s="120" t="s">
        <v>4934</v>
      </c>
      <c r="E1018" s="74" t="s">
        <v>120</v>
      </c>
      <c r="F1018" s="74" t="s">
        <v>121</v>
      </c>
      <c r="G1018" s="3">
        <v>5212200</v>
      </c>
      <c r="H1018" s="3">
        <f t="shared" si="25"/>
        <v>5212200</v>
      </c>
      <c r="I1018" s="3">
        <v>1</v>
      </c>
    </row>
    <row r="1019" spans="1:9" s="77" customFormat="1" ht="30" x14ac:dyDescent="0.25">
      <c r="A1019" s="730"/>
      <c r="B1019" s="700">
        <v>5112</v>
      </c>
      <c r="C1019" s="126">
        <v>98111140</v>
      </c>
      <c r="D1019" s="125" t="s">
        <v>532</v>
      </c>
      <c r="E1019" s="79" t="s">
        <v>120</v>
      </c>
      <c r="F1019" s="79" t="s">
        <v>121</v>
      </c>
      <c r="G1019" s="16">
        <v>0</v>
      </c>
      <c r="H1019" s="16">
        <f t="shared" si="25"/>
        <v>0</v>
      </c>
      <c r="I1019" s="16">
        <v>1</v>
      </c>
    </row>
    <row r="1020" spans="1:9" s="77" customFormat="1" ht="60" x14ac:dyDescent="0.25">
      <c r="A1020" s="730"/>
      <c r="B1020" s="700"/>
      <c r="C1020" s="126">
        <v>98111140</v>
      </c>
      <c r="D1020" s="125" t="s">
        <v>4935</v>
      </c>
      <c r="E1020" s="79" t="s">
        <v>120</v>
      </c>
      <c r="F1020" s="79" t="s">
        <v>121</v>
      </c>
      <c r="G1020" s="16">
        <v>0</v>
      </c>
      <c r="H1020" s="16">
        <f t="shared" si="25"/>
        <v>0</v>
      </c>
      <c r="I1020" s="16">
        <v>1</v>
      </c>
    </row>
    <row r="1021" spans="1:9" s="77" customFormat="1" ht="75" x14ac:dyDescent="0.25">
      <c r="A1021" s="730"/>
      <c r="B1021" s="700">
        <v>5113</v>
      </c>
      <c r="C1021" s="126">
        <v>71351540</v>
      </c>
      <c r="D1021" s="125" t="s">
        <v>4936</v>
      </c>
      <c r="E1021" s="79" t="s">
        <v>520</v>
      </c>
      <c r="F1021" s="79" t="s">
        <v>121</v>
      </c>
      <c r="G1021" s="16">
        <v>4360000</v>
      </c>
      <c r="H1021" s="16">
        <f t="shared" si="25"/>
        <v>4360000</v>
      </c>
      <c r="I1021" s="16">
        <v>1</v>
      </c>
    </row>
    <row r="1022" spans="1:9" s="77" customFormat="1" ht="60" x14ac:dyDescent="0.25">
      <c r="A1022" s="730"/>
      <c r="B1022" s="700"/>
      <c r="C1022" s="122" t="s">
        <v>4937</v>
      </c>
      <c r="D1022" s="120" t="s">
        <v>4938</v>
      </c>
      <c r="E1022" s="74" t="s">
        <v>172</v>
      </c>
      <c r="F1022" s="74" t="s">
        <v>121</v>
      </c>
      <c r="G1022" s="3">
        <v>0</v>
      </c>
      <c r="H1022" s="3">
        <f>G1022*I1022</f>
        <v>0</v>
      </c>
      <c r="I1022" s="3">
        <v>1</v>
      </c>
    </row>
    <row r="1023" spans="1:9" s="609" customFormat="1" x14ac:dyDescent="0.25">
      <c r="A1023" s="730"/>
      <c r="B1023" s="700"/>
      <c r="C1023" s="122"/>
      <c r="D1023" s="120"/>
      <c r="E1023" s="605"/>
      <c r="F1023" s="605"/>
      <c r="G1023" s="3"/>
      <c r="H1023" s="3"/>
      <c r="I1023" s="3"/>
    </row>
    <row r="1024" spans="1:9" s="609" customFormat="1" ht="30" x14ac:dyDescent="0.25">
      <c r="A1024" s="730"/>
      <c r="B1024" s="700"/>
      <c r="C1024" s="120" t="s">
        <v>7022</v>
      </c>
      <c r="D1024" s="120" t="s">
        <v>532</v>
      </c>
      <c r="E1024" s="120" t="s">
        <v>120</v>
      </c>
      <c r="F1024" s="120" t="s">
        <v>121</v>
      </c>
      <c r="G1024" s="120">
        <v>2012600</v>
      </c>
      <c r="H1024" s="120">
        <v>2012600</v>
      </c>
      <c r="I1024" s="120">
        <v>1</v>
      </c>
    </row>
    <row r="1025" spans="1:9" s="77" customFormat="1" ht="30" x14ac:dyDescent="0.25">
      <c r="A1025" s="730"/>
      <c r="B1025" s="700"/>
      <c r="C1025" s="122" t="s">
        <v>5734</v>
      </c>
      <c r="D1025" s="123" t="s">
        <v>532</v>
      </c>
      <c r="E1025" s="122" t="s">
        <v>120</v>
      </c>
      <c r="F1025" s="122" t="s">
        <v>121</v>
      </c>
      <c r="G1025" s="122">
        <v>1101818</v>
      </c>
      <c r="H1025" s="122">
        <f t="shared" si="25"/>
        <v>1101818</v>
      </c>
      <c r="I1025" s="122">
        <v>1</v>
      </c>
    </row>
    <row r="1026" spans="1:9" s="77" customFormat="1" ht="39.950000000000003" customHeight="1" x14ac:dyDescent="0.25">
      <c r="A1026" s="730"/>
      <c r="B1026" s="654" t="s">
        <v>4939</v>
      </c>
      <c r="C1026" s="654"/>
      <c r="D1026" s="654"/>
      <c r="E1026" s="654"/>
      <c r="F1026" s="654"/>
      <c r="G1026" s="654"/>
      <c r="H1026" s="2">
        <f>SUM(H1027+H1029)</f>
        <v>27114400</v>
      </c>
      <c r="I1026" s="2"/>
    </row>
    <row r="1027" spans="1:9" s="77" customFormat="1" x14ac:dyDescent="0.25">
      <c r="A1027" s="730"/>
      <c r="B1027" s="655" t="s">
        <v>154</v>
      </c>
      <c r="C1027" s="655"/>
      <c r="D1027" s="655"/>
      <c r="E1027" s="655"/>
      <c r="F1027" s="655"/>
      <c r="G1027" s="655"/>
      <c r="H1027" s="72">
        <f>SUM(H1028:H1028)</f>
        <v>24780000</v>
      </c>
      <c r="I1027" s="72"/>
    </row>
    <row r="1028" spans="1:9" s="77" customFormat="1" ht="60" x14ac:dyDescent="0.25">
      <c r="A1028" s="730"/>
      <c r="B1028" s="74">
        <v>5113</v>
      </c>
      <c r="C1028" s="122" t="s">
        <v>4940</v>
      </c>
      <c r="D1028" s="120" t="s">
        <v>4941</v>
      </c>
      <c r="E1028" s="74" t="s">
        <v>149</v>
      </c>
      <c r="F1028" s="74" t="s">
        <v>121</v>
      </c>
      <c r="G1028" s="3">
        <v>24780000</v>
      </c>
      <c r="H1028" s="3">
        <f>G1028*I1028</f>
        <v>24780000</v>
      </c>
      <c r="I1028" s="3">
        <v>1</v>
      </c>
    </row>
    <row r="1029" spans="1:9" s="77" customFormat="1" x14ac:dyDescent="0.25">
      <c r="A1029" s="730"/>
      <c r="B1029" s="655" t="s">
        <v>118</v>
      </c>
      <c r="C1029" s="655"/>
      <c r="D1029" s="655"/>
      <c r="E1029" s="655"/>
      <c r="F1029" s="655"/>
      <c r="G1029" s="655"/>
      <c r="H1029" s="72">
        <f>SUM(H1030:H1032)</f>
        <v>2334400</v>
      </c>
      <c r="I1029" s="72"/>
    </row>
    <row r="1030" spans="1:9" s="77" customFormat="1" ht="75" x14ac:dyDescent="0.25">
      <c r="A1030" s="730"/>
      <c r="B1030" s="700">
        <v>5113</v>
      </c>
      <c r="C1030" s="122" t="s">
        <v>4942</v>
      </c>
      <c r="D1030" s="120" t="s">
        <v>4943</v>
      </c>
      <c r="E1030" s="74" t="s">
        <v>520</v>
      </c>
      <c r="F1030" s="74" t="s">
        <v>121</v>
      </c>
      <c r="G1030" s="3">
        <v>1735400</v>
      </c>
      <c r="H1030" s="3">
        <f>G1030*I1030</f>
        <v>1735400</v>
      </c>
      <c r="I1030" s="3">
        <v>1</v>
      </c>
    </row>
    <row r="1031" spans="1:9" s="77" customFormat="1" ht="60" x14ac:dyDescent="0.25">
      <c r="A1031" s="730"/>
      <c r="B1031" s="700"/>
      <c r="C1031" s="122" t="s">
        <v>4944</v>
      </c>
      <c r="D1031" s="120" t="s">
        <v>4945</v>
      </c>
      <c r="E1031" s="74" t="s">
        <v>520</v>
      </c>
      <c r="F1031" s="74" t="s">
        <v>121</v>
      </c>
      <c r="G1031" s="3">
        <v>599000</v>
      </c>
      <c r="H1031" s="3">
        <f>G1031*I1031</f>
        <v>599000</v>
      </c>
      <c r="I1031" s="3">
        <v>1</v>
      </c>
    </row>
    <row r="1032" spans="1:9" s="77" customFormat="1" ht="30" x14ac:dyDescent="0.25">
      <c r="A1032" s="730"/>
      <c r="B1032" s="700"/>
      <c r="C1032" s="126">
        <v>98111140</v>
      </c>
      <c r="D1032" s="125" t="s">
        <v>532</v>
      </c>
      <c r="E1032" s="79" t="s">
        <v>120</v>
      </c>
      <c r="F1032" s="79" t="s">
        <v>121</v>
      </c>
      <c r="G1032" s="16">
        <v>0</v>
      </c>
      <c r="H1032" s="16">
        <f>G1032*I1032</f>
        <v>0</v>
      </c>
      <c r="I1032" s="16">
        <v>1</v>
      </c>
    </row>
    <row r="1033" spans="1:9" s="77" customFormat="1" ht="39.950000000000003" customHeight="1" x14ac:dyDescent="0.25">
      <c r="A1033" s="730"/>
      <c r="B1033" s="654" t="s">
        <v>274</v>
      </c>
      <c r="C1033" s="654"/>
      <c r="D1033" s="654"/>
      <c r="E1033" s="654"/>
      <c r="F1033" s="654"/>
      <c r="G1033" s="654"/>
      <c r="H1033" s="2">
        <f>SUM(H1034+H1036)</f>
        <v>161765851</v>
      </c>
      <c r="I1033" s="2"/>
    </row>
    <row r="1034" spans="1:9" s="77" customFormat="1" x14ac:dyDescent="0.25">
      <c r="A1034" s="730"/>
      <c r="B1034" s="655" t="s">
        <v>11</v>
      </c>
      <c r="C1034" s="655"/>
      <c r="D1034" s="655"/>
      <c r="E1034" s="655"/>
      <c r="F1034" s="655"/>
      <c r="G1034" s="655"/>
      <c r="H1034" s="72">
        <f>SUM(H1035:H1035)</f>
        <v>2500000</v>
      </c>
      <c r="I1034" s="72"/>
    </row>
    <row r="1035" spans="1:9" s="77" customFormat="1" x14ac:dyDescent="0.25">
      <c r="A1035" s="730"/>
      <c r="B1035" s="74">
        <v>4239</v>
      </c>
      <c r="C1035" s="122" t="s">
        <v>4946</v>
      </c>
      <c r="D1035" s="120" t="s">
        <v>4947</v>
      </c>
      <c r="E1035" s="74" t="s">
        <v>120</v>
      </c>
      <c r="F1035" s="74" t="s">
        <v>15</v>
      </c>
      <c r="G1035" s="3">
        <v>100000</v>
      </c>
      <c r="H1035" s="3">
        <f>G1035*I1035</f>
        <v>2500000</v>
      </c>
      <c r="I1035" s="3">
        <v>25</v>
      </c>
    </row>
    <row r="1036" spans="1:9" s="77" customFormat="1" ht="30" customHeight="1" x14ac:dyDescent="0.25">
      <c r="A1036" s="730"/>
      <c r="B1036" s="685" t="s">
        <v>118</v>
      </c>
      <c r="C1036" s="686"/>
      <c r="D1036" s="686"/>
      <c r="E1036" s="686"/>
      <c r="F1036" s="686"/>
      <c r="G1036" s="687"/>
      <c r="H1036" s="72">
        <f>SUM(H1037:H1086)</f>
        <v>159265851</v>
      </c>
      <c r="I1036" s="72"/>
    </row>
    <row r="1037" spans="1:9" s="77" customFormat="1" ht="45" x14ac:dyDescent="0.25">
      <c r="A1037" s="730"/>
      <c r="B1037" s="700">
        <v>4239</v>
      </c>
      <c r="C1037" s="122" t="s">
        <v>4948</v>
      </c>
      <c r="D1037" s="120" t="s">
        <v>4949</v>
      </c>
      <c r="E1037" s="74" t="s">
        <v>120</v>
      </c>
      <c r="F1037" s="74" t="s">
        <v>121</v>
      </c>
      <c r="G1037" s="3">
        <v>926400</v>
      </c>
      <c r="H1037" s="3">
        <f t="shared" ref="H1037:H1086" si="26">G1037*I1037</f>
        <v>926400</v>
      </c>
      <c r="I1037" s="3">
        <v>1</v>
      </c>
    </row>
    <row r="1038" spans="1:9" s="77" customFormat="1" ht="45" x14ac:dyDescent="0.25">
      <c r="A1038" s="730"/>
      <c r="B1038" s="700"/>
      <c r="C1038" s="122" t="s">
        <v>4950</v>
      </c>
      <c r="D1038" s="120" t="s">
        <v>4951</v>
      </c>
      <c r="E1038" s="74" t="s">
        <v>14</v>
      </c>
      <c r="F1038" s="74" t="s">
        <v>121</v>
      </c>
      <c r="G1038" s="3">
        <v>999990</v>
      </c>
      <c r="H1038" s="3">
        <f t="shared" si="26"/>
        <v>999990</v>
      </c>
      <c r="I1038" s="3">
        <v>1</v>
      </c>
    </row>
    <row r="1039" spans="1:9" s="408" customFormat="1" ht="30" x14ac:dyDescent="0.25">
      <c r="A1039" s="730"/>
      <c r="B1039" s="700"/>
      <c r="C1039" s="122" t="s">
        <v>6323</v>
      </c>
      <c r="D1039" s="122" t="s">
        <v>5476</v>
      </c>
      <c r="E1039" s="122" t="s">
        <v>120</v>
      </c>
      <c r="F1039" s="122" t="s">
        <v>121</v>
      </c>
      <c r="G1039" s="122">
        <v>7620000</v>
      </c>
      <c r="H1039" s="122">
        <v>7620000</v>
      </c>
      <c r="I1039" s="122">
        <v>1</v>
      </c>
    </row>
    <row r="1040" spans="1:9" s="494" customFormat="1" ht="30" x14ac:dyDescent="0.25">
      <c r="A1040" s="730"/>
      <c r="B1040" s="700"/>
      <c r="C1040" s="120" t="s">
        <v>6601</v>
      </c>
      <c r="D1040" s="120" t="s">
        <v>5491</v>
      </c>
      <c r="E1040" s="493" t="s">
        <v>14</v>
      </c>
      <c r="F1040" s="493" t="s">
        <v>121</v>
      </c>
      <c r="G1040" s="478">
        <v>3500</v>
      </c>
      <c r="H1040" s="478">
        <v>3500</v>
      </c>
      <c r="I1040" s="122">
        <v>1</v>
      </c>
    </row>
    <row r="1041" spans="1:9" s="77" customFormat="1" ht="60.75" customHeight="1" x14ac:dyDescent="0.25">
      <c r="A1041" s="730"/>
      <c r="B1041" s="700"/>
      <c r="C1041" s="126">
        <v>79951110</v>
      </c>
      <c r="D1041" s="125" t="s">
        <v>4952</v>
      </c>
      <c r="E1041" s="79" t="s">
        <v>14</v>
      </c>
      <c r="F1041" s="79" t="s">
        <v>121</v>
      </c>
      <c r="G1041" s="16">
        <v>0</v>
      </c>
      <c r="H1041" s="16">
        <f t="shared" si="26"/>
        <v>0</v>
      </c>
      <c r="I1041" s="16">
        <v>1</v>
      </c>
    </row>
    <row r="1042" spans="1:9" s="377" customFormat="1" ht="30" x14ac:dyDescent="0.25">
      <c r="A1042" s="730"/>
      <c r="B1042" s="700"/>
      <c r="C1042" s="122" t="s">
        <v>5900</v>
      </c>
      <c r="D1042" s="123" t="s">
        <v>5476</v>
      </c>
      <c r="E1042" s="376" t="s">
        <v>120</v>
      </c>
      <c r="F1042" s="376" t="s">
        <v>121</v>
      </c>
      <c r="G1042" s="382">
        <v>21100000</v>
      </c>
      <c r="H1042" s="382">
        <v>21100000</v>
      </c>
      <c r="I1042" s="16">
        <v>1</v>
      </c>
    </row>
    <row r="1043" spans="1:9" s="77" customFormat="1" ht="60" x14ac:dyDescent="0.25">
      <c r="A1043" s="730"/>
      <c r="B1043" s="700"/>
      <c r="C1043" s="119" t="s">
        <v>4953</v>
      </c>
      <c r="D1043" s="120" t="s">
        <v>4954</v>
      </c>
      <c r="E1043" s="74" t="s">
        <v>14</v>
      </c>
      <c r="F1043" s="74" t="s">
        <v>121</v>
      </c>
      <c r="G1043" s="3">
        <v>9050000</v>
      </c>
      <c r="H1043" s="3">
        <f t="shared" si="26"/>
        <v>9050000</v>
      </c>
      <c r="I1043" s="3">
        <v>1</v>
      </c>
    </row>
    <row r="1044" spans="1:9" s="77" customFormat="1" ht="60" x14ac:dyDescent="0.25">
      <c r="A1044" s="730"/>
      <c r="B1044" s="700"/>
      <c r="C1044" s="403" t="s">
        <v>6299</v>
      </c>
      <c r="D1044" s="120" t="s">
        <v>4955</v>
      </c>
      <c r="E1044" s="395" t="s">
        <v>120</v>
      </c>
      <c r="F1044" s="74" t="s">
        <v>121</v>
      </c>
      <c r="G1044" s="358">
        <v>2260</v>
      </c>
      <c r="H1044" s="358">
        <v>2260</v>
      </c>
      <c r="I1044" s="3">
        <v>1</v>
      </c>
    </row>
    <row r="1045" spans="1:9" s="283" customFormat="1" ht="30" x14ac:dyDescent="0.25">
      <c r="A1045" s="730"/>
      <c r="B1045" s="700"/>
      <c r="C1045" s="119" t="s">
        <v>5642</v>
      </c>
      <c r="D1045" s="298" t="s">
        <v>5643</v>
      </c>
      <c r="E1045" s="284" t="s">
        <v>120</v>
      </c>
      <c r="F1045" s="284" t="s">
        <v>121</v>
      </c>
      <c r="G1045" s="217">
        <v>460</v>
      </c>
      <c r="H1045" s="217">
        <v>460</v>
      </c>
      <c r="I1045" s="3">
        <v>1</v>
      </c>
    </row>
    <row r="1046" spans="1:9" s="283" customFormat="1" ht="30" x14ac:dyDescent="0.25">
      <c r="A1046" s="730"/>
      <c r="B1046" s="700"/>
      <c r="C1046" s="119" t="s">
        <v>5644</v>
      </c>
      <c r="D1046" s="298" t="s">
        <v>5476</v>
      </c>
      <c r="E1046" s="284" t="s">
        <v>120</v>
      </c>
      <c r="F1046" s="284" t="s">
        <v>121</v>
      </c>
      <c r="G1046" s="217">
        <v>6120</v>
      </c>
      <c r="H1046" s="217">
        <v>6120</v>
      </c>
      <c r="I1046" s="3">
        <v>1</v>
      </c>
    </row>
    <row r="1047" spans="1:9" s="283" customFormat="1" x14ac:dyDescent="0.25">
      <c r="A1047" s="730"/>
      <c r="B1047" s="700"/>
      <c r="C1047" s="119" t="s">
        <v>5645</v>
      </c>
      <c r="D1047" s="298" t="s">
        <v>5646</v>
      </c>
      <c r="E1047" s="284" t="s">
        <v>120</v>
      </c>
      <c r="F1047" s="284" t="s">
        <v>121</v>
      </c>
      <c r="G1047" s="217">
        <v>850</v>
      </c>
      <c r="H1047" s="217">
        <v>850</v>
      </c>
      <c r="I1047" s="3">
        <v>1</v>
      </c>
    </row>
    <row r="1048" spans="1:9" s="283" customFormat="1" ht="45" x14ac:dyDescent="0.25">
      <c r="A1048" s="730"/>
      <c r="B1048" s="700"/>
      <c r="C1048" s="119" t="s">
        <v>5647</v>
      </c>
      <c r="D1048" s="298" t="s">
        <v>5648</v>
      </c>
      <c r="E1048" s="284" t="s">
        <v>120</v>
      </c>
      <c r="F1048" s="284" t="s">
        <v>121</v>
      </c>
      <c r="G1048" s="217">
        <v>450</v>
      </c>
      <c r="H1048" s="217">
        <v>450</v>
      </c>
      <c r="I1048" s="3">
        <v>1</v>
      </c>
    </row>
    <row r="1049" spans="1:9" s="283" customFormat="1" ht="45" x14ac:dyDescent="0.25">
      <c r="A1049" s="730"/>
      <c r="B1049" s="700"/>
      <c r="C1049" s="119" t="s">
        <v>5649</v>
      </c>
      <c r="D1049" s="298" t="s">
        <v>5648</v>
      </c>
      <c r="E1049" s="284" t="s">
        <v>120</v>
      </c>
      <c r="F1049" s="284" t="s">
        <v>121</v>
      </c>
      <c r="G1049" s="217">
        <v>600</v>
      </c>
      <c r="H1049" s="217">
        <v>600</v>
      </c>
      <c r="I1049" s="3">
        <v>1</v>
      </c>
    </row>
    <row r="1050" spans="1:9" s="77" customFormat="1" ht="45" x14ac:dyDescent="0.25">
      <c r="A1050" s="730"/>
      <c r="B1050" s="700"/>
      <c r="C1050" s="119" t="s">
        <v>5650</v>
      </c>
      <c r="D1050" s="298" t="s">
        <v>5648</v>
      </c>
      <c r="E1050" s="284" t="s">
        <v>120</v>
      </c>
      <c r="F1050" s="284" t="s">
        <v>121</v>
      </c>
      <c r="G1050" s="217">
        <v>1900</v>
      </c>
      <c r="H1050" s="217">
        <v>1900</v>
      </c>
      <c r="I1050" s="3">
        <v>1</v>
      </c>
    </row>
    <row r="1051" spans="1:9" s="77" customFormat="1" ht="60" x14ac:dyDescent="0.25">
      <c r="A1051" s="730"/>
      <c r="B1051" s="700"/>
      <c r="C1051" s="120" t="s">
        <v>4956</v>
      </c>
      <c r="D1051" s="120" t="s">
        <v>4957</v>
      </c>
      <c r="E1051" s="1" t="s">
        <v>120</v>
      </c>
      <c r="F1051" s="74" t="s">
        <v>121</v>
      </c>
      <c r="G1051" s="3">
        <v>3600000</v>
      </c>
      <c r="H1051" s="3">
        <f t="shared" si="26"/>
        <v>3600000</v>
      </c>
      <c r="I1051" s="3">
        <v>1</v>
      </c>
    </row>
    <row r="1052" spans="1:9" s="77" customFormat="1" ht="90" x14ac:dyDescent="0.25">
      <c r="A1052" s="730"/>
      <c r="B1052" s="700"/>
      <c r="C1052" s="120" t="s">
        <v>4958</v>
      </c>
      <c r="D1052" s="120" t="s">
        <v>4959</v>
      </c>
      <c r="E1052" s="1" t="s">
        <v>120</v>
      </c>
      <c r="F1052" s="74" t="s">
        <v>121</v>
      </c>
      <c r="G1052" s="3">
        <v>550000</v>
      </c>
      <c r="H1052" s="3">
        <f t="shared" si="26"/>
        <v>550000</v>
      </c>
      <c r="I1052" s="3">
        <v>1</v>
      </c>
    </row>
    <row r="1053" spans="1:9" s="77" customFormat="1" ht="75" x14ac:dyDescent="0.25">
      <c r="A1053" s="730"/>
      <c r="B1053" s="700"/>
      <c r="C1053" s="120" t="s">
        <v>4960</v>
      </c>
      <c r="D1053" s="120" t="s">
        <v>4961</v>
      </c>
      <c r="E1053" s="1" t="s">
        <v>120</v>
      </c>
      <c r="F1053" s="74" t="s">
        <v>121</v>
      </c>
      <c r="G1053" s="3">
        <v>1293500</v>
      </c>
      <c r="H1053" s="3">
        <f t="shared" si="26"/>
        <v>1293500</v>
      </c>
      <c r="I1053" s="3">
        <v>1</v>
      </c>
    </row>
    <row r="1054" spans="1:9" s="77" customFormat="1" ht="75" x14ac:dyDescent="0.25">
      <c r="A1054" s="730"/>
      <c r="B1054" s="700"/>
      <c r="C1054" s="120" t="s">
        <v>4962</v>
      </c>
      <c r="D1054" s="120" t="s">
        <v>4963</v>
      </c>
      <c r="E1054" s="1" t="s">
        <v>120</v>
      </c>
      <c r="F1054" s="74" t="s">
        <v>121</v>
      </c>
      <c r="G1054" s="3">
        <v>2550000</v>
      </c>
      <c r="H1054" s="3">
        <f t="shared" si="26"/>
        <v>2550000</v>
      </c>
      <c r="I1054" s="3">
        <v>1</v>
      </c>
    </row>
    <row r="1055" spans="1:9" s="77" customFormat="1" ht="75" x14ac:dyDescent="0.25">
      <c r="A1055" s="730"/>
      <c r="B1055" s="700"/>
      <c r="C1055" s="120" t="s">
        <v>4964</v>
      </c>
      <c r="D1055" s="120" t="s">
        <v>4965</v>
      </c>
      <c r="E1055" s="1" t="s">
        <v>120</v>
      </c>
      <c r="F1055" s="74" t="s">
        <v>121</v>
      </c>
      <c r="G1055" s="3">
        <v>800000</v>
      </c>
      <c r="H1055" s="3">
        <f t="shared" si="26"/>
        <v>800000</v>
      </c>
      <c r="I1055" s="3">
        <v>1</v>
      </c>
    </row>
    <row r="1056" spans="1:9" s="77" customFormat="1" ht="60" x14ac:dyDescent="0.25">
      <c r="A1056" s="730"/>
      <c r="B1056" s="700"/>
      <c r="C1056" s="120" t="s">
        <v>4966</v>
      </c>
      <c r="D1056" s="120" t="s">
        <v>4967</v>
      </c>
      <c r="E1056" s="1" t="s">
        <v>120</v>
      </c>
      <c r="F1056" s="74" t="s">
        <v>121</v>
      </c>
      <c r="G1056" s="3">
        <v>774000</v>
      </c>
      <c r="H1056" s="3">
        <f t="shared" si="26"/>
        <v>774000</v>
      </c>
      <c r="I1056" s="3">
        <v>1</v>
      </c>
    </row>
    <row r="1057" spans="1:9" s="77" customFormat="1" ht="60" x14ac:dyDescent="0.25">
      <c r="A1057" s="730"/>
      <c r="B1057" s="700"/>
      <c r="C1057" s="120" t="s">
        <v>4968</v>
      </c>
      <c r="D1057" s="120" t="s">
        <v>4969</v>
      </c>
      <c r="E1057" s="1" t="s">
        <v>120</v>
      </c>
      <c r="F1057" s="74" t="s">
        <v>121</v>
      </c>
      <c r="G1057" s="3">
        <v>982000</v>
      </c>
      <c r="H1057" s="3">
        <f t="shared" si="26"/>
        <v>982000</v>
      </c>
      <c r="I1057" s="3">
        <v>1</v>
      </c>
    </row>
    <row r="1058" spans="1:9" s="77" customFormat="1" ht="60" x14ac:dyDescent="0.25">
      <c r="A1058" s="730"/>
      <c r="B1058" s="700"/>
      <c r="C1058" s="120" t="s">
        <v>4970</v>
      </c>
      <c r="D1058" s="120" t="s">
        <v>4971</v>
      </c>
      <c r="E1058" s="1" t="s">
        <v>120</v>
      </c>
      <c r="F1058" s="74" t="s">
        <v>121</v>
      </c>
      <c r="G1058" s="3">
        <v>172100</v>
      </c>
      <c r="H1058" s="3">
        <f t="shared" si="26"/>
        <v>172100</v>
      </c>
      <c r="I1058" s="3">
        <v>1</v>
      </c>
    </row>
    <row r="1059" spans="1:9" s="77" customFormat="1" ht="60" x14ac:dyDescent="0.25">
      <c r="A1059" s="730"/>
      <c r="B1059" s="700"/>
      <c r="C1059" s="120" t="s">
        <v>4972</v>
      </c>
      <c r="D1059" s="120" t="s">
        <v>4973</v>
      </c>
      <c r="E1059" s="1" t="s">
        <v>120</v>
      </c>
      <c r="F1059" s="74" t="s">
        <v>121</v>
      </c>
      <c r="G1059" s="3">
        <v>714000</v>
      </c>
      <c r="H1059" s="3">
        <f t="shared" si="26"/>
        <v>714000</v>
      </c>
      <c r="I1059" s="3">
        <v>1</v>
      </c>
    </row>
    <row r="1060" spans="1:9" s="77" customFormat="1" ht="75" x14ac:dyDescent="0.25">
      <c r="A1060" s="730"/>
      <c r="B1060" s="700"/>
      <c r="C1060" s="120" t="s">
        <v>4974</v>
      </c>
      <c r="D1060" s="120" t="s">
        <v>4975</v>
      </c>
      <c r="E1060" s="1" t="s">
        <v>120</v>
      </c>
      <c r="F1060" s="74" t="s">
        <v>121</v>
      </c>
      <c r="G1060" s="3">
        <v>600000</v>
      </c>
      <c r="H1060" s="3">
        <f t="shared" si="26"/>
        <v>600000</v>
      </c>
      <c r="I1060" s="3">
        <v>1</v>
      </c>
    </row>
    <row r="1061" spans="1:9" s="597" customFormat="1" ht="30" x14ac:dyDescent="0.25">
      <c r="A1061" s="730"/>
      <c r="B1061" s="700"/>
      <c r="C1061" s="120" t="s">
        <v>5642</v>
      </c>
      <c r="D1061" s="120" t="s">
        <v>5643</v>
      </c>
      <c r="E1061" s="1" t="s">
        <v>120</v>
      </c>
      <c r="F1061" s="594" t="s">
        <v>121</v>
      </c>
      <c r="G1061" s="602">
        <v>460000</v>
      </c>
      <c r="H1061" s="602">
        <v>460000</v>
      </c>
      <c r="I1061" s="3">
        <v>1</v>
      </c>
    </row>
    <row r="1062" spans="1:9" s="597" customFormat="1" ht="30" x14ac:dyDescent="0.25">
      <c r="A1062" s="730"/>
      <c r="B1062" s="700"/>
      <c r="C1062" s="120" t="s">
        <v>5644</v>
      </c>
      <c r="D1062" s="120" t="s">
        <v>5476</v>
      </c>
      <c r="E1062" s="1" t="s">
        <v>120</v>
      </c>
      <c r="F1062" s="594" t="s">
        <v>121</v>
      </c>
      <c r="G1062" s="602">
        <v>6120000</v>
      </c>
      <c r="H1062" s="602">
        <v>6120000</v>
      </c>
      <c r="I1062" s="3">
        <v>1</v>
      </c>
    </row>
    <row r="1063" spans="1:9" s="597" customFormat="1" x14ac:dyDescent="0.25">
      <c r="A1063" s="730"/>
      <c r="B1063" s="700"/>
      <c r="C1063" s="120" t="s">
        <v>5645</v>
      </c>
      <c r="D1063" s="120" t="s">
        <v>5646</v>
      </c>
      <c r="E1063" s="1" t="s">
        <v>120</v>
      </c>
      <c r="F1063" s="594" t="s">
        <v>121</v>
      </c>
      <c r="G1063" s="602">
        <v>850000</v>
      </c>
      <c r="H1063" s="602">
        <v>850000</v>
      </c>
      <c r="I1063" s="3">
        <v>1</v>
      </c>
    </row>
    <row r="1064" spans="1:9" s="609" customFormat="1" ht="30" x14ac:dyDescent="0.25">
      <c r="A1064" s="730"/>
      <c r="B1064" s="700"/>
      <c r="C1064" s="120" t="s">
        <v>7027</v>
      </c>
      <c r="D1064" s="120" t="s">
        <v>5476</v>
      </c>
      <c r="E1064" s="1" t="s">
        <v>120</v>
      </c>
      <c r="F1064" s="605" t="s">
        <v>121</v>
      </c>
      <c r="G1064" s="401">
        <v>49071</v>
      </c>
      <c r="H1064" s="401">
        <v>49071</v>
      </c>
      <c r="I1064" s="3">
        <v>1</v>
      </c>
    </row>
    <row r="1065" spans="1:9" s="609" customFormat="1" ht="30" x14ac:dyDescent="0.25">
      <c r="A1065" s="730"/>
      <c r="B1065" s="700"/>
      <c r="C1065" s="120" t="s">
        <v>7028</v>
      </c>
      <c r="D1065" s="120" t="s">
        <v>5476</v>
      </c>
      <c r="E1065" s="1" t="s">
        <v>120</v>
      </c>
      <c r="F1065" s="605" t="s">
        <v>121</v>
      </c>
      <c r="G1065" s="401">
        <v>650</v>
      </c>
      <c r="H1065" s="401">
        <v>650</v>
      </c>
      <c r="I1065" s="3">
        <v>1</v>
      </c>
    </row>
    <row r="1066" spans="1:9" s="609" customFormat="1" ht="30" x14ac:dyDescent="0.25">
      <c r="A1066" s="730"/>
      <c r="B1066" s="700"/>
      <c r="C1066" s="120" t="s">
        <v>7029</v>
      </c>
      <c r="D1066" s="120" t="s">
        <v>5476</v>
      </c>
      <c r="E1066" s="1" t="s">
        <v>120</v>
      </c>
      <c r="F1066" s="605" t="s">
        <v>121</v>
      </c>
      <c r="G1066" s="401">
        <v>300</v>
      </c>
      <c r="H1066" s="401">
        <v>300</v>
      </c>
      <c r="I1066" s="3">
        <v>1</v>
      </c>
    </row>
    <row r="1067" spans="1:9" s="609" customFormat="1" ht="30" x14ac:dyDescent="0.25">
      <c r="A1067" s="730"/>
      <c r="B1067" s="700"/>
      <c r="C1067" s="120" t="s">
        <v>7030</v>
      </c>
      <c r="D1067" s="120" t="s">
        <v>5476</v>
      </c>
      <c r="E1067" s="1" t="s">
        <v>120</v>
      </c>
      <c r="F1067" s="605" t="s">
        <v>121</v>
      </c>
      <c r="G1067" s="401">
        <v>1600</v>
      </c>
      <c r="H1067" s="401">
        <v>1600</v>
      </c>
      <c r="I1067" s="3">
        <v>1</v>
      </c>
    </row>
    <row r="1068" spans="1:9" s="609" customFormat="1" ht="45" x14ac:dyDescent="0.25">
      <c r="A1068" s="730"/>
      <c r="B1068" s="700"/>
      <c r="C1068" s="120" t="s">
        <v>7031</v>
      </c>
      <c r="D1068" s="120" t="s">
        <v>7032</v>
      </c>
      <c r="E1068" s="1" t="s">
        <v>120</v>
      </c>
      <c r="F1068" s="605" t="s">
        <v>121</v>
      </c>
      <c r="G1068" s="401">
        <v>1100</v>
      </c>
      <c r="H1068" s="401">
        <v>1100</v>
      </c>
      <c r="I1068" s="3">
        <v>1</v>
      </c>
    </row>
    <row r="1069" spans="1:9" s="597" customFormat="1" ht="22.5" x14ac:dyDescent="0.25">
      <c r="A1069" s="730"/>
      <c r="B1069" s="700"/>
      <c r="C1069" s="403" t="s">
        <v>5647</v>
      </c>
      <c r="D1069" s="403" t="s">
        <v>5648</v>
      </c>
      <c r="E1069" s="1" t="s">
        <v>120</v>
      </c>
      <c r="F1069" s="594" t="s">
        <v>121</v>
      </c>
      <c r="G1069" s="602">
        <v>450000</v>
      </c>
      <c r="H1069" s="602">
        <v>450000</v>
      </c>
      <c r="I1069" s="3">
        <v>1</v>
      </c>
    </row>
    <row r="1070" spans="1:9" s="597" customFormat="1" ht="22.5" x14ac:dyDescent="0.25">
      <c r="A1070" s="730"/>
      <c r="B1070" s="700"/>
      <c r="C1070" s="403" t="s">
        <v>5649</v>
      </c>
      <c r="D1070" s="403" t="s">
        <v>5648</v>
      </c>
      <c r="E1070" s="1" t="s">
        <v>120</v>
      </c>
      <c r="F1070" s="594" t="s">
        <v>121</v>
      </c>
      <c r="G1070" s="602">
        <v>600000</v>
      </c>
      <c r="H1070" s="602">
        <v>600000</v>
      </c>
      <c r="I1070" s="3">
        <v>1</v>
      </c>
    </row>
    <row r="1071" spans="1:9" s="597" customFormat="1" ht="22.5" x14ac:dyDescent="0.25">
      <c r="A1071" s="730"/>
      <c r="B1071" s="700"/>
      <c r="C1071" s="403" t="s">
        <v>5650</v>
      </c>
      <c r="D1071" s="403" t="s">
        <v>5648</v>
      </c>
      <c r="E1071" s="1"/>
      <c r="F1071" s="594"/>
      <c r="G1071" s="602">
        <v>1900000</v>
      </c>
      <c r="H1071" s="602">
        <v>1900000</v>
      </c>
      <c r="I1071" s="3">
        <v>1</v>
      </c>
    </row>
    <row r="1072" spans="1:9" s="77" customFormat="1" ht="45" x14ac:dyDescent="0.25">
      <c r="A1072" s="730"/>
      <c r="B1072" s="700"/>
      <c r="C1072" s="120" t="s">
        <v>4976</v>
      </c>
      <c r="D1072" s="120" t="s">
        <v>4977</v>
      </c>
      <c r="E1072" s="1" t="s">
        <v>120</v>
      </c>
      <c r="F1072" s="74" t="s">
        <v>121</v>
      </c>
      <c r="G1072" s="3">
        <v>2200000</v>
      </c>
      <c r="H1072" s="3">
        <f t="shared" si="26"/>
        <v>2200000</v>
      </c>
      <c r="I1072" s="3">
        <v>1</v>
      </c>
    </row>
    <row r="1073" spans="1:9" s="77" customFormat="1" ht="75" x14ac:dyDescent="0.25">
      <c r="A1073" s="730"/>
      <c r="B1073" s="700"/>
      <c r="C1073" s="120" t="s">
        <v>4978</v>
      </c>
      <c r="D1073" s="120" t="s">
        <v>4979</v>
      </c>
      <c r="E1073" s="1" t="s">
        <v>120</v>
      </c>
      <c r="F1073" s="74" t="s">
        <v>121</v>
      </c>
      <c r="G1073" s="3">
        <v>600000</v>
      </c>
      <c r="H1073" s="3">
        <f t="shared" si="26"/>
        <v>600000</v>
      </c>
      <c r="I1073" s="3">
        <v>1</v>
      </c>
    </row>
    <row r="1074" spans="1:9" s="77" customFormat="1" ht="60" x14ac:dyDescent="0.25">
      <c r="A1074" s="730"/>
      <c r="B1074" s="700"/>
      <c r="C1074" s="120" t="s">
        <v>4980</v>
      </c>
      <c r="D1074" s="120" t="s">
        <v>4981</v>
      </c>
      <c r="E1074" s="1" t="s">
        <v>120</v>
      </c>
      <c r="F1074" s="74" t="s">
        <v>121</v>
      </c>
      <c r="G1074" s="3">
        <v>405000</v>
      </c>
      <c r="H1074" s="3">
        <f t="shared" si="26"/>
        <v>405000</v>
      </c>
      <c r="I1074" s="3">
        <v>1</v>
      </c>
    </row>
    <row r="1075" spans="1:9" s="77" customFormat="1" ht="45" x14ac:dyDescent="0.25">
      <c r="A1075" s="730"/>
      <c r="B1075" s="700"/>
      <c r="C1075" s="120" t="s">
        <v>4982</v>
      </c>
      <c r="D1075" s="120" t="s">
        <v>4983</v>
      </c>
      <c r="E1075" s="1" t="s">
        <v>120</v>
      </c>
      <c r="F1075" s="74" t="s">
        <v>121</v>
      </c>
      <c r="G1075" s="3">
        <v>30000000</v>
      </c>
      <c r="H1075" s="3">
        <f t="shared" si="26"/>
        <v>30000000</v>
      </c>
      <c r="I1075" s="3">
        <v>1</v>
      </c>
    </row>
    <row r="1076" spans="1:9" s="77" customFormat="1" ht="60" x14ac:dyDescent="0.25">
      <c r="A1076" s="730"/>
      <c r="B1076" s="700"/>
      <c r="C1076" s="122" t="s">
        <v>4984</v>
      </c>
      <c r="D1076" s="120" t="s">
        <v>4985</v>
      </c>
      <c r="E1076" s="74" t="s">
        <v>14</v>
      </c>
      <c r="F1076" s="74" t="s">
        <v>121</v>
      </c>
      <c r="G1076" s="3">
        <v>4000000</v>
      </c>
      <c r="H1076" s="3">
        <f t="shared" si="26"/>
        <v>4000000</v>
      </c>
      <c r="I1076" s="3">
        <v>1</v>
      </c>
    </row>
    <row r="1077" spans="1:9" s="77" customFormat="1" ht="60" x14ac:dyDescent="0.25">
      <c r="A1077" s="730"/>
      <c r="B1077" s="700"/>
      <c r="C1077" s="122" t="s">
        <v>4986</v>
      </c>
      <c r="D1077" s="120" t="s">
        <v>4987</v>
      </c>
      <c r="E1077" s="74" t="s">
        <v>14</v>
      </c>
      <c r="F1077" s="74" t="s">
        <v>121</v>
      </c>
      <c r="G1077" s="3">
        <v>3000000</v>
      </c>
      <c r="H1077" s="3">
        <f t="shared" si="26"/>
        <v>3000000</v>
      </c>
      <c r="I1077" s="3">
        <v>1</v>
      </c>
    </row>
    <row r="1078" spans="1:9" s="77" customFormat="1" ht="90" x14ac:dyDescent="0.25">
      <c r="A1078" s="730"/>
      <c r="B1078" s="700"/>
      <c r="C1078" s="122" t="s">
        <v>4988</v>
      </c>
      <c r="D1078" s="120" t="s">
        <v>4989</v>
      </c>
      <c r="E1078" s="74" t="s">
        <v>120</v>
      </c>
      <c r="F1078" s="74" t="s">
        <v>121</v>
      </c>
      <c r="G1078" s="3">
        <v>750000</v>
      </c>
      <c r="H1078" s="3">
        <f t="shared" si="26"/>
        <v>750000</v>
      </c>
      <c r="I1078" s="3">
        <v>1</v>
      </c>
    </row>
    <row r="1079" spans="1:9" s="77" customFormat="1" ht="105" x14ac:dyDescent="0.25">
      <c r="A1079" s="730"/>
      <c r="B1079" s="700"/>
      <c r="C1079" s="122" t="s">
        <v>4990</v>
      </c>
      <c r="D1079" s="120" t="s">
        <v>4991</v>
      </c>
      <c r="E1079" s="74" t="s">
        <v>120</v>
      </c>
      <c r="F1079" s="74" t="s">
        <v>121</v>
      </c>
      <c r="G1079" s="3">
        <v>17740000</v>
      </c>
      <c r="H1079" s="3">
        <f t="shared" si="26"/>
        <v>17740000</v>
      </c>
      <c r="I1079" s="3">
        <v>1</v>
      </c>
    </row>
    <row r="1080" spans="1:9" s="415" customFormat="1" ht="30" x14ac:dyDescent="0.25">
      <c r="A1080" s="730"/>
      <c r="B1080" s="700"/>
      <c r="C1080" s="122" t="s">
        <v>6332</v>
      </c>
      <c r="D1080" s="122" t="s">
        <v>5476</v>
      </c>
      <c r="E1080" s="122" t="s">
        <v>120</v>
      </c>
      <c r="F1080" s="122" t="s">
        <v>121</v>
      </c>
      <c r="G1080" s="122">
        <v>2300000</v>
      </c>
      <c r="H1080" s="122">
        <v>2300000</v>
      </c>
      <c r="I1080" s="122">
        <v>1</v>
      </c>
    </row>
    <row r="1081" spans="1:9" s="77" customFormat="1" ht="90" x14ac:dyDescent="0.25">
      <c r="A1081" s="730"/>
      <c r="B1081" s="700"/>
      <c r="C1081" s="122" t="s">
        <v>4992</v>
      </c>
      <c r="D1081" s="120" t="s">
        <v>4993</v>
      </c>
      <c r="E1081" s="74" t="s">
        <v>120</v>
      </c>
      <c r="F1081" s="74" t="s">
        <v>121</v>
      </c>
      <c r="G1081" s="3">
        <v>12970000</v>
      </c>
      <c r="H1081" s="3">
        <f t="shared" si="26"/>
        <v>12970000</v>
      </c>
      <c r="I1081" s="3">
        <v>1</v>
      </c>
    </row>
    <row r="1082" spans="1:9" s="77" customFormat="1" ht="135" x14ac:dyDescent="0.25">
      <c r="A1082" s="730"/>
      <c r="B1082" s="700"/>
      <c r="C1082" s="122" t="s">
        <v>4994</v>
      </c>
      <c r="D1082" s="120" t="s">
        <v>4995</v>
      </c>
      <c r="E1082" s="74" t="s">
        <v>120</v>
      </c>
      <c r="F1082" s="74" t="s">
        <v>121</v>
      </c>
      <c r="G1082" s="3">
        <v>2000000</v>
      </c>
      <c r="H1082" s="3">
        <f t="shared" si="26"/>
        <v>2000000</v>
      </c>
      <c r="I1082" s="3">
        <v>1</v>
      </c>
    </row>
    <row r="1083" spans="1:9" s="77" customFormat="1" ht="75" x14ac:dyDescent="0.25">
      <c r="A1083" s="730"/>
      <c r="B1083" s="700"/>
      <c r="C1083" s="126">
        <v>79951110</v>
      </c>
      <c r="D1083" s="125" t="s">
        <v>4996</v>
      </c>
      <c r="E1083" s="79" t="s">
        <v>14</v>
      </c>
      <c r="F1083" s="79" t="s">
        <v>121</v>
      </c>
      <c r="G1083" s="16">
        <v>5000000</v>
      </c>
      <c r="H1083" s="16">
        <f t="shared" si="26"/>
        <v>5000000</v>
      </c>
      <c r="I1083" s="16">
        <v>1</v>
      </c>
    </row>
    <row r="1084" spans="1:9" s="77" customFormat="1" ht="45" x14ac:dyDescent="0.25">
      <c r="A1084" s="730"/>
      <c r="B1084" s="700"/>
      <c r="C1084" s="122" t="s">
        <v>4997</v>
      </c>
      <c r="D1084" s="120" t="s">
        <v>4998</v>
      </c>
      <c r="E1084" s="74" t="s">
        <v>14</v>
      </c>
      <c r="F1084" s="74" t="s">
        <v>121</v>
      </c>
      <c r="G1084" s="3">
        <v>6000000</v>
      </c>
      <c r="H1084" s="3">
        <f t="shared" si="26"/>
        <v>6000000</v>
      </c>
      <c r="I1084" s="3">
        <v>1</v>
      </c>
    </row>
    <row r="1085" spans="1:9" s="77" customFormat="1" x14ac:dyDescent="0.25">
      <c r="A1085" s="730"/>
      <c r="B1085" s="700"/>
      <c r="C1085" s="122" t="s">
        <v>4999</v>
      </c>
      <c r="D1085" s="120" t="s">
        <v>5000</v>
      </c>
      <c r="E1085" s="74" t="s">
        <v>120</v>
      </c>
      <c r="F1085" s="74" t="s">
        <v>121</v>
      </c>
      <c r="G1085" s="3">
        <v>120000</v>
      </c>
      <c r="H1085" s="3">
        <f t="shared" si="26"/>
        <v>120000</v>
      </c>
      <c r="I1085" s="3">
        <v>1</v>
      </c>
    </row>
    <row r="1086" spans="1:9" s="77" customFormat="1" ht="30" x14ac:dyDescent="0.25">
      <c r="A1086" s="730"/>
      <c r="B1086" s="700"/>
      <c r="C1086" s="122" t="s">
        <v>5001</v>
      </c>
      <c r="D1086" s="120" t="s">
        <v>5002</v>
      </c>
      <c r="E1086" s="74" t="s">
        <v>14</v>
      </c>
      <c r="F1086" s="74" t="s">
        <v>121</v>
      </c>
      <c r="G1086" s="3">
        <v>10000000</v>
      </c>
      <c r="H1086" s="3">
        <f t="shared" si="26"/>
        <v>10000000</v>
      </c>
      <c r="I1086" s="3">
        <v>1</v>
      </c>
    </row>
    <row r="1087" spans="1:9" s="77" customFormat="1" ht="39.950000000000003" customHeight="1" x14ac:dyDescent="0.25">
      <c r="A1087" s="730"/>
      <c r="B1087" s="688" t="s">
        <v>5003</v>
      </c>
      <c r="C1087" s="689"/>
      <c r="D1087" s="689"/>
      <c r="E1087" s="689"/>
      <c r="F1087" s="689"/>
      <c r="G1087" s="690"/>
      <c r="H1087" s="2">
        <f>SUM(H1088+H1090)</f>
        <v>112482500</v>
      </c>
      <c r="I1087" s="2"/>
    </row>
    <row r="1088" spans="1:9" s="77" customFormat="1" x14ac:dyDescent="0.25">
      <c r="A1088" s="730"/>
      <c r="B1088" s="655" t="s">
        <v>154</v>
      </c>
      <c r="C1088" s="655"/>
      <c r="D1088" s="655"/>
      <c r="E1088" s="655"/>
      <c r="F1088" s="655"/>
      <c r="G1088" s="655"/>
      <c r="H1088" s="72">
        <f>SUM(H1089:H1089)</f>
        <v>111904000</v>
      </c>
      <c r="I1088" s="72"/>
    </row>
    <row r="1089" spans="1:9" s="77" customFormat="1" ht="45" x14ac:dyDescent="0.25">
      <c r="A1089" s="730"/>
      <c r="B1089" s="74">
        <v>5113</v>
      </c>
      <c r="C1089" s="126">
        <v>45611200</v>
      </c>
      <c r="D1089" s="125" t="s">
        <v>5004</v>
      </c>
      <c r="E1089" s="79" t="s">
        <v>149</v>
      </c>
      <c r="F1089" s="79" t="s">
        <v>121</v>
      </c>
      <c r="G1089" s="16">
        <v>111904000</v>
      </c>
      <c r="H1089" s="16">
        <f>G1089*I1089</f>
        <v>111904000</v>
      </c>
      <c r="I1089" s="16">
        <v>1</v>
      </c>
    </row>
    <row r="1090" spans="1:9" s="77" customFormat="1" x14ac:dyDescent="0.25">
      <c r="A1090" s="730"/>
      <c r="B1090" s="655" t="s">
        <v>118</v>
      </c>
      <c r="C1090" s="655"/>
      <c r="D1090" s="655"/>
      <c r="E1090" s="655"/>
      <c r="F1090" s="655"/>
      <c r="G1090" s="655"/>
      <c r="H1090" s="72">
        <f>SUM(H1091:H1091)</f>
        <v>578500</v>
      </c>
      <c r="I1090" s="72"/>
    </row>
    <row r="1091" spans="1:9" s="77" customFormat="1" ht="75" x14ac:dyDescent="0.25">
      <c r="A1091" s="730"/>
      <c r="B1091" s="74">
        <v>5113</v>
      </c>
      <c r="C1091" s="122" t="s">
        <v>5005</v>
      </c>
      <c r="D1091" s="120" t="s">
        <v>5006</v>
      </c>
      <c r="E1091" s="74" t="s">
        <v>120</v>
      </c>
      <c r="F1091" s="74" t="s">
        <v>121</v>
      </c>
      <c r="G1091" s="3">
        <v>578500</v>
      </c>
      <c r="H1091" s="3">
        <f>G1091*I1091</f>
        <v>578500</v>
      </c>
      <c r="I1091" s="3">
        <v>1</v>
      </c>
    </row>
    <row r="1092" spans="1:9" s="77" customFormat="1" ht="39.950000000000003" customHeight="1" x14ac:dyDescent="0.25">
      <c r="A1092" s="730"/>
      <c r="B1092" s="654" t="s">
        <v>2271</v>
      </c>
      <c r="C1092" s="654"/>
      <c r="D1092" s="654"/>
      <c r="E1092" s="654"/>
      <c r="F1092" s="654"/>
      <c r="G1092" s="654"/>
      <c r="H1092" s="2">
        <f>SUM(H1093)</f>
        <v>0</v>
      </c>
      <c r="I1092" s="2"/>
    </row>
    <row r="1093" spans="1:9" s="77" customFormat="1" x14ac:dyDescent="0.25">
      <c r="A1093" s="730"/>
      <c r="B1093" s="655" t="s">
        <v>154</v>
      </c>
      <c r="C1093" s="655"/>
      <c r="D1093" s="655"/>
      <c r="E1093" s="655"/>
      <c r="F1093" s="655"/>
      <c r="G1093" s="655"/>
      <c r="H1093" s="72">
        <f>SUM(H1095:H1095)</f>
        <v>0</v>
      </c>
      <c r="I1093" s="72"/>
    </row>
    <row r="1094" spans="1:9" s="77" customFormat="1" x14ac:dyDescent="0.25">
      <c r="A1094" s="730"/>
      <c r="B1094" s="76"/>
      <c r="C1094" s="118"/>
      <c r="D1094" s="118"/>
      <c r="E1094" s="76"/>
      <c r="F1094" s="76"/>
      <c r="G1094" s="72"/>
      <c r="H1094" s="72"/>
      <c r="I1094" s="72"/>
    </row>
    <row r="1095" spans="1:9" s="77" customFormat="1" ht="45" x14ac:dyDescent="0.25">
      <c r="A1095" s="730"/>
      <c r="B1095" s="74">
        <v>4251</v>
      </c>
      <c r="C1095" s="126">
        <v>45211149</v>
      </c>
      <c r="D1095" s="125" t="s">
        <v>5007</v>
      </c>
      <c r="E1095" s="79" t="s">
        <v>149</v>
      </c>
      <c r="F1095" s="79" t="s">
        <v>121</v>
      </c>
      <c r="G1095" s="16">
        <v>0</v>
      </c>
      <c r="H1095" s="16">
        <f>G1095*I1095</f>
        <v>0</v>
      </c>
      <c r="I1095" s="16">
        <v>1</v>
      </c>
    </row>
    <row r="1096" spans="1:9" s="77" customFormat="1" x14ac:dyDescent="0.25">
      <c r="A1096" s="730"/>
      <c r="B1096" s="74"/>
      <c r="C1096" s="126"/>
      <c r="D1096" s="655" t="s">
        <v>118</v>
      </c>
      <c r="E1096" s="655"/>
      <c r="F1096" s="655"/>
      <c r="G1096" s="655"/>
      <c r="H1096" s="655"/>
      <c r="I1096" s="655"/>
    </row>
    <row r="1097" spans="1:9" s="77" customFormat="1" ht="30" x14ac:dyDescent="0.25">
      <c r="A1097" s="730"/>
      <c r="B1097" s="74">
        <v>5112</v>
      </c>
      <c r="C1097" s="119" t="s">
        <v>5008</v>
      </c>
      <c r="D1097" s="119" t="s">
        <v>5009</v>
      </c>
      <c r="E1097" s="74" t="s">
        <v>120</v>
      </c>
      <c r="F1097" s="74" t="s">
        <v>121</v>
      </c>
      <c r="G1097" s="3">
        <v>96410000</v>
      </c>
      <c r="H1097" s="3">
        <f>G1097*I1097</f>
        <v>96410000</v>
      </c>
      <c r="I1097" s="3">
        <v>1</v>
      </c>
    </row>
    <row r="1098" spans="1:9" s="388" customFormat="1" x14ac:dyDescent="0.25">
      <c r="A1098" s="730"/>
      <c r="B1098" s="384"/>
      <c r="C1098" s="384"/>
      <c r="D1098" s="384"/>
      <c r="E1098" s="384"/>
      <c r="F1098" s="384"/>
      <c r="G1098" s="3"/>
      <c r="H1098" s="3"/>
      <c r="I1098" s="3"/>
    </row>
    <row r="1099" spans="1:9" s="388" customFormat="1" x14ac:dyDescent="0.25">
      <c r="A1099" s="730"/>
      <c r="B1099" s="384"/>
      <c r="C1099" s="384"/>
      <c r="D1099" s="384"/>
      <c r="E1099" s="384"/>
      <c r="F1099" s="384"/>
      <c r="G1099" s="3"/>
      <c r="H1099" s="3"/>
      <c r="I1099" s="3"/>
    </row>
    <row r="1100" spans="1:9" s="388" customFormat="1" x14ac:dyDescent="0.25">
      <c r="A1100" s="730"/>
      <c r="B1100" s="384"/>
      <c r="C1100" s="384"/>
      <c r="D1100" s="384"/>
      <c r="E1100" s="384"/>
      <c r="F1100" s="384"/>
      <c r="G1100" s="3"/>
      <c r="H1100" s="3"/>
      <c r="I1100" s="3"/>
    </row>
    <row r="1101" spans="1:9" s="388" customFormat="1" x14ac:dyDescent="0.25">
      <c r="A1101" s="730"/>
      <c r="B1101" s="717">
        <v>5129</v>
      </c>
      <c r="C1101" s="390" t="s">
        <v>5908</v>
      </c>
      <c r="D1101" s="390" t="s">
        <v>6170</v>
      </c>
      <c r="E1101" s="391" t="s">
        <v>14</v>
      </c>
      <c r="F1101" s="391" t="s">
        <v>15</v>
      </c>
      <c r="G1101" s="359">
        <v>2500</v>
      </c>
      <c r="H1101" s="338">
        <v>60</v>
      </c>
      <c r="I1101" s="359">
        <v>24</v>
      </c>
    </row>
    <row r="1102" spans="1:9" s="388" customFormat="1" x14ac:dyDescent="0.25">
      <c r="A1102" s="730"/>
      <c r="B1102" s="718"/>
      <c r="C1102" s="390" t="s">
        <v>5909</v>
      </c>
      <c r="D1102" s="390" t="s">
        <v>6170</v>
      </c>
      <c r="E1102" s="391" t="s">
        <v>14</v>
      </c>
      <c r="F1102" s="391" t="s">
        <v>15</v>
      </c>
      <c r="G1102" s="359">
        <v>1200</v>
      </c>
      <c r="H1102" s="338">
        <v>26.4</v>
      </c>
      <c r="I1102" s="359">
        <v>22</v>
      </c>
    </row>
    <row r="1103" spans="1:9" s="388" customFormat="1" x14ac:dyDescent="0.25">
      <c r="A1103" s="730"/>
      <c r="B1103" s="718"/>
      <c r="C1103" s="390" t="s">
        <v>5910</v>
      </c>
      <c r="D1103" s="390" t="s">
        <v>6170</v>
      </c>
      <c r="E1103" s="391" t="s">
        <v>14</v>
      </c>
      <c r="F1103" s="391" t="s">
        <v>15</v>
      </c>
      <c r="G1103" s="359">
        <v>750</v>
      </c>
      <c r="H1103" s="338">
        <v>20.25</v>
      </c>
      <c r="I1103" s="359">
        <v>27</v>
      </c>
    </row>
    <row r="1104" spans="1:9" s="388" customFormat="1" x14ac:dyDescent="0.25">
      <c r="A1104" s="730"/>
      <c r="B1104" s="718"/>
      <c r="C1104" s="390" t="s">
        <v>5911</v>
      </c>
      <c r="D1104" s="390" t="s">
        <v>6170</v>
      </c>
      <c r="E1104" s="391" t="s">
        <v>14</v>
      </c>
      <c r="F1104" s="391" t="s">
        <v>15</v>
      </c>
      <c r="G1104" s="359">
        <v>2300</v>
      </c>
      <c r="H1104" s="338">
        <v>57.5</v>
      </c>
      <c r="I1104" s="359">
        <v>25</v>
      </c>
    </row>
    <row r="1105" spans="1:9" s="388" customFormat="1" x14ac:dyDescent="0.25">
      <c r="A1105" s="730"/>
      <c r="B1105" s="718"/>
      <c r="C1105" s="390" t="s">
        <v>5912</v>
      </c>
      <c r="D1105" s="390" t="s">
        <v>6170</v>
      </c>
      <c r="E1105" s="391" t="s">
        <v>14</v>
      </c>
      <c r="F1105" s="391" t="s">
        <v>15</v>
      </c>
      <c r="G1105" s="359">
        <v>750</v>
      </c>
      <c r="H1105" s="338">
        <v>19.5</v>
      </c>
      <c r="I1105" s="359">
        <v>26</v>
      </c>
    </row>
    <row r="1106" spans="1:9" s="388" customFormat="1" x14ac:dyDescent="0.25">
      <c r="A1106" s="730"/>
      <c r="B1106" s="718"/>
      <c r="C1106" s="390" t="s">
        <v>5913</v>
      </c>
      <c r="D1106" s="390" t="s">
        <v>6170</v>
      </c>
      <c r="E1106" s="391" t="s">
        <v>14</v>
      </c>
      <c r="F1106" s="391" t="s">
        <v>15</v>
      </c>
      <c r="G1106" s="359">
        <v>750</v>
      </c>
      <c r="H1106" s="338">
        <v>18</v>
      </c>
      <c r="I1106" s="359">
        <v>24</v>
      </c>
    </row>
    <row r="1107" spans="1:9" s="388" customFormat="1" x14ac:dyDescent="0.25">
      <c r="A1107" s="730"/>
      <c r="B1107" s="718"/>
      <c r="C1107" s="390" t="s">
        <v>5914</v>
      </c>
      <c r="D1107" s="390" t="s">
        <v>6170</v>
      </c>
      <c r="E1107" s="391" t="s">
        <v>14</v>
      </c>
      <c r="F1107" s="391" t="s">
        <v>15</v>
      </c>
      <c r="G1107" s="359">
        <v>750</v>
      </c>
      <c r="H1107" s="338">
        <v>18.75</v>
      </c>
      <c r="I1107" s="359">
        <v>25</v>
      </c>
    </row>
    <row r="1108" spans="1:9" s="388" customFormat="1" x14ac:dyDescent="0.25">
      <c r="A1108" s="730"/>
      <c r="B1108" s="718"/>
      <c r="C1108" s="390" t="s">
        <v>5915</v>
      </c>
      <c r="D1108" s="390" t="s">
        <v>6170</v>
      </c>
      <c r="E1108" s="391" t="s">
        <v>14</v>
      </c>
      <c r="F1108" s="391" t="s">
        <v>15</v>
      </c>
      <c r="G1108" s="359">
        <v>750</v>
      </c>
      <c r="H1108" s="338">
        <v>18.75</v>
      </c>
      <c r="I1108" s="359">
        <v>25</v>
      </c>
    </row>
    <row r="1109" spans="1:9" s="388" customFormat="1" x14ac:dyDescent="0.25">
      <c r="A1109" s="730"/>
      <c r="B1109" s="718"/>
      <c r="C1109" s="390" t="s">
        <v>5916</v>
      </c>
      <c r="D1109" s="390" t="s">
        <v>6170</v>
      </c>
      <c r="E1109" s="391" t="s">
        <v>14</v>
      </c>
      <c r="F1109" s="391" t="s">
        <v>15</v>
      </c>
      <c r="G1109" s="359">
        <v>750</v>
      </c>
      <c r="H1109" s="338">
        <v>18</v>
      </c>
      <c r="I1109" s="359">
        <v>24</v>
      </c>
    </row>
    <row r="1110" spans="1:9" s="388" customFormat="1" x14ac:dyDescent="0.25">
      <c r="A1110" s="730"/>
      <c r="B1110" s="718"/>
      <c r="C1110" s="390" t="s">
        <v>5917</v>
      </c>
      <c r="D1110" s="390" t="s">
        <v>6170</v>
      </c>
      <c r="E1110" s="391" t="s">
        <v>14</v>
      </c>
      <c r="F1110" s="391" t="s">
        <v>15</v>
      </c>
      <c r="G1110" s="359">
        <v>750</v>
      </c>
      <c r="H1110" s="338">
        <v>19.5</v>
      </c>
      <c r="I1110" s="359">
        <v>26</v>
      </c>
    </row>
    <row r="1111" spans="1:9" s="388" customFormat="1" x14ac:dyDescent="0.25">
      <c r="A1111" s="730"/>
      <c r="B1111" s="718"/>
      <c r="C1111" s="390" t="s">
        <v>5918</v>
      </c>
      <c r="D1111" s="390" t="s">
        <v>6170</v>
      </c>
      <c r="E1111" s="391" t="s">
        <v>14</v>
      </c>
      <c r="F1111" s="391" t="s">
        <v>15</v>
      </c>
      <c r="G1111" s="359">
        <v>750</v>
      </c>
      <c r="H1111" s="338">
        <v>19.5</v>
      </c>
      <c r="I1111" s="359">
        <v>26</v>
      </c>
    </row>
    <row r="1112" spans="1:9" s="388" customFormat="1" x14ac:dyDescent="0.25">
      <c r="A1112" s="730"/>
      <c r="B1112" s="718"/>
      <c r="C1112" s="390" t="s">
        <v>5919</v>
      </c>
      <c r="D1112" s="390" t="s">
        <v>6170</v>
      </c>
      <c r="E1112" s="391" t="s">
        <v>14</v>
      </c>
      <c r="F1112" s="391" t="s">
        <v>15</v>
      </c>
      <c r="G1112" s="359">
        <v>750</v>
      </c>
      <c r="H1112" s="338">
        <v>17.25</v>
      </c>
      <c r="I1112" s="359">
        <v>23</v>
      </c>
    </row>
    <row r="1113" spans="1:9" s="388" customFormat="1" x14ac:dyDescent="0.25">
      <c r="A1113" s="730"/>
      <c r="B1113" s="718"/>
      <c r="C1113" s="390" t="s">
        <v>5920</v>
      </c>
      <c r="D1113" s="390" t="s">
        <v>6170</v>
      </c>
      <c r="E1113" s="391" t="s">
        <v>14</v>
      </c>
      <c r="F1113" s="391" t="s">
        <v>15</v>
      </c>
      <c r="G1113" s="359">
        <v>750</v>
      </c>
      <c r="H1113" s="338">
        <v>18</v>
      </c>
      <c r="I1113" s="359">
        <v>24</v>
      </c>
    </row>
    <row r="1114" spans="1:9" s="388" customFormat="1" x14ac:dyDescent="0.25">
      <c r="A1114" s="730"/>
      <c r="B1114" s="718"/>
      <c r="C1114" s="390" t="s">
        <v>5921</v>
      </c>
      <c r="D1114" s="390" t="s">
        <v>6170</v>
      </c>
      <c r="E1114" s="391" t="s">
        <v>14</v>
      </c>
      <c r="F1114" s="391" t="s">
        <v>15</v>
      </c>
      <c r="G1114" s="359">
        <v>750</v>
      </c>
      <c r="H1114" s="338">
        <v>18</v>
      </c>
      <c r="I1114" s="359">
        <v>24</v>
      </c>
    </row>
    <row r="1115" spans="1:9" s="388" customFormat="1" x14ac:dyDescent="0.25">
      <c r="A1115" s="730"/>
      <c r="B1115" s="718"/>
      <c r="C1115" s="390" t="s">
        <v>5922</v>
      </c>
      <c r="D1115" s="390" t="s">
        <v>6170</v>
      </c>
      <c r="E1115" s="391" t="s">
        <v>14</v>
      </c>
      <c r="F1115" s="391" t="s">
        <v>15</v>
      </c>
      <c r="G1115" s="359">
        <v>2200</v>
      </c>
      <c r="H1115" s="338">
        <v>74.8</v>
      </c>
      <c r="I1115" s="359">
        <v>34</v>
      </c>
    </row>
    <row r="1116" spans="1:9" s="388" customFormat="1" x14ac:dyDescent="0.25">
      <c r="A1116" s="730"/>
      <c r="B1116" s="718"/>
      <c r="C1116" s="390" t="s">
        <v>5923</v>
      </c>
      <c r="D1116" s="390" t="s">
        <v>6170</v>
      </c>
      <c r="E1116" s="391" t="s">
        <v>14</v>
      </c>
      <c r="F1116" s="391" t="s">
        <v>15</v>
      </c>
      <c r="G1116" s="359">
        <v>2300</v>
      </c>
      <c r="H1116" s="338">
        <v>96.6</v>
      </c>
      <c r="I1116" s="359">
        <v>42</v>
      </c>
    </row>
    <row r="1117" spans="1:9" s="388" customFormat="1" x14ac:dyDescent="0.25">
      <c r="A1117" s="730"/>
      <c r="B1117" s="718"/>
      <c r="C1117" s="390" t="s">
        <v>5924</v>
      </c>
      <c r="D1117" s="390" t="s">
        <v>6170</v>
      </c>
      <c r="E1117" s="391" t="s">
        <v>14</v>
      </c>
      <c r="F1117" s="391" t="s">
        <v>15</v>
      </c>
      <c r="G1117" s="359">
        <v>2000</v>
      </c>
      <c r="H1117" s="338">
        <v>56</v>
      </c>
      <c r="I1117" s="359">
        <v>28</v>
      </c>
    </row>
    <row r="1118" spans="1:9" s="388" customFormat="1" x14ac:dyDescent="0.25">
      <c r="A1118" s="730"/>
      <c r="B1118" s="718"/>
      <c r="C1118" s="390" t="s">
        <v>5925</v>
      </c>
      <c r="D1118" s="390" t="s">
        <v>6170</v>
      </c>
      <c r="E1118" s="391" t="s">
        <v>14</v>
      </c>
      <c r="F1118" s="391" t="s">
        <v>15</v>
      </c>
      <c r="G1118" s="359">
        <v>1500</v>
      </c>
      <c r="H1118" s="338">
        <v>33</v>
      </c>
      <c r="I1118" s="359">
        <v>22</v>
      </c>
    </row>
    <row r="1119" spans="1:9" s="388" customFormat="1" x14ac:dyDescent="0.25">
      <c r="A1119" s="730"/>
      <c r="B1119" s="718"/>
      <c r="C1119" s="390" t="s">
        <v>5926</v>
      </c>
      <c r="D1119" s="390" t="s">
        <v>6170</v>
      </c>
      <c r="E1119" s="391" t="s">
        <v>14</v>
      </c>
      <c r="F1119" s="391" t="s">
        <v>15</v>
      </c>
      <c r="G1119" s="359">
        <v>1200</v>
      </c>
      <c r="H1119" s="338">
        <v>26.4</v>
      </c>
      <c r="I1119" s="359">
        <v>22</v>
      </c>
    </row>
    <row r="1120" spans="1:9" s="388" customFormat="1" x14ac:dyDescent="0.25">
      <c r="A1120" s="730"/>
      <c r="B1120" s="718"/>
      <c r="C1120" s="390" t="s">
        <v>5927</v>
      </c>
      <c r="D1120" s="390" t="s">
        <v>6170</v>
      </c>
      <c r="E1120" s="391" t="s">
        <v>14</v>
      </c>
      <c r="F1120" s="391" t="s">
        <v>15</v>
      </c>
      <c r="G1120" s="359">
        <v>1500</v>
      </c>
      <c r="H1120" s="338">
        <v>37.5</v>
      </c>
      <c r="I1120" s="359">
        <v>25</v>
      </c>
    </row>
    <row r="1121" spans="1:9" s="388" customFormat="1" x14ac:dyDescent="0.25">
      <c r="A1121" s="730"/>
      <c r="B1121" s="718"/>
      <c r="C1121" s="390" t="s">
        <v>5928</v>
      </c>
      <c r="D1121" s="390" t="s">
        <v>6170</v>
      </c>
      <c r="E1121" s="391" t="s">
        <v>14</v>
      </c>
      <c r="F1121" s="391" t="s">
        <v>15</v>
      </c>
      <c r="G1121" s="359">
        <v>200</v>
      </c>
      <c r="H1121" s="338">
        <v>5.8</v>
      </c>
      <c r="I1121" s="359">
        <v>29</v>
      </c>
    </row>
    <row r="1122" spans="1:9" s="388" customFormat="1" x14ac:dyDescent="0.25">
      <c r="A1122" s="730"/>
      <c r="B1122" s="718"/>
      <c r="C1122" s="390" t="s">
        <v>5929</v>
      </c>
      <c r="D1122" s="390" t="s">
        <v>6170</v>
      </c>
      <c r="E1122" s="391" t="s">
        <v>14</v>
      </c>
      <c r="F1122" s="391" t="s">
        <v>15</v>
      </c>
      <c r="G1122" s="359">
        <v>200</v>
      </c>
      <c r="H1122" s="338">
        <v>5.8</v>
      </c>
      <c r="I1122" s="359">
        <v>29</v>
      </c>
    </row>
    <row r="1123" spans="1:9" s="388" customFormat="1" x14ac:dyDescent="0.25">
      <c r="A1123" s="730"/>
      <c r="B1123" s="718"/>
      <c r="C1123" s="390" t="s">
        <v>5930</v>
      </c>
      <c r="D1123" s="390" t="s">
        <v>6170</v>
      </c>
      <c r="E1123" s="391" t="s">
        <v>14</v>
      </c>
      <c r="F1123" s="391" t="s">
        <v>15</v>
      </c>
      <c r="G1123" s="359">
        <v>200</v>
      </c>
      <c r="H1123" s="338">
        <v>5.8</v>
      </c>
      <c r="I1123" s="359">
        <v>29</v>
      </c>
    </row>
    <row r="1124" spans="1:9" s="388" customFormat="1" x14ac:dyDescent="0.25">
      <c r="A1124" s="730"/>
      <c r="B1124" s="718"/>
      <c r="C1124" s="390" t="s">
        <v>5931</v>
      </c>
      <c r="D1124" s="390" t="s">
        <v>6170</v>
      </c>
      <c r="E1124" s="391" t="s">
        <v>14</v>
      </c>
      <c r="F1124" s="391" t="s">
        <v>15</v>
      </c>
      <c r="G1124" s="359">
        <v>3000</v>
      </c>
      <c r="H1124" s="338">
        <v>66</v>
      </c>
      <c r="I1124" s="359">
        <v>22</v>
      </c>
    </row>
    <row r="1125" spans="1:9" s="388" customFormat="1" x14ac:dyDescent="0.25">
      <c r="A1125" s="730"/>
      <c r="B1125" s="718"/>
      <c r="C1125" s="390" t="s">
        <v>5932</v>
      </c>
      <c r="D1125" s="390" t="s">
        <v>6170</v>
      </c>
      <c r="E1125" s="391" t="s">
        <v>14</v>
      </c>
      <c r="F1125" s="391" t="s">
        <v>15</v>
      </c>
      <c r="G1125" s="359">
        <v>2000</v>
      </c>
      <c r="H1125" s="338">
        <v>52</v>
      </c>
      <c r="I1125" s="359">
        <v>26</v>
      </c>
    </row>
    <row r="1126" spans="1:9" s="388" customFormat="1" x14ac:dyDescent="0.25">
      <c r="A1126" s="730"/>
      <c r="B1126" s="718"/>
      <c r="C1126" s="390" t="s">
        <v>5933</v>
      </c>
      <c r="D1126" s="390" t="s">
        <v>6170</v>
      </c>
      <c r="E1126" s="391" t="s">
        <v>14</v>
      </c>
      <c r="F1126" s="391" t="s">
        <v>15</v>
      </c>
      <c r="G1126" s="359">
        <v>1500</v>
      </c>
      <c r="H1126" s="338">
        <v>39</v>
      </c>
      <c r="I1126" s="359">
        <v>26</v>
      </c>
    </row>
    <row r="1127" spans="1:9" s="388" customFormat="1" x14ac:dyDescent="0.25">
      <c r="A1127" s="730"/>
      <c r="B1127" s="718"/>
      <c r="C1127" s="390" t="s">
        <v>5934</v>
      </c>
      <c r="D1127" s="390" t="s">
        <v>6170</v>
      </c>
      <c r="E1127" s="391" t="s">
        <v>14</v>
      </c>
      <c r="F1127" s="391" t="s">
        <v>15</v>
      </c>
      <c r="G1127" s="359">
        <v>3100</v>
      </c>
      <c r="H1127" s="338">
        <v>71.3</v>
      </c>
      <c r="I1127" s="359">
        <v>23</v>
      </c>
    </row>
    <row r="1128" spans="1:9" s="388" customFormat="1" x14ac:dyDescent="0.25">
      <c r="A1128" s="730"/>
      <c r="B1128" s="718"/>
      <c r="C1128" s="390" t="s">
        <v>5935</v>
      </c>
      <c r="D1128" s="390" t="s">
        <v>6170</v>
      </c>
      <c r="E1128" s="391" t="s">
        <v>14</v>
      </c>
      <c r="F1128" s="391" t="s">
        <v>15</v>
      </c>
      <c r="G1128" s="359">
        <v>3100</v>
      </c>
      <c r="H1128" s="338">
        <v>71.3</v>
      </c>
      <c r="I1128" s="359">
        <v>23</v>
      </c>
    </row>
    <row r="1129" spans="1:9" s="388" customFormat="1" x14ac:dyDescent="0.25">
      <c r="A1129" s="730"/>
      <c r="B1129" s="718"/>
      <c r="C1129" s="390" t="s">
        <v>5936</v>
      </c>
      <c r="D1129" s="390" t="s">
        <v>6170</v>
      </c>
      <c r="E1129" s="391" t="s">
        <v>14</v>
      </c>
      <c r="F1129" s="391" t="s">
        <v>15</v>
      </c>
      <c r="G1129" s="359">
        <v>5200</v>
      </c>
      <c r="H1129" s="338">
        <v>156</v>
      </c>
      <c r="I1129" s="359">
        <v>30</v>
      </c>
    </row>
    <row r="1130" spans="1:9" s="388" customFormat="1" x14ac:dyDescent="0.25">
      <c r="A1130" s="730"/>
      <c r="B1130" s="718"/>
      <c r="C1130" s="390" t="s">
        <v>5937</v>
      </c>
      <c r="D1130" s="390" t="s">
        <v>6170</v>
      </c>
      <c r="E1130" s="391" t="s">
        <v>14</v>
      </c>
      <c r="F1130" s="391" t="s">
        <v>15</v>
      </c>
      <c r="G1130" s="359">
        <v>3000</v>
      </c>
      <c r="H1130" s="338">
        <v>114</v>
      </c>
      <c r="I1130" s="359">
        <v>38</v>
      </c>
    </row>
    <row r="1131" spans="1:9" s="388" customFormat="1" x14ac:dyDescent="0.25">
      <c r="A1131" s="730"/>
      <c r="B1131" s="718"/>
      <c r="C1131" s="390" t="s">
        <v>5938</v>
      </c>
      <c r="D1131" s="390" t="s">
        <v>6170</v>
      </c>
      <c r="E1131" s="391" t="s">
        <v>14</v>
      </c>
      <c r="F1131" s="391" t="s">
        <v>15</v>
      </c>
      <c r="G1131" s="359">
        <v>3000</v>
      </c>
      <c r="H1131" s="338">
        <v>114</v>
      </c>
      <c r="I1131" s="359">
        <v>38</v>
      </c>
    </row>
    <row r="1132" spans="1:9" s="388" customFormat="1" x14ac:dyDescent="0.25">
      <c r="A1132" s="730"/>
      <c r="B1132" s="718"/>
      <c r="C1132" s="390" t="s">
        <v>5939</v>
      </c>
      <c r="D1132" s="390" t="s">
        <v>6170</v>
      </c>
      <c r="E1132" s="391" t="s">
        <v>14</v>
      </c>
      <c r="F1132" s="391" t="s">
        <v>15</v>
      </c>
      <c r="G1132" s="359">
        <v>3000</v>
      </c>
      <c r="H1132" s="338">
        <v>111</v>
      </c>
      <c r="I1132" s="359">
        <v>37</v>
      </c>
    </row>
    <row r="1133" spans="1:9" s="388" customFormat="1" x14ac:dyDescent="0.25">
      <c r="A1133" s="730"/>
      <c r="B1133" s="718"/>
      <c r="C1133" s="390" t="s">
        <v>5940</v>
      </c>
      <c r="D1133" s="390" t="s">
        <v>6170</v>
      </c>
      <c r="E1133" s="391" t="s">
        <v>14</v>
      </c>
      <c r="F1133" s="391" t="s">
        <v>15</v>
      </c>
      <c r="G1133" s="359">
        <v>3000</v>
      </c>
      <c r="H1133" s="338">
        <v>105</v>
      </c>
      <c r="I1133" s="359">
        <v>35</v>
      </c>
    </row>
    <row r="1134" spans="1:9" s="388" customFormat="1" x14ac:dyDescent="0.25">
      <c r="A1134" s="730"/>
      <c r="B1134" s="718"/>
      <c r="C1134" s="390" t="s">
        <v>5941</v>
      </c>
      <c r="D1134" s="390" t="s">
        <v>6170</v>
      </c>
      <c r="E1134" s="391" t="s">
        <v>14</v>
      </c>
      <c r="F1134" s="391" t="s">
        <v>15</v>
      </c>
      <c r="G1134" s="359">
        <v>3000</v>
      </c>
      <c r="H1134" s="338">
        <v>108</v>
      </c>
      <c r="I1134" s="359">
        <v>36</v>
      </c>
    </row>
    <row r="1135" spans="1:9" s="388" customFormat="1" x14ac:dyDescent="0.25">
      <c r="A1135" s="730"/>
      <c r="B1135" s="718"/>
      <c r="C1135" s="390" t="s">
        <v>5942</v>
      </c>
      <c r="D1135" s="390" t="s">
        <v>6170</v>
      </c>
      <c r="E1135" s="391" t="s">
        <v>14</v>
      </c>
      <c r="F1135" s="391" t="s">
        <v>15</v>
      </c>
      <c r="G1135" s="359">
        <v>3000</v>
      </c>
      <c r="H1135" s="338">
        <v>99</v>
      </c>
      <c r="I1135" s="359">
        <v>33</v>
      </c>
    </row>
    <row r="1136" spans="1:9" s="388" customFormat="1" x14ac:dyDescent="0.25">
      <c r="A1136" s="730"/>
      <c r="B1136" s="718"/>
      <c r="C1136" s="390" t="s">
        <v>5943</v>
      </c>
      <c r="D1136" s="390" t="s">
        <v>6170</v>
      </c>
      <c r="E1136" s="391" t="s">
        <v>14</v>
      </c>
      <c r="F1136" s="391" t="s">
        <v>15</v>
      </c>
      <c r="G1136" s="359">
        <v>3500</v>
      </c>
      <c r="H1136" s="338">
        <v>94.5</v>
      </c>
      <c r="I1136" s="359">
        <v>27</v>
      </c>
    </row>
    <row r="1137" spans="1:9" s="388" customFormat="1" x14ac:dyDescent="0.25">
      <c r="A1137" s="730"/>
      <c r="B1137" s="718"/>
      <c r="C1137" s="390" t="s">
        <v>5944</v>
      </c>
      <c r="D1137" s="390" t="s">
        <v>6170</v>
      </c>
      <c r="E1137" s="391" t="s">
        <v>14</v>
      </c>
      <c r="F1137" s="391" t="s">
        <v>15</v>
      </c>
      <c r="G1137" s="359">
        <v>2550</v>
      </c>
      <c r="H1137" s="338">
        <v>58.65</v>
      </c>
      <c r="I1137" s="359">
        <v>23</v>
      </c>
    </row>
    <row r="1138" spans="1:9" s="388" customFormat="1" x14ac:dyDescent="0.25">
      <c r="A1138" s="730"/>
      <c r="B1138" s="718"/>
      <c r="C1138" s="390" t="s">
        <v>5945</v>
      </c>
      <c r="D1138" s="390" t="s">
        <v>6170</v>
      </c>
      <c r="E1138" s="391" t="s">
        <v>14</v>
      </c>
      <c r="F1138" s="391" t="s">
        <v>15</v>
      </c>
      <c r="G1138" s="359">
        <v>2200</v>
      </c>
      <c r="H1138" s="338">
        <v>63.8</v>
      </c>
      <c r="I1138" s="359">
        <v>29</v>
      </c>
    </row>
    <row r="1139" spans="1:9" s="388" customFormat="1" x14ac:dyDescent="0.25">
      <c r="A1139" s="730"/>
      <c r="B1139" s="718"/>
      <c r="C1139" s="390" t="s">
        <v>5946</v>
      </c>
      <c r="D1139" s="390" t="s">
        <v>6170</v>
      </c>
      <c r="E1139" s="391" t="s">
        <v>14</v>
      </c>
      <c r="F1139" s="391" t="s">
        <v>15</v>
      </c>
      <c r="G1139" s="359">
        <v>4550</v>
      </c>
      <c r="H1139" s="338">
        <v>150.15</v>
      </c>
      <c r="I1139" s="359">
        <v>33</v>
      </c>
    </row>
    <row r="1140" spans="1:9" s="388" customFormat="1" x14ac:dyDescent="0.25">
      <c r="A1140" s="730"/>
      <c r="B1140" s="718"/>
      <c r="C1140" s="390" t="s">
        <v>5947</v>
      </c>
      <c r="D1140" s="390" t="s">
        <v>6170</v>
      </c>
      <c r="E1140" s="391" t="s">
        <v>14</v>
      </c>
      <c r="F1140" s="391" t="s">
        <v>15</v>
      </c>
      <c r="G1140" s="359">
        <v>3900</v>
      </c>
      <c r="H1140" s="338">
        <v>128.69999999999999</v>
      </c>
      <c r="I1140" s="359">
        <v>33</v>
      </c>
    </row>
    <row r="1141" spans="1:9" s="388" customFormat="1" x14ac:dyDescent="0.25">
      <c r="A1141" s="730"/>
      <c r="B1141" s="718"/>
      <c r="C1141" s="390" t="s">
        <v>5948</v>
      </c>
      <c r="D1141" s="390" t="s">
        <v>6170</v>
      </c>
      <c r="E1141" s="391" t="s">
        <v>14</v>
      </c>
      <c r="F1141" s="391" t="s">
        <v>15</v>
      </c>
      <c r="G1141" s="359">
        <v>3650</v>
      </c>
      <c r="H1141" s="338">
        <v>120.45</v>
      </c>
      <c r="I1141" s="359">
        <v>33</v>
      </c>
    </row>
    <row r="1142" spans="1:9" s="388" customFormat="1" x14ac:dyDescent="0.25">
      <c r="A1142" s="730"/>
      <c r="B1142" s="718"/>
      <c r="C1142" s="390" t="s">
        <v>5949</v>
      </c>
      <c r="D1142" s="390" t="s">
        <v>6170</v>
      </c>
      <c r="E1142" s="391" t="s">
        <v>14</v>
      </c>
      <c r="F1142" s="391" t="s">
        <v>15</v>
      </c>
      <c r="G1142" s="359">
        <v>4300</v>
      </c>
      <c r="H1142" s="338">
        <v>154.80000000000001</v>
      </c>
      <c r="I1142" s="359">
        <v>36</v>
      </c>
    </row>
    <row r="1143" spans="1:9" s="388" customFormat="1" x14ac:dyDescent="0.25">
      <c r="A1143" s="730"/>
      <c r="B1143" s="718"/>
      <c r="C1143" s="390" t="s">
        <v>5950</v>
      </c>
      <c r="D1143" s="390" t="s">
        <v>6170</v>
      </c>
      <c r="E1143" s="391" t="s">
        <v>14</v>
      </c>
      <c r="F1143" s="391" t="s">
        <v>15</v>
      </c>
      <c r="G1143" s="359">
        <v>4550</v>
      </c>
      <c r="H1143" s="338">
        <v>163.80000000000001</v>
      </c>
      <c r="I1143" s="359">
        <v>36</v>
      </c>
    </row>
    <row r="1144" spans="1:9" s="388" customFormat="1" x14ac:dyDescent="0.25">
      <c r="A1144" s="730"/>
      <c r="B1144" s="718"/>
      <c r="C1144" s="390" t="s">
        <v>5951</v>
      </c>
      <c r="D1144" s="390" t="s">
        <v>6170</v>
      </c>
      <c r="E1144" s="391" t="s">
        <v>14</v>
      </c>
      <c r="F1144" s="391" t="s">
        <v>15</v>
      </c>
      <c r="G1144" s="359">
        <v>3900</v>
      </c>
      <c r="H1144" s="338">
        <v>156</v>
      </c>
      <c r="I1144" s="359">
        <v>40</v>
      </c>
    </row>
    <row r="1145" spans="1:9" s="388" customFormat="1" x14ac:dyDescent="0.25">
      <c r="A1145" s="730"/>
      <c r="B1145" s="718"/>
      <c r="C1145" s="390" t="s">
        <v>5952</v>
      </c>
      <c r="D1145" s="390" t="s">
        <v>6170</v>
      </c>
      <c r="E1145" s="391" t="s">
        <v>14</v>
      </c>
      <c r="F1145" s="391" t="s">
        <v>15</v>
      </c>
      <c r="G1145" s="359">
        <v>3900</v>
      </c>
      <c r="H1145" s="338">
        <v>136.5</v>
      </c>
      <c r="I1145" s="359">
        <v>35</v>
      </c>
    </row>
    <row r="1146" spans="1:9" s="388" customFormat="1" x14ac:dyDescent="0.25">
      <c r="A1146" s="730"/>
      <c r="B1146" s="718"/>
      <c r="C1146" s="390" t="s">
        <v>5953</v>
      </c>
      <c r="D1146" s="390" t="s">
        <v>6170</v>
      </c>
      <c r="E1146" s="391" t="s">
        <v>14</v>
      </c>
      <c r="F1146" s="391" t="s">
        <v>15</v>
      </c>
      <c r="G1146" s="359">
        <v>3100</v>
      </c>
      <c r="H1146" s="338">
        <v>83.7</v>
      </c>
      <c r="I1146" s="359">
        <v>27</v>
      </c>
    </row>
    <row r="1147" spans="1:9" s="388" customFormat="1" x14ac:dyDescent="0.25">
      <c r="A1147" s="730"/>
      <c r="B1147" s="718"/>
      <c r="C1147" s="390" t="s">
        <v>5954</v>
      </c>
      <c r="D1147" s="390" t="s">
        <v>6170</v>
      </c>
      <c r="E1147" s="391" t="s">
        <v>14</v>
      </c>
      <c r="F1147" s="391" t="s">
        <v>15</v>
      </c>
      <c r="G1147" s="359">
        <v>3900</v>
      </c>
      <c r="H1147" s="338">
        <v>117</v>
      </c>
      <c r="I1147" s="359">
        <v>30</v>
      </c>
    </row>
    <row r="1148" spans="1:9" s="388" customFormat="1" x14ac:dyDescent="0.25">
      <c r="A1148" s="730"/>
      <c r="B1148" s="718"/>
      <c r="C1148" s="390" t="s">
        <v>5955</v>
      </c>
      <c r="D1148" s="390" t="s">
        <v>6170</v>
      </c>
      <c r="E1148" s="391" t="s">
        <v>14</v>
      </c>
      <c r="F1148" s="391" t="s">
        <v>15</v>
      </c>
      <c r="G1148" s="359">
        <v>3900</v>
      </c>
      <c r="H1148" s="338">
        <v>105.3</v>
      </c>
      <c r="I1148" s="359">
        <v>27</v>
      </c>
    </row>
    <row r="1149" spans="1:9" s="388" customFormat="1" x14ac:dyDescent="0.25">
      <c r="A1149" s="730"/>
      <c r="B1149" s="718"/>
      <c r="C1149" s="390" t="s">
        <v>5956</v>
      </c>
      <c r="D1149" s="390" t="s">
        <v>6170</v>
      </c>
      <c r="E1149" s="391" t="s">
        <v>14</v>
      </c>
      <c r="F1149" s="391" t="s">
        <v>15</v>
      </c>
      <c r="G1149" s="359">
        <v>3900</v>
      </c>
      <c r="H1149" s="338">
        <v>120.9</v>
      </c>
      <c r="I1149" s="359">
        <v>31</v>
      </c>
    </row>
    <row r="1150" spans="1:9" s="388" customFormat="1" x14ac:dyDescent="0.25">
      <c r="A1150" s="730"/>
      <c r="B1150" s="718"/>
      <c r="C1150" s="390" t="s">
        <v>5957</v>
      </c>
      <c r="D1150" s="390" t="s">
        <v>6170</v>
      </c>
      <c r="E1150" s="391" t="s">
        <v>14</v>
      </c>
      <c r="F1150" s="391" t="s">
        <v>15</v>
      </c>
      <c r="G1150" s="359">
        <v>3900</v>
      </c>
      <c r="H1150" s="338">
        <v>109.2</v>
      </c>
      <c r="I1150" s="359">
        <v>28</v>
      </c>
    </row>
    <row r="1151" spans="1:9" s="388" customFormat="1" x14ac:dyDescent="0.25">
      <c r="A1151" s="730"/>
      <c r="B1151" s="718"/>
      <c r="C1151" s="390" t="s">
        <v>5958</v>
      </c>
      <c r="D1151" s="390" t="s">
        <v>6170</v>
      </c>
      <c r="E1151" s="391" t="s">
        <v>14</v>
      </c>
      <c r="F1151" s="391" t="s">
        <v>15</v>
      </c>
      <c r="G1151" s="359">
        <v>2550</v>
      </c>
      <c r="H1151" s="338">
        <v>71.400000000000006</v>
      </c>
      <c r="I1151" s="359">
        <v>28</v>
      </c>
    </row>
    <row r="1152" spans="1:9" s="388" customFormat="1" x14ac:dyDescent="0.25">
      <c r="A1152" s="730"/>
      <c r="B1152" s="718"/>
      <c r="C1152" s="390" t="s">
        <v>5959</v>
      </c>
      <c r="D1152" s="390" t="s">
        <v>6170</v>
      </c>
      <c r="E1152" s="391" t="s">
        <v>14</v>
      </c>
      <c r="F1152" s="391" t="s">
        <v>15</v>
      </c>
      <c r="G1152" s="359">
        <v>2200</v>
      </c>
      <c r="H1152" s="338">
        <v>57.2</v>
      </c>
      <c r="I1152" s="359">
        <v>26</v>
      </c>
    </row>
    <row r="1153" spans="1:9" s="388" customFormat="1" x14ac:dyDescent="0.25">
      <c r="A1153" s="730"/>
      <c r="B1153" s="718"/>
      <c r="C1153" s="390" t="s">
        <v>5960</v>
      </c>
      <c r="D1153" s="390" t="s">
        <v>6170</v>
      </c>
      <c r="E1153" s="391" t="s">
        <v>14</v>
      </c>
      <c r="F1153" s="391" t="s">
        <v>15</v>
      </c>
      <c r="G1153" s="359">
        <v>1500</v>
      </c>
      <c r="H1153" s="338">
        <v>33</v>
      </c>
      <c r="I1153" s="359">
        <v>22</v>
      </c>
    </row>
    <row r="1154" spans="1:9" s="388" customFormat="1" x14ac:dyDescent="0.25">
      <c r="A1154" s="730"/>
      <c r="B1154" s="718"/>
      <c r="C1154" s="390" t="s">
        <v>5961</v>
      </c>
      <c r="D1154" s="390" t="s">
        <v>6170</v>
      </c>
      <c r="E1154" s="391" t="s">
        <v>14</v>
      </c>
      <c r="F1154" s="391" t="s">
        <v>15</v>
      </c>
      <c r="G1154" s="359">
        <v>2200</v>
      </c>
      <c r="H1154" s="338">
        <v>63.8</v>
      </c>
      <c r="I1154" s="359">
        <v>29</v>
      </c>
    </row>
    <row r="1155" spans="1:9" s="388" customFormat="1" x14ac:dyDescent="0.25">
      <c r="A1155" s="730"/>
      <c r="B1155" s="718"/>
      <c r="C1155" s="390" t="s">
        <v>5962</v>
      </c>
      <c r="D1155" s="390" t="s">
        <v>6170</v>
      </c>
      <c r="E1155" s="391" t="s">
        <v>14</v>
      </c>
      <c r="F1155" s="391" t="s">
        <v>15</v>
      </c>
      <c r="G1155" s="359">
        <v>2550</v>
      </c>
      <c r="H1155" s="338">
        <v>68.849999999999994</v>
      </c>
      <c r="I1155" s="359">
        <v>27</v>
      </c>
    </row>
    <row r="1156" spans="1:9" s="388" customFormat="1" x14ac:dyDescent="0.25">
      <c r="A1156" s="730"/>
      <c r="B1156" s="718"/>
      <c r="C1156" s="390" t="s">
        <v>5963</v>
      </c>
      <c r="D1156" s="390" t="s">
        <v>6170</v>
      </c>
      <c r="E1156" s="391" t="s">
        <v>14</v>
      </c>
      <c r="F1156" s="391" t="s">
        <v>15</v>
      </c>
      <c r="G1156" s="359">
        <v>2550</v>
      </c>
      <c r="H1156" s="338">
        <v>68.849999999999994</v>
      </c>
      <c r="I1156" s="359">
        <v>27</v>
      </c>
    </row>
    <row r="1157" spans="1:9" s="388" customFormat="1" x14ac:dyDescent="0.25">
      <c r="A1157" s="730"/>
      <c r="B1157" s="718"/>
      <c r="C1157" s="390" t="s">
        <v>5964</v>
      </c>
      <c r="D1157" s="390" t="s">
        <v>6170</v>
      </c>
      <c r="E1157" s="391" t="s">
        <v>14</v>
      </c>
      <c r="F1157" s="391" t="s">
        <v>15</v>
      </c>
      <c r="G1157" s="359">
        <v>2550</v>
      </c>
      <c r="H1157" s="338">
        <v>66.3</v>
      </c>
      <c r="I1157" s="359">
        <v>26</v>
      </c>
    </row>
    <row r="1158" spans="1:9" s="388" customFormat="1" x14ac:dyDescent="0.25">
      <c r="A1158" s="730"/>
      <c r="B1158" s="718"/>
      <c r="C1158" s="390" t="s">
        <v>5965</v>
      </c>
      <c r="D1158" s="390" t="s">
        <v>6170</v>
      </c>
      <c r="E1158" s="391" t="s">
        <v>14</v>
      </c>
      <c r="F1158" s="391" t="s">
        <v>15</v>
      </c>
      <c r="G1158" s="359">
        <v>2550</v>
      </c>
      <c r="H1158" s="338">
        <v>71.400000000000006</v>
      </c>
      <c r="I1158" s="359">
        <v>28</v>
      </c>
    </row>
    <row r="1159" spans="1:9" s="388" customFormat="1" x14ac:dyDescent="0.25">
      <c r="A1159" s="730"/>
      <c r="B1159" s="718"/>
      <c r="C1159" s="390" t="s">
        <v>5966</v>
      </c>
      <c r="D1159" s="390" t="s">
        <v>6170</v>
      </c>
      <c r="E1159" s="391" t="s">
        <v>14</v>
      </c>
      <c r="F1159" s="391" t="s">
        <v>15</v>
      </c>
      <c r="G1159" s="359">
        <v>2550</v>
      </c>
      <c r="H1159" s="338">
        <v>73.95</v>
      </c>
      <c r="I1159" s="359">
        <v>29</v>
      </c>
    </row>
    <row r="1160" spans="1:9" s="388" customFormat="1" x14ac:dyDescent="0.25">
      <c r="A1160" s="730"/>
      <c r="B1160" s="718"/>
      <c r="C1160" s="390" t="s">
        <v>5967</v>
      </c>
      <c r="D1160" s="390" t="s">
        <v>6170</v>
      </c>
      <c r="E1160" s="391" t="s">
        <v>14</v>
      </c>
      <c r="F1160" s="391" t="s">
        <v>15</v>
      </c>
      <c r="G1160" s="359">
        <v>2550</v>
      </c>
      <c r="H1160" s="338">
        <v>71.400000000000006</v>
      </c>
      <c r="I1160" s="359">
        <v>28</v>
      </c>
    </row>
    <row r="1161" spans="1:9" s="388" customFormat="1" x14ac:dyDescent="0.25">
      <c r="A1161" s="730"/>
      <c r="B1161" s="718"/>
      <c r="C1161" s="390" t="s">
        <v>5968</v>
      </c>
      <c r="D1161" s="390" t="s">
        <v>6170</v>
      </c>
      <c r="E1161" s="391" t="s">
        <v>14</v>
      </c>
      <c r="F1161" s="391" t="s">
        <v>15</v>
      </c>
      <c r="G1161" s="359">
        <v>1700</v>
      </c>
      <c r="H1161" s="338">
        <v>57.8</v>
      </c>
      <c r="I1161" s="359">
        <v>34</v>
      </c>
    </row>
    <row r="1162" spans="1:9" s="388" customFormat="1" x14ac:dyDescent="0.25">
      <c r="A1162" s="730"/>
      <c r="B1162" s="718"/>
      <c r="C1162" s="390" t="s">
        <v>5969</v>
      </c>
      <c r="D1162" s="390" t="s">
        <v>6170</v>
      </c>
      <c r="E1162" s="391" t="s">
        <v>14</v>
      </c>
      <c r="F1162" s="391" t="s">
        <v>15</v>
      </c>
      <c r="G1162" s="359">
        <v>5550</v>
      </c>
      <c r="H1162" s="338">
        <v>160.94999999999999</v>
      </c>
      <c r="I1162" s="359">
        <v>29</v>
      </c>
    </row>
    <row r="1163" spans="1:9" s="388" customFormat="1" x14ac:dyDescent="0.25">
      <c r="A1163" s="730"/>
      <c r="B1163" s="718"/>
      <c r="C1163" s="390" t="s">
        <v>5970</v>
      </c>
      <c r="D1163" s="390" t="s">
        <v>6170</v>
      </c>
      <c r="E1163" s="391" t="s">
        <v>14</v>
      </c>
      <c r="F1163" s="391" t="s">
        <v>15</v>
      </c>
      <c r="G1163" s="359">
        <v>2500</v>
      </c>
      <c r="H1163" s="338">
        <v>77.5</v>
      </c>
      <c r="I1163" s="359">
        <v>31</v>
      </c>
    </row>
    <row r="1164" spans="1:9" s="388" customFormat="1" x14ac:dyDescent="0.25">
      <c r="A1164" s="730"/>
      <c r="B1164" s="718"/>
      <c r="C1164" s="390" t="s">
        <v>5971</v>
      </c>
      <c r="D1164" s="390" t="s">
        <v>6170</v>
      </c>
      <c r="E1164" s="391" t="s">
        <v>14</v>
      </c>
      <c r="F1164" s="391" t="s">
        <v>15</v>
      </c>
      <c r="G1164" s="359">
        <v>2500</v>
      </c>
      <c r="H1164" s="338">
        <v>70</v>
      </c>
      <c r="I1164" s="359">
        <v>28</v>
      </c>
    </row>
    <row r="1165" spans="1:9" s="388" customFormat="1" x14ac:dyDescent="0.25">
      <c r="A1165" s="730"/>
      <c r="B1165" s="718"/>
      <c r="C1165" s="390" t="s">
        <v>5972</v>
      </c>
      <c r="D1165" s="390" t="s">
        <v>6170</v>
      </c>
      <c r="E1165" s="391" t="s">
        <v>14</v>
      </c>
      <c r="F1165" s="391" t="s">
        <v>15</v>
      </c>
      <c r="G1165" s="359">
        <v>2300</v>
      </c>
      <c r="H1165" s="338">
        <v>52.9</v>
      </c>
      <c r="I1165" s="359">
        <v>23</v>
      </c>
    </row>
    <row r="1166" spans="1:9" s="388" customFormat="1" x14ac:dyDescent="0.25">
      <c r="A1166" s="730"/>
      <c r="B1166" s="718"/>
      <c r="C1166" s="390" t="s">
        <v>5973</v>
      </c>
      <c r="D1166" s="390" t="s">
        <v>6170</v>
      </c>
      <c r="E1166" s="391" t="s">
        <v>14</v>
      </c>
      <c r="F1166" s="391" t="s">
        <v>15</v>
      </c>
      <c r="G1166" s="359">
        <v>2300</v>
      </c>
      <c r="H1166" s="338">
        <v>52.9</v>
      </c>
      <c r="I1166" s="359">
        <v>23</v>
      </c>
    </row>
    <row r="1167" spans="1:9" s="388" customFormat="1" x14ac:dyDescent="0.25">
      <c r="A1167" s="730"/>
      <c r="B1167" s="718"/>
      <c r="C1167" s="390" t="s">
        <v>5974</v>
      </c>
      <c r="D1167" s="390" t="s">
        <v>6170</v>
      </c>
      <c r="E1167" s="391" t="s">
        <v>14</v>
      </c>
      <c r="F1167" s="391" t="s">
        <v>15</v>
      </c>
      <c r="G1167" s="359">
        <v>1250</v>
      </c>
      <c r="H1167" s="338">
        <v>33.75</v>
      </c>
      <c r="I1167" s="359">
        <v>27</v>
      </c>
    </row>
    <row r="1168" spans="1:9" s="388" customFormat="1" x14ac:dyDescent="0.25">
      <c r="A1168" s="730"/>
      <c r="B1168" s="718"/>
      <c r="C1168" s="390" t="s">
        <v>5975</v>
      </c>
      <c r="D1168" s="390" t="s">
        <v>6170</v>
      </c>
      <c r="E1168" s="391" t="s">
        <v>14</v>
      </c>
      <c r="F1168" s="391" t="s">
        <v>15</v>
      </c>
      <c r="G1168" s="359">
        <v>1400</v>
      </c>
      <c r="H1168" s="338">
        <v>42</v>
      </c>
      <c r="I1168" s="359">
        <v>30</v>
      </c>
    </row>
    <row r="1169" spans="1:9" s="388" customFormat="1" x14ac:dyDescent="0.25">
      <c r="A1169" s="730"/>
      <c r="B1169" s="718"/>
      <c r="C1169" s="390" t="s">
        <v>5976</v>
      </c>
      <c r="D1169" s="390" t="s">
        <v>6170</v>
      </c>
      <c r="E1169" s="391" t="s">
        <v>14</v>
      </c>
      <c r="F1169" s="391" t="s">
        <v>15</v>
      </c>
      <c r="G1169" s="359">
        <v>2000</v>
      </c>
      <c r="H1169" s="338">
        <v>66</v>
      </c>
      <c r="I1169" s="359">
        <v>33</v>
      </c>
    </row>
    <row r="1170" spans="1:9" s="388" customFormat="1" x14ac:dyDescent="0.25">
      <c r="A1170" s="730"/>
      <c r="B1170" s="718"/>
      <c r="C1170" s="390" t="s">
        <v>5977</v>
      </c>
      <c r="D1170" s="390" t="s">
        <v>6170</v>
      </c>
      <c r="E1170" s="391" t="s">
        <v>14</v>
      </c>
      <c r="F1170" s="391" t="s">
        <v>15</v>
      </c>
      <c r="G1170" s="359">
        <v>2000</v>
      </c>
      <c r="H1170" s="338">
        <v>50</v>
      </c>
      <c r="I1170" s="359">
        <v>25</v>
      </c>
    </row>
    <row r="1171" spans="1:9" s="388" customFormat="1" x14ac:dyDescent="0.25">
      <c r="A1171" s="730"/>
      <c r="B1171" s="718"/>
      <c r="C1171" s="390" t="s">
        <v>5978</v>
      </c>
      <c r="D1171" s="390" t="s">
        <v>6170</v>
      </c>
      <c r="E1171" s="391" t="s">
        <v>14</v>
      </c>
      <c r="F1171" s="391" t="s">
        <v>15</v>
      </c>
      <c r="G1171" s="359">
        <v>2610</v>
      </c>
      <c r="H1171" s="338">
        <v>57.42</v>
      </c>
      <c r="I1171" s="359">
        <v>22</v>
      </c>
    </row>
    <row r="1172" spans="1:9" s="388" customFormat="1" x14ac:dyDescent="0.25">
      <c r="A1172" s="730"/>
      <c r="B1172" s="718"/>
      <c r="C1172" s="390" t="s">
        <v>5979</v>
      </c>
      <c r="D1172" s="390" t="s">
        <v>6170</v>
      </c>
      <c r="E1172" s="391" t="s">
        <v>14</v>
      </c>
      <c r="F1172" s="391" t="s">
        <v>15</v>
      </c>
      <c r="G1172" s="359">
        <v>4400</v>
      </c>
      <c r="H1172" s="338">
        <v>127.6</v>
      </c>
      <c r="I1172" s="359">
        <v>29</v>
      </c>
    </row>
    <row r="1173" spans="1:9" s="388" customFormat="1" x14ac:dyDescent="0.25">
      <c r="A1173" s="730"/>
      <c r="B1173" s="718"/>
      <c r="C1173" s="390" t="s">
        <v>5980</v>
      </c>
      <c r="D1173" s="390" t="s">
        <v>6170</v>
      </c>
      <c r="E1173" s="391" t="s">
        <v>14</v>
      </c>
      <c r="F1173" s="391" t="s">
        <v>15</v>
      </c>
      <c r="G1173" s="359">
        <v>1800</v>
      </c>
      <c r="H1173" s="338">
        <v>46.8</v>
      </c>
      <c r="I1173" s="359">
        <v>26</v>
      </c>
    </row>
    <row r="1174" spans="1:9" s="388" customFormat="1" x14ac:dyDescent="0.25">
      <c r="A1174" s="730"/>
      <c r="B1174" s="718"/>
      <c r="C1174" s="390" t="s">
        <v>5981</v>
      </c>
      <c r="D1174" s="390" t="s">
        <v>6170</v>
      </c>
      <c r="E1174" s="391" t="s">
        <v>14</v>
      </c>
      <c r="F1174" s="391" t="s">
        <v>15</v>
      </c>
      <c r="G1174" s="359">
        <v>2100</v>
      </c>
      <c r="H1174" s="338">
        <v>54.6</v>
      </c>
      <c r="I1174" s="359">
        <v>26</v>
      </c>
    </row>
    <row r="1175" spans="1:9" s="388" customFormat="1" x14ac:dyDescent="0.25">
      <c r="A1175" s="730"/>
      <c r="B1175" s="718"/>
      <c r="C1175" s="390" t="s">
        <v>5982</v>
      </c>
      <c r="D1175" s="390" t="s">
        <v>6170</v>
      </c>
      <c r="E1175" s="391" t="s">
        <v>14</v>
      </c>
      <c r="F1175" s="391" t="s">
        <v>15</v>
      </c>
      <c r="G1175" s="359">
        <v>3000</v>
      </c>
      <c r="H1175" s="338">
        <v>69</v>
      </c>
      <c r="I1175" s="359">
        <v>23</v>
      </c>
    </row>
    <row r="1176" spans="1:9" s="388" customFormat="1" x14ac:dyDescent="0.25">
      <c r="A1176" s="730"/>
      <c r="B1176" s="718"/>
      <c r="C1176" s="390" t="s">
        <v>5983</v>
      </c>
      <c r="D1176" s="390" t="s">
        <v>6170</v>
      </c>
      <c r="E1176" s="391" t="s">
        <v>14</v>
      </c>
      <c r="F1176" s="391" t="s">
        <v>15</v>
      </c>
      <c r="G1176" s="359">
        <v>1600</v>
      </c>
      <c r="H1176" s="338">
        <v>40</v>
      </c>
      <c r="I1176" s="359">
        <v>25</v>
      </c>
    </row>
    <row r="1177" spans="1:9" s="388" customFormat="1" x14ac:dyDescent="0.25">
      <c r="A1177" s="730"/>
      <c r="B1177" s="718"/>
      <c r="C1177" s="390" t="s">
        <v>5984</v>
      </c>
      <c r="D1177" s="390" t="s">
        <v>6170</v>
      </c>
      <c r="E1177" s="391" t="s">
        <v>14</v>
      </c>
      <c r="F1177" s="391" t="s">
        <v>15</v>
      </c>
      <c r="G1177" s="359">
        <v>2000</v>
      </c>
      <c r="H1177" s="338">
        <v>44</v>
      </c>
      <c r="I1177" s="359">
        <v>22</v>
      </c>
    </row>
    <row r="1178" spans="1:9" s="388" customFormat="1" x14ac:dyDescent="0.25">
      <c r="A1178" s="730"/>
      <c r="B1178" s="718"/>
      <c r="C1178" s="390" t="s">
        <v>5985</v>
      </c>
      <c r="D1178" s="390" t="s">
        <v>6170</v>
      </c>
      <c r="E1178" s="391" t="s">
        <v>14</v>
      </c>
      <c r="F1178" s="391" t="s">
        <v>15</v>
      </c>
      <c r="G1178" s="359">
        <v>3700</v>
      </c>
      <c r="H1178" s="338">
        <v>103.6</v>
      </c>
      <c r="I1178" s="359">
        <v>28</v>
      </c>
    </row>
    <row r="1179" spans="1:9" s="388" customFormat="1" x14ac:dyDescent="0.25">
      <c r="A1179" s="730"/>
      <c r="B1179" s="718"/>
      <c r="C1179" s="390" t="s">
        <v>5986</v>
      </c>
      <c r="D1179" s="390" t="s">
        <v>6170</v>
      </c>
      <c r="E1179" s="391" t="s">
        <v>14</v>
      </c>
      <c r="F1179" s="391" t="s">
        <v>15</v>
      </c>
      <c r="G1179" s="359">
        <v>3700</v>
      </c>
      <c r="H1179" s="338">
        <v>140.6</v>
      </c>
      <c r="I1179" s="359">
        <v>38</v>
      </c>
    </row>
    <row r="1180" spans="1:9" s="388" customFormat="1" x14ac:dyDescent="0.25">
      <c r="A1180" s="730"/>
      <c r="B1180" s="718"/>
      <c r="C1180" s="390" t="s">
        <v>5987</v>
      </c>
      <c r="D1180" s="390" t="s">
        <v>6170</v>
      </c>
      <c r="E1180" s="391" t="s">
        <v>14</v>
      </c>
      <c r="F1180" s="391" t="s">
        <v>15</v>
      </c>
      <c r="G1180" s="359">
        <v>3700</v>
      </c>
      <c r="H1180" s="338">
        <v>144.30000000000001</v>
      </c>
      <c r="I1180" s="359">
        <v>39</v>
      </c>
    </row>
    <row r="1181" spans="1:9" s="388" customFormat="1" x14ac:dyDescent="0.25">
      <c r="A1181" s="730"/>
      <c r="B1181" s="718"/>
      <c r="C1181" s="390" t="s">
        <v>5988</v>
      </c>
      <c r="D1181" s="390" t="s">
        <v>6170</v>
      </c>
      <c r="E1181" s="391" t="s">
        <v>14</v>
      </c>
      <c r="F1181" s="391" t="s">
        <v>15</v>
      </c>
      <c r="G1181" s="359">
        <v>3000</v>
      </c>
      <c r="H1181" s="338">
        <v>96</v>
      </c>
      <c r="I1181" s="359">
        <v>32</v>
      </c>
    </row>
    <row r="1182" spans="1:9" s="388" customFormat="1" x14ac:dyDescent="0.25">
      <c r="A1182" s="730"/>
      <c r="B1182" s="718"/>
      <c r="C1182" s="390" t="s">
        <v>5989</v>
      </c>
      <c r="D1182" s="390" t="s">
        <v>6170</v>
      </c>
      <c r="E1182" s="391" t="s">
        <v>14</v>
      </c>
      <c r="F1182" s="391" t="s">
        <v>15</v>
      </c>
      <c r="G1182" s="359">
        <v>1400</v>
      </c>
      <c r="H1182" s="338">
        <v>33.6</v>
      </c>
      <c r="I1182" s="359">
        <v>24</v>
      </c>
    </row>
    <row r="1183" spans="1:9" s="388" customFormat="1" x14ac:dyDescent="0.25">
      <c r="A1183" s="730"/>
      <c r="B1183" s="718"/>
      <c r="C1183" s="390" t="s">
        <v>5990</v>
      </c>
      <c r="D1183" s="390" t="s">
        <v>6170</v>
      </c>
      <c r="E1183" s="391" t="s">
        <v>14</v>
      </c>
      <c r="F1183" s="391" t="s">
        <v>15</v>
      </c>
      <c r="G1183" s="359">
        <v>3600</v>
      </c>
      <c r="H1183" s="338">
        <v>108</v>
      </c>
      <c r="I1183" s="359">
        <v>30</v>
      </c>
    </row>
    <row r="1184" spans="1:9" s="388" customFormat="1" x14ac:dyDescent="0.25">
      <c r="A1184" s="730"/>
      <c r="B1184" s="718"/>
      <c r="C1184" s="390" t="s">
        <v>5991</v>
      </c>
      <c r="D1184" s="390" t="s">
        <v>6170</v>
      </c>
      <c r="E1184" s="391" t="s">
        <v>14</v>
      </c>
      <c r="F1184" s="391" t="s">
        <v>15</v>
      </c>
      <c r="G1184" s="359">
        <v>1950</v>
      </c>
      <c r="H1184" s="338">
        <v>46.8</v>
      </c>
      <c r="I1184" s="359">
        <v>24</v>
      </c>
    </row>
    <row r="1185" spans="1:9" s="388" customFormat="1" x14ac:dyDescent="0.25">
      <c r="A1185" s="730"/>
      <c r="B1185" s="718"/>
      <c r="C1185" s="390" t="s">
        <v>5992</v>
      </c>
      <c r="D1185" s="390" t="s">
        <v>6170</v>
      </c>
      <c r="E1185" s="391" t="s">
        <v>14</v>
      </c>
      <c r="F1185" s="391" t="s">
        <v>15</v>
      </c>
      <c r="G1185" s="359">
        <v>1950</v>
      </c>
      <c r="H1185" s="338">
        <v>50.7</v>
      </c>
      <c r="I1185" s="359">
        <v>26</v>
      </c>
    </row>
    <row r="1186" spans="1:9" s="388" customFormat="1" x14ac:dyDescent="0.25">
      <c r="A1186" s="730"/>
      <c r="B1186" s="718"/>
      <c r="C1186" s="390" t="s">
        <v>5993</v>
      </c>
      <c r="D1186" s="390" t="s">
        <v>6170</v>
      </c>
      <c r="E1186" s="391" t="s">
        <v>14</v>
      </c>
      <c r="F1186" s="391" t="s">
        <v>15</v>
      </c>
      <c r="G1186" s="359">
        <v>3000</v>
      </c>
      <c r="H1186" s="338">
        <v>75</v>
      </c>
      <c r="I1186" s="359">
        <v>25</v>
      </c>
    </row>
    <row r="1187" spans="1:9" s="388" customFormat="1" x14ac:dyDescent="0.25">
      <c r="A1187" s="730"/>
      <c r="B1187" s="718"/>
      <c r="C1187" s="390" t="s">
        <v>5994</v>
      </c>
      <c r="D1187" s="390" t="s">
        <v>6170</v>
      </c>
      <c r="E1187" s="391" t="s">
        <v>14</v>
      </c>
      <c r="F1187" s="391" t="s">
        <v>15</v>
      </c>
      <c r="G1187" s="359">
        <v>2350</v>
      </c>
      <c r="H1187" s="338">
        <v>65.8</v>
      </c>
      <c r="I1187" s="359">
        <v>28</v>
      </c>
    </row>
    <row r="1188" spans="1:9" s="388" customFormat="1" x14ac:dyDescent="0.25">
      <c r="A1188" s="730"/>
      <c r="B1188" s="718"/>
      <c r="C1188" s="390" t="s">
        <v>5995</v>
      </c>
      <c r="D1188" s="390" t="s">
        <v>6170</v>
      </c>
      <c r="E1188" s="391" t="s">
        <v>14</v>
      </c>
      <c r="F1188" s="391" t="s">
        <v>15</v>
      </c>
      <c r="G1188" s="359">
        <v>2550</v>
      </c>
      <c r="H1188" s="338">
        <v>63.75</v>
      </c>
      <c r="I1188" s="359">
        <v>25</v>
      </c>
    </row>
    <row r="1189" spans="1:9" s="388" customFormat="1" x14ac:dyDescent="0.25">
      <c r="A1189" s="730"/>
      <c r="B1189" s="718"/>
      <c r="C1189" s="390" t="s">
        <v>5996</v>
      </c>
      <c r="D1189" s="390" t="s">
        <v>6170</v>
      </c>
      <c r="E1189" s="391" t="s">
        <v>14</v>
      </c>
      <c r="F1189" s="391" t="s">
        <v>15</v>
      </c>
      <c r="G1189" s="359">
        <v>2250</v>
      </c>
      <c r="H1189" s="338">
        <v>51.75</v>
      </c>
      <c r="I1189" s="359">
        <v>23</v>
      </c>
    </row>
    <row r="1190" spans="1:9" s="388" customFormat="1" x14ac:dyDescent="0.25">
      <c r="A1190" s="730"/>
      <c r="B1190" s="718"/>
      <c r="C1190" s="390" t="s">
        <v>5997</v>
      </c>
      <c r="D1190" s="390" t="s">
        <v>6170</v>
      </c>
      <c r="E1190" s="391" t="s">
        <v>14</v>
      </c>
      <c r="F1190" s="391" t="s">
        <v>15</v>
      </c>
      <c r="G1190" s="359">
        <v>2350</v>
      </c>
      <c r="H1190" s="338">
        <v>58.75</v>
      </c>
      <c r="I1190" s="359">
        <v>25</v>
      </c>
    </row>
    <row r="1191" spans="1:9" s="388" customFormat="1" x14ac:dyDescent="0.25">
      <c r="A1191" s="730"/>
      <c r="B1191" s="718"/>
      <c r="C1191" s="390" t="s">
        <v>5998</v>
      </c>
      <c r="D1191" s="390" t="s">
        <v>6170</v>
      </c>
      <c r="E1191" s="391" t="s">
        <v>14</v>
      </c>
      <c r="F1191" s="391" t="s">
        <v>15</v>
      </c>
      <c r="G1191" s="359">
        <v>2900</v>
      </c>
      <c r="H1191" s="338">
        <v>84.1</v>
      </c>
      <c r="I1191" s="359">
        <v>29</v>
      </c>
    </row>
    <row r="1192" spans="1:9" s="388" customFormat="1" x14ac:dyDescent="0.25">
      <c r="A1192" s="730"/>
      <c r="B1192" s="718"/>
      <c r="C1192" s="390" t="s">
        <v>5999</v>
      </c>
      <c r="D1192" s="390" t="s">
        <v>6170</v>
      </c>
      <c r="E1192" s="391" t="s">
        <v>14</v>
      </c>
      <c r="F1192" s="391" t="s">
        <v>15</v>
      </c>
      <c r="G1192" s="359">
        <v>2200</v>
      </c>
      <c r="H1192" s="338">
        <v>52.8</v>
      </c>
      <c r="I1192" s="359">
        <v>24</v>
      </c>
    </row>
    <row r="1193" spans="1:9" s="388" customFormat="1" x14ac:dyDescent="0.25">
      <c r="A1193" s="730"/>
      <c r="B1193" s="718"/>
      <c r="C1193" s="390" t="s">
        <v>6000</v>
      </c>
      <c r="D1193" s="390" t="s">
        <v>6170</v>
      </c>
      <c r="E1193" s="391" t="s">
        <v>14</v>
      </c>
      <c r="F1193" s="391" t="s">
        <v>15</v>
      </c>
      <c r="G1193" s="359">
        <v>2550</v>
      </c>
      <c r="H1193" s="338">
        <v>66.3</v>
      </c>
      <c r="I1193" s="359">
        <v>26</v>
      </c>
    </row>
    <row r="1194" spans="1:9" s="388" customFormat="1" x14ac:dyDescent="0.25">
      <c r="A1194" s="730"/>
      <c r="B1194" s="718"/>
      <c r="C1194" s="390" t="s">
        <v>6001</v>
      </c>
      <c r="D1194" s="390" t="s">
        <v>6170</v>
      </c>
      <c r="E1194" s="391" t="s">
        <v>14</v>
      </c>
      <c r="F1194" s="391" t="s">
        <v>15</v>
      </c>
      <c r="G1194" s="359">
        <v>2250</v>
      </c>
      <c r="H1194" s="338">
        <v>74.25</v>
      </c>
      <c r="I1194" s="359">
        <v>33</v>
      </c>
    </row>
    <row r="1195" spans="1:9" s="388" customFormat="1" x14ac:dyDescent="0.25">
      <c r="A1195" s="730"/>
      <c r="B1195" s="718"/>
      <c r="C1195" s="390" t="s">
        <v>6002</v>
      </c>
      <c r="D1195" s="390" t="s">
        <v>6170</v>
      </c>
      <c r="E1195" s="391" t="s">
        <v>14</v>
      </c>
      <c r="F1195" s="391" t="s">
        <v>15</v>
      </c>
      <c r="G1195" s="359">
        <v>2500</v>
      </c>
      <c r="H1195" s="338">
        <v>60</v>
      </c>
      <c r="I1195" s="359">
        <v>24</v>
      </c>
    </row>
    <row r="1196" spans="1:9" s="388" customFormat="1" x14ac:dyDescent="0.25">
      <c r="A1196" s="730"/>
      <c r="B1196" s="718"/>
      <c r="C1196" s="390" t="s">
        <v>6003</v>
      </c>
      <c r="D1196" s="390" t="s">
        <v>6170</v>
      </c>
      <c r="E1196" s="391" t="s">
        <v>14</v>
      </c>
      <c r="F1196" s="391" t="s">
        <v>15</v>
      </c>
      <c r="G1196" s="359">
        <v>1900</v>
      </c>
      <c r="H1196" s="338">
        <v>47.5</v>
      </c>
      <c r="I1196" s="359">
        <v>25</v>
      </c>
    </row>
    <row r="1197" spans="1:9" s="388" customFormat="1" x14ac:dyDescent="0.25">
      <c r="A1197" s="730"/>
      <c r="B1197" s="718"/>
      <c r="C1197" s="390" t="s">
        <v>6004</v>
      </c>
      <c r="D1197" s="390" t="s">
        <v>6170</v>
      </c>
      <c r="E1197" s="391" t="s">
        <v>14</v>
      </c>
      <c r="F1197" s="391" t="s">
        <v>15</v>
      </c>
      <c r="G1197" s="359">
        <v>1700</v>
      </c>
      <c r="H1197" s="338">
        <v>56.1</v>
      </c>
      <c r="I1197" s="359">
        <v>33</v>
      </c>
    </row>
    <row r="1198" spans="1:9" s="388" customFormat="1" x14ac:dyDescent="0.25">
      <c r="A1198" s="730"/>
      <c r="B1198" s="718"/>
      <c r="C1198" s="390" t="s">
        <v>6005</v>
      </c>
      <c r="D1198" s="390" t="s">
        <v>6170</v>
      </c>
      <c r="E1198" s="391" t="s">
        <v>14</v>
      </c>
      <c r="F1198" s="391" t="s">
        <v>15</v>
      </c>
      <c r="G1198" s="359">
        <v>1900</v>
      </c>
      <c r="H1198" s="338">
        <v>53.2</v>
      </c>
      <c r="I1198" s="359">
        <v>28</v>
      </c>
    </row>
    <row r="1199" spans="1:9" s="388" customFormat="1" x14ac:dyDescent="0.25">
      <c r="A1199" s="730"/>
      <c r="B1199" s="718"/>
      <c r="C1199" s="390" t="s">
        <v>6006</v>
      </c>
      <c r="D1199" s="390" t="s">
        <v>6170</v>
      </c>
      <c r="E1199" s="391" t="s">
        <v>14</v>
      </c>
      <c r="F1199" s="391" t="s">
        <v>15</v>
      </c>
      <c r="G1199" s="359">
        <v>1700</v>
      </c>
      <c r="H1199" s="338">
        <v>49.3</v>
      </c>
      <c r="I1199" s="359">
        <v>29</v>
      </c>
    </row>
    <row r="1200" spans="1:9" s="388" customFormat="1" ht="21.75" customHeight="1" x14ac:dyDescent="0.25">
      <c r="A1200" s="730"/>
      <c r="B1200" s="718"/>
      <c r="C1200" s="390" t="s">
        <v>6007</v>
      </c>
      <c r="D1200" s="390" t="s">
        <v>6170</v>
      </c>
      <c r="E1200" s="391" t="s">
        <v>14</v>
      </c>
      <c r="F1200" s="391" t="s">
        <v>15</v>
      </c>
      <c r="G1200" s="359">
        <v>1700</v>
      </c>
      <c r="H1200" s="338">
        <v>47.6</v>
      </c>
      <c r="I1200" s="359">
        <v>28</v>
      </c>
    </row>
    <row r="1201" spans="1:9" s="388" customFormat="1" ht="12" customHeight="1" x14ac:dyDescent="0.25">
      <c r="A1201" s="730"/>
      <c r="B1201" s="718"/>
      <c r="C1201" s="390" t="s">
        <v>6008</v>
      </c>
      <c r="D1201" s="390" t="s">
        <v>6170</v>
      </c>
      <c r="E1201" s="391" t="s">
        <v>14</v>
      </c>
      <c r="F1201" s="391" t="s">
        <v>15</v>
      </c>
      <c r="G1201" s="359">
        <v>1700</v>
      </c>
      <c r="H1201" s="338">
        <v>42.5</v>
      </c>
      <c r="I1201" s="359">
        <v>25</v>
      </c>
    </row>
    <row r="1202" spans="1:9" s="388" customFormat="1" x14ac:dyDescent="0.25">
      <c r="A1202" s="730"/>
      <c r="B1202" s="718"/>
      <c r="C1202" s="390" t="s">
        <v>6009</v>
      </c>
      <c r="D1202" s="390" t="s">
        <v>6170</v>
      </c>
      <c r="E1202" s="391" t="s">
        <v>14</v>
      </c>
      <c r="F1202" s="391" t="s">
        <v>15</v>
      </c>
      <c r="G1202" s="359">
        <v>1700</v>
      </c>
      <c r="H1202" s="338">
        <v>42.5</v>
      </c>
      <c r="I1202" s="359">
        <v>25</v>
      </c>
    </row>
    <row r="1203" spans="1:9" s="388" customFormat="1" x14ac:dyDescent="0.25">
      <c r="A1203" s="730"/>
      <c r="B1203" s="718"/>
      <c r="C1203" s="390" t="s">
        <v>6010</v>
      </c>
      <c r="D1203" s="390" t="s">
        <v>6170</v>
      </c>
      <c r="E1203" s="391" t="s">
        <v>14</v>
      </c>
      <c r="F1203" s="391" t="s">
        <v>15</v>
      </c>
      <c r="G1203" s="359">
        <v>2000</v>
      </c>
      <c r="H1203" s="338">
        <v>56</v>
      </c>
      <c r="I1203" s="359">
        <v>28</v>
      </c>
    </row>
    <row r="1204" spans="1:9" s="388" customFormat="1" x14ac:dyDescent="0.25">
      <c r="A1204" s="730"/>
      <c r="B1204" s="718"/>
      <c r="C1204" s="390" t="s">
        <v>6011</v>
      </c>
      <c r="D1204" s="390" t="s">
        <v>6170</v>
      </c>
      <c r="E1204" s="391" t="s">
        <v>14</v>
      </c>
      <c r="F1204" s="391" t="s">
        <v>15</v>
      </c>
      <c r="G1204" s="359">
        <v>1600</v>
      </c>
      <c r="H1204" s="338">
        <v>36.799999999999997</v>
      </c>
      <c r="I1204" s="359">
        <v>23</v>
      </c>
    </row>
    <row r="1205" spans="1:9" s="388" customFormat="1" x14ac:dyDescent="0.25">
      <c r="A1205" s="730"/>
      <c r="B1205" s="718"/>
      <c r="C1205" s="390" t="s">
        <v>6012</v>
      </c>
      <c r="D1205" s="390" t="s">
        <v>6170</v>
      </c>
      <c r="E1205" s="391" t="s">
        <v>14</v>
      </c>
      <c r="F1205" s="391" t="s">
        <v>15</v>
      </c>
      <c r="G1205" s="359">
        <v>1700</v>
      </c>
      <c r="H1205" s="338">
        <v>49.3</v>
      </c>
      <c r="I1205" s="359">
        <v>29</v>
      </c>
    </row>
    <row r="1206" spans="1:9" s="388" customFormat="1" x14ac:dyDescent="0.25">
      <c r="A1206" s="730"/>
      <c r="B1206" s="718"/>
      <c r="C1206" s="390" t="s">
        <v>6013</v>
      </c>
      <c r="D1206" s="390" t="s">
        <v>6170</v>
      </c>
      <c r="E1206" s="391" t="s">
        <v>14</v>
      </c>
      <c r="F1206" s="391" t="s">
        <v>15</v>
      </c>
      <c r="G1206" s="359">
        <v>1700</v>
      </c>
      <c r="H1206" s="338">
        <v>52.7</v>
      </c>
      <c r="I1206" s="359">
        <v>31</v>
      </c>
    </row>
    <row r="1207" spans="1:9" s="388" customFormat="1" x14ac:dyDescent="0.25">
      <c r="A1207" s="730"/>
      <c r="B1207" s="718"/>
      <c r="C1207" s="390" t="s">
        <v>6014</v>
      </c>
      <c r="D1207" s="390" t="s">
        <v>6170</v>
      </c>
      <c r="E1207" s="391" t="s">
        <v>14</v>
      </c>
      <c r="F1207" s="391" t="s">
        <v>15</v>
      </c>
      <c r="G1207" s="359">
        <v>1700</v>
      </c>
      <c r="H1207" s="338">
        <v>45.9</v>
      </c>
      <c r="I1207" s="359">
        <v>27</v>
      </c>
    </row>
    <row r="1208" spans="1:9" s="388" customFormat="1" x14ac:dyDescent="0.25">
      <c r="A1208" s="730"/>
      <c r="B1208" s="718"/>
      <c r="C1208" s="390" t="s">
        <v>6015</v>
      </c>
      <c r="D1208" s="390" t="s">
        <v>6170</v>
      </c>
      <c r="E1208" s="391" t="s">
        <v>14</v>
      </c>
      <c r="F1208" s="391" t="s">
        <v>15</v>
      </c>
      <c r="G1208" s="359">
        <v>1900</v>
      </c>
      <c r="H1208" s="338">
        <v>43.7</v>
      </c>
      <c r="I1208" s="359">
        <v>23</v>
      </c>
    </row>
    <row r="1209" spans="1:9" s="388" customFormat="1" x14ac:dyDescent="0.25">
      <c r="A1209" s="730"/>
      <c r="B1209" s="718"/>
      <c r="C1209" s="390" t="s">
        <v>6016</v>
      </c>
      <c r="D1209" s="390" t="s">
        <v>6170</v>
      </c>
      <c r="E1209" s="391" t="s">
        <v>14</v>
      </c>
      <c r="F1209" s="391" t="s">
        <v>15</v>
      </c>
      <c r="G1209" s="359">
        <v>1600</v>
      </c>
      <c r="H1209" s="338">
        <v>41.6</v>
      </c>
      <c r="I1209" s="359">
        <v>26</v>
      </c>
    </row>
    <row r="1210" spans="1:9" s="388" customFormat="1" x14ac:dyDescent="0.25">
      <c r="A1210" s="730"/>
      <c r="B1210" s="718"/>
      <c r="C1210" s="390" t="s">
        <v>6017</v>
      </c>
      <c r="D1210" s="390" t="s">
        <v>6170</v>
      </c>
      <c r="E1210" s="391" t="s">
        <v>14</v>
      </c>
      <c r="F1210" s="391" t="s">
        <v>15</v>
      </c>
      <c r="G1210" s="359">
        <v>1700</v>
      </c>
      <c r="H1210" s="338">
        <v>44.2</v>
      </c>
      <c r="I1210" s="359">
        <v>26</v>
      </c>
    </row>
    <row r="1211" spans="1:9" s="388" customFormat="1" x14ac:dyDescent="0.25">
      <c r="A1211" s="730"/>
      <c r="B1211" s="718"/>
      <c r="C1211" s="390" t="s">
        <v>6018</v>
      </c>
      <c r="D1211" s="390" t="s">
        <v>6170</v>
      </c>
      <c r="E1211" s="391" t="s">
        <v>14</v>
      </c>
      <c r="F1211" s="391" t="s">
        <v>15</v>
      </c>
      <c r="G1211" s="359">
        <v>1800</v>
      </c>
      <c r="H1211" s="338">
        <v>55.8</v>
      </c>
      <c r="I1211" s="359">
        <v>31</v>
      </c>
    </row>
    <row r="1212" spans="1:9" s="388" customFormat="1" x14ac:dyDescent="0.25">
      <c r="A1212" s="730"/>
      <c r="B1212" s="718"/>
      <c r="C1212" s="390" t="s">
        <v>6019</v>
      </c>
      <c r="D1212" s="390" t="s">
        <v>6170</v>
      </c>
      <c r="E1212" s="391" t="s">
        <v>14</v>
      </c>
      <c r="F1212" s="391" t="s">
        <v>15</v>
      </c>
      <c r="G1212" s="359">
        <v>1700</v>
      </c>
      <c r="H1212" s="338">
        <v>49.3</v>
      </c>
      <c r="I1212" s="359">
        <v>29</v>
      </c>
    </row>
    <row r="1213" spans="1:9" s="388" customFormat="1" x14ac:dyDescent="0.25">
      <c r="A1213" s="730"/>
      <c r="B1213" s="718"/>
      <c r="C1213" s="390" t="s">
        <v>6020</v>
      </c>
      <c r="D1213" s="390" t="s">
        <v>6170</v>
      </c>
      <c r="E1213" s="391" t="s">
        <v>14</v>
      </c>
      <c r="F1213" s="391" t="s">
        <v>15</v>
      </c>
      <c r="G1213" s="359">
        <v>1700</v>
      </c>
      <c r="H1213" s="338">
        <v>49.3</v>
      </c>
      <c r="I1213" s="359">
        <v>29</v>
      </c>
    </row>
    <row r="1214" spans="1:9" s="388" customFormat="1" x14ac:dyDescent="0.25">
      <c r="A1214" s="730"/>
      <c r="B1214" s="718"/>
      <c r="C1214" s="390" t="s">
        <v>6021</v>
      </c>
      <c r="D1214" s="390" t="s">
        <v>6170</v>
      </c>
      <c r="E1214" s="391" t="s">
        <v>14</v>
      </c>
      <c r="F1214" s="391" t="s">
        <v>15</v>
      </c>
      <c r="G1214" s="359">
        <v>2500</v>
      </c>
      <c r="H1214" s="338">
        <v>112.5</v>
      </c>
      <c r="I1214" s="359">
        <v>45</v>
      </c>
    </row>
    <row r="1215" spans="1:9" s="388" customFormat="1" x14ac:dyDescent="0.25">
      <c r="A1215" s="730"/>
      <c r="B1215" s="718"/>
      <c r="C1215" s="390" t="s">
        <v>6022</v>
      </c>
      <c r="D1215" s="390" t="s">
        <v>6170</v>
      </c>
      <c r="E1215" s="391" t="s">
        <v>14</v>
      </c>
      <c r="F1215" s="391" t="s">
        <v>15</v>
      </c>
      <c r="G1215" s="359">
        <v>3000</v>
      </c>
      <c r="H1215" s="338">
        <v>78</v>
      </c>
      <c r="I1215" s="359">
        <v>26</v>
      </c>
    </row>
    <row r="1216" spans="1:9" s="388" customFormat="1" x14ac:dyDescent="0.25">
      <c r="A1216" s="730"/>
      <c r="B1216" s="718"/>
      <c r="C1216" s="390" t="s">
        <v>6023</v>
      </c>
      <c r="D1216" s="390" t="s">
        <v>6170</v>
      </c>
      <c r="E1216" s="391" t="s">
        <v>14</v>
      </c>
      <c r="F1216" s="391" t="s">
        <v>15</v>
      </c>
      <c r="G1216" s="359">
        <v>1800</v>
      </c>
      <c r="H1216" s="338">
        <v>46.8</v>
      </c>
      <c r="I1216" s="359">
        <v>26</v>
      </c>
    </row>
    <row r="1217" spans="1:9" s="388" customFormat="1" x14ac:dyDescent="0.25">
      <c r="A1217" s="730"/>
      <c r="B1217" s="718"/>
      <c r="C1217" s="390" t="s">
        <v>6024</v>
      </c>
      <c r="D1217" s="390" t="s">
        <v>6170</v>
      </c>
      <c r="E1217" s="391" t="s">
        <v>14</v>
      </c>
      <c r="F1217" s="391" t="s">
        <v>15</v>
      </c>
      <c r="G1217" s="359">
        <v>1600</v>
      </c>
      <c r="H1217" s="338">
        <v>36.799999999999997</v>
      </c>
      <c r="I1217" s="359">
        <v>23</v>
      </c>
    </row>
    <row r="1218" spans="1:9" s="388" customFormat="1" x14ac:dyDescent="0.25">
      <c r="A1218" s="730"/>
      <c r="B1218" s="718"/>
      <c r="C1218" s="390" t="s">
        <v>6025</v>
      </c>
      <c r="D1218" s="390" t="s">
        <v>6170</v>
      </c>
      <c r="E1218" s="391" t="s">
        <v>14</v>
      </c>
      <c r="F1218" s="391" t="s">
        <v>15</v>
      </c>
      <c r="G1218" s="359">
        <v>1700</v>
      </c>
      <c r="H1218" s="338">
        <v>54.4</v>
      </c>
      <c r="I1218" s="359">
        <v>32</v>
      </c>
    </row>
    <row r="1219" spans="1:9" s="388" customFormat="1" x14ac:dyDescent="0.25">
      <c r="A1219" s="730"/>
      <c r="B1219" s="718"/>
      <c r="C1219" s="390" t="s">
        <v>6026</v>
      </c>
      <c r="D1219" s="390" t="s">
        <v>6170</v>
      </c>
      <c r="E1219" s="391" t="s">
        <v>14</v>
      </c>
      <c r="F1219" s="391" t="s">
        <v>15</v>
      </c>
      <c r="G1219" s="359">
        <v>1000</v>
      </c>
      <c r="H1219" s="338">
        <v>30</v>
      </c>
      <c r="I1219" s="359">
        <v>30</v>
      </c>
    </row>
    <row r="1220" spans="1:9" s="388" customFormat="1" x14ac:dyDescent="0.25">
      <c r="A1220" s="730"/>
      <c r="B1220" s="718"/>
      <c r="C1220" s="390" t="s">
        <v>6027</v>
      </c>
      <c r="D1220" s="390" t="s">
        <v>6170</v>
      </c>
      <c r="E1220" s="391" t="s">
        <v>14</v>
      </c>
      <c r="F1220" s="391" t="s">
        <v>15</v>
      </c>
      <c r="G1220" s="359">
        <v>1700</v>
      </c>
      <c r="H1220" s="338">
        <v>40.799999999999997</v>
      </c>
      <c r="I1220" s="359">
        <v>24</v>
      </c>
    </row>
    <row r="1221" spans="1:9" s="388" customFormat="1" x14ac:dyDescent="0.25">
      <c r="A1221" s="730"/>
      <c r="B1221" s="718"/>
      <c r="C1221" s="390" t="s">
        <v>6028</v>
      </c>
      <c r="D1221" s="390" t="s">
        <v>6170</v>
      </c>
      <c r="E1221" s="391" t="s">
        <v>14</v>
      </c>
      <c r="F1221" s="391" t="s">
        <v>15</v>
      </c>
      <c r="G1221" s="359">
        <v>1200</v>
      </c>
      <c r="H1221" s="338">
        <v>32.4</v>
      </c>
      <c r="I1221" s="359">
        <v>27</v>
      </c>
    </row>
    <row r="1222" spans="1:9" s="388" customFormat="1" x14ac:dyDescent="0.25">
      <c r="A1222" s="730"/>
      <c r="B1222" s="718"/>
      <c r="C1222" s="390" t="s">
        <v>6029</v>
      </c>
      <c r="D1222" s="390" t="s">
        <v>6170</v>
      </c>
      <c r="E1222" s="391" t="s">
        <v>14</v>
      </c>
      <c r="F1222" s="391" t="s">
        <v>15</v>
      </c>
      <c r="G1222" s="359">
        <v>1400</v>
      </c>
      <c r="H1222" s="338">
        <v>37.799999999999997</v>
      </c>
      <c r="I1222" s="359">
        <v>27</v>
      </c>
    </row>
    <row r="1223" spans="1:9" s="388" customFormat="1" x14ac:dyDescent="0.25">
      <c r="A1223" s="730"/>
      <c r="B1223" s="718"/>
      <c r="C1223" s="390" t="s">
        <v>6030</v>
      </c>
      <c r="D1223" s="390" t="s">
        <v>6170</v>
      </c>
      <c r="E1223" s="391" t="s">
        <v>14</v>
      </c>
      <c r="F1223" s="391" t="s">
        <v>15</v>
      </c>
      <c r="G1223" s="359">
        <v>1700</v>
      </c>
      <c r="H1223" s="338">
        <v>42.5</v>
      </c>
      <c r="I1223" s="359">
        <v>25</v>
      </c>
    </row>
    <row r="1224" spans="1:9" s="388" customFormat="1" x14ac:dyDescent="0.25">
      <c r="A1224" s="730"/>
      <c r="B1224" s="718"/>
      <c r="C1224" s="390" t="s">
        <v>6031</v>
      </c>
      <c r="D1224" s="390" t="s">
        <v>6170</v>
      </c>
      <c r="E1224" s="391" t="s">
        <v>14</v>
      </c>
      <c r="F1224" s="391" t="s">
        <v>15</v>
      </c>
      <c r="G1224" s="359">
        <v>1600</v>
      </c>
      <c r="H1224" s="338">
        <v>38.4</v>
      </c>
      <c r="I1224" s="359">
        <v>24</v>
      </c>
    </row>
    <row r="1225" spans="1:9" s="388" customFormat="1" x14ac:dyDescent="0.25">
      <c r="A1225" s="730"/>
      <c r="B1225" s="718"/>
      <c r="C1225" s="390" t="s">
        <v>6032</v>
      </c>
      <c r="D1225" s="390" t="s">
        <v>6170</v>
      </c>
      <c r="E1225" s="391" t="s">
        <v>14</v>
      </c>
      <c r="F1225" s="391" t="s">
        <v>15</v>
      </c>
      <c r="G1225" s="359">
        <v>2000</v>
      </c>
      <c r="H1225" s="338">
        <v>54</v>
      </c>
      <c r="I1225" s="359">
        <v>27</v>
      </c>
    </row>
    <row r="1226" spans="1:9" s="388" customFormat="1" x14ac:dyDescent="0.25">
      <c r="A1226" s="730"/>
      <c r="B1226" s="718"/>
      <c r="C1226" s="390" t="s">
        <v>6033</v>
      </c>
      <c r="D1226" s="390" t="s">
        <v>6170</v>
      </c>
      <c r="E1226" s="391" t="s">
        <v>14</v>
      </c>
      <c r="F1226" s="391" t="s">
        <v>15</v>
      </c>
      <c r="G1226" s="359">
        <v>1700</v>
      </c>
      <c r="H1226" s="338">
        <v>66.3</v>
      </c>
      <c r="I1226" s="359">
        <v>39</v>
      </c>
    </row>
    <row r="1227" spans="1:9" s="388" customFormat="1" x14ac:dyDescent="0.25">
      <c r="A1227" s="730"/>
      <c r="B1227" s="718"/>
      <c r="C1227" s="390" t="s">
        <v>6034</v>
      </c>
      <c r="D1227" s="390" t="s">
        <v>6170</v>
      </c>
      <c r="E1227" s="391" t="s">
        <v>14</v>
      </c>
      <c r="F1227" s="391" t="s">
        <v>15</v>
      </c>
      <c r="G1227" s="359">
        <v>2000</v>
      </c>
      <c r="H1227" s="338">
        <v>76</v>
      </c>
      <c r="I1227" s="359">
        <v>38</v>
      </c>
    </row>
    <row r="1228" spans="1:9" s="388" customFormat="1" x14ac:dyDescent="0.25">
      <c r="A1228" s="730"/>
      <c r="B1228" s="718"/>
      <c r="C1228" s="390" t="s">
        <v>6035</v>
      </c>
      <c r="D1228" s="390" t="s">
        <v>6170</v>
      </c>
      <c r="E1228" s="391" t="s">
        <v>14</v>
      </c>
      <c r="F1228" s="391" t="s">
        <v>15</v>
      </c>
      <c r="G1228" s="359">
        <v>2000</v>
      </c>
      <c r="H1228" s="338">
        <v>54</v>
      </c>
      <c r="I1228" s="359">
        <v>27</v>
      </c>
    </row>
    <row r="1229" spans="1:9" s="388" customFormat="1" x14ac:dyDescent="0.25">
      <c r="A1229" s="730"/>
      <c r="B1229" s="718"/>
      <c r="C1229" s="390" t="s">
        <v>6036</v>
      </c>
      <c r="D1229" s="390" t="s">
        <v>6170</v>
      </c>
      <c r="E1229" s="391" t="s">
        <v>14</v>
      </c>
      <c r="F1229" s="391" t="s">
        <v>15</v>
      </c>
      <c r="G1229" s="359">
        <v>2000</v>
      </c>
      <c r="H1229" s="338">
        <v>66</v>
      </c>
      <c r="I1229" s="359">
        <v>33</v>
      </c>
    </row>
    <row r="1230" spans="1:9" s="388" customFormat="1" x14ac:dyDescent="0.25">
      <c r="A1230" s="730"/>
      <c r="B1230" s="718"/>
      <c r="C1230" s="390" t="s">
        <v>6037</v>
      </c>
      <c r="D1230" s="390" t="s">
        <v>6170</v>
      </c>
      <c r="E1230" s="391" t="s">
        <v>14</v>
      </c>
      <c r="F1230" s="391" t="s">
        <v>15</v>
      </c>
      <c r="G1230" s="359">
        <v>3000</v>
      </c>
      <c r="H1230" s="338">
        <v>87</v>
      </c>
      <c r="I1230" s="359">
        <v>29</v>
      </c>
    </row>
    <row r="1231" spans="1:9" s="388" customFormat="1" x14ac:dyDescent="0.25">
      <c r="A1231" s="730"/>
      <c r="B1231" s="718"/>
      <c r="C1231" s="390" t="s">
        <v>6038</v>
      </c>
      <c r="D1231" s="390" t="s">
        <v>6170</v>
      </c>
      <c r="E1231" s="391" t="s">
        <v>14</v>
      </c>
      <c r="F1231" s="391" t="s">
        <v>15</v>
      </c>
      <c r="G1231" s="359">
        <v>1600</v>
      </c>
      <c r="H1231" s="338">
        <v>41.6</v>
      </c>
      <c r="I1231" s="359">
        <v>26</v>
      </c>
    </row>
    <row r="1232" spans="1:9" s="388" customFormat="1" x14ac:dyDescent="0.25">
      <c r="A1232" s="730"/>
      <c r="B1232" s="718"/>
      <c r="C1232" s="390" t="s">
        <v>6039</v>
      </c>
      <c r="D1232" s="390" t="s">
        <v>6170</v>
      </c>
      <c r="E1232" s="391" t="s">
        <v>14</v>
      </c>
      <c r="F1232" s="391" t="s">
        <v>15</v>
      </c>
      <c r="G1232" s="359">
        <v>3500</v>
      </c>
      <c r="H1232" s="338">
        <v>94.5</v>
      </c>
      <c r="I1232" s="359">
        <v>27</v>
      </c>
    </row>
    <row r="1233" spans="1:9" s="388" customFormat="1" x14ac:dyDescent="0.25">
      <c r="A1233" s="730"/>
      <c r="B1233" s="718"/>
      <c r="C1233" s="390" t="s">
        <v>6040</v>
      </c>
      <c r="D1233" s="390" t="s">
        <v>6170</v>
      </c>
      <c r="E1233" s="391" t="s">
        <v>14</v>
      </c>
      <c r="F1233" s="391" t="s">
        <v>15</v>
      </c>
      <c r="G1233" s="359">
        <v>2550</v>
      </c>
      <c r="H1233" s="338">
        <v>81.599999999999994</v>
      </c>
      <c r="I1233" s="359">
        <v>32</v>
      </c>
    </row>
    <row r="1234" spans="1:9" s="388" customFormat="1" x14ac:dyDescent="0.25">
      <c r="A1234" s="730"/>
      <c r="B1234" s="718"/>
      <c r="C1234" s="390" t="s">
        <v>6041</v>
      </c>
      <c r="D1234" s="390" t="s">
        <v>6170</v>
      </c>
      <c r="E1234" s="391" t="s">
        <v>14</v>
      </c>
      <c r="F1234" s="391" t="s">
        <v>15</v>
      </c>
      <c r="G1234" s="359">
        <v>2000</v>
      </c>
      <c r="H1234" s="338">
        <v>90</v>
      </c>
      <c r="I1234" s="359">
        <v>45</v>
      </c>
    </row>
    <row r="1235" spans="1:9" s="388" customFormat="1" x14ac:dyDescent="0.25">
      <c r="A1235" s="730"/>
      <c r="B1235" s="718"/>
      <c r="C1235" s="390" t="s">
        <v>6042</v>
      </c>
      <c r="D1235" s="390" t="s">
        <v>6170</v>
      </c>
      <c r="E1235" s="391" t="s">
        <v>14</v>
      </c>
      <c r="F1235" s="391" t="s">
        <v>15</v>
      </c>
      <c r="G1235" s="359">
        <v>3000</v>
      </c>
      <c r="H1235" s="338">
        <v>96</v>
      </c>
      <c r="I1235" s="359">
        <v>32</v>
      </c>
    </row>
    <row r="1236" spans="1:9" s="388" customFormat="1" x14ac:dyDescent="0.25">
      <c r="A1236" s="730"/>
      <c r="B1236" s="718"/>
      <c r="C1236" s="390" t="s">
        <v>6043</v>
      </c>
      <c r="D1236" s="390" t="s">
        <v>6170</v>
      </c>
      <c r="E1236" s="391" t="s">
        <v>14</v>
      </c>
      <c r="F1236" s="391" t="s">
        <v>15</v>
      </c>
      <c r="G1236" s="359">
        <v>400</v>
      </c>
      <c r="H1236" s="338">
        <v>9.6</v>
      </c>
      <c r="I1236" s="359">
        <v>24</v>
      </c>
    </row>
    <row r="1237" spans="1:9" s="388" customFormat="1" x14ac:dyDescent="0.25">
      <c r="A1237" s="730"/>
      <c r="B1237" s="718"/>
      <c r="C1237" s="390" t="s">
        <v>6044</v>
      </c>
      <c r="D1237" s="390" t="s">
        <v>6170</v>
      </c>
      <c r="E1237" s="391" t="s">
        <v>14</v>
      </c>
      <c r="F1237" s="391" t="s">
        <v>15</v>
      </c>
      <c r="G1237" s="359">
        <v>400</v>
      </c>
      <c r="H1237" s="338">
        <v>9.1999999999999993</v>
      </c>
      <c r="I1237" s="359">
        <v>23</v>
      </c>
    </row>
    <row r="1238" spans="1:9" s="388" customFormat="1" x14ac:dyDescent="0.25">
      <c r="A1238" s="730"/>
      <c r="B1238" s="718"/>
      <c r="C1238" s="390" t="s">
        <v>6045</v>
      </c>
      <c r="D1238" s="390" t="s">
        <v>6170</v>
      </c>
      <c r="E1238" s="391" t="s">
        <v>14</v>
      </c>
      <c r="F1238" s="391" t="s">
        <v>15</v>
      </c>
      <c r="G1238" s="359">
        <v>400</v>
      </c>
      <c r="H1238" s="338">
        <v>9.6</v>
      </c>
      <c r="I1238" s="359">
        <v>24</v>
      </c>
    </row>
    <row r="1239" spans="1:9" s="388" customFormat="1" x14ac:dyDescent="0.25">
      <c r="A1239" s="730"/>
      <c r="B1239" s="718"/>
      <c r="C1239" s="390" t="s">
        <v>6046</v>
      </c>
      <c r="D1239" s="390" t="s">
        <v>6170</v>
      </c>
      <c r="E1239" s="391" t="s">
        <v>14</v>
      </c>
      <c r="F1239" s="391" t="s">
        <v>15</v>
      </c>
      <c r="G1239" s="359">
        <v>400</v>
      </c>
      <c r="H1239" s="338">
        <v>10.8</v>
      </c>
      <c r="I1239" s="359">
        <v>27</v>
      </c>
    </row>
    <row r="1240" spans="1:9" s="388" customFormat="1" x14ac:dyDescent="0.25">
      <c r="A1240" s="730"/>
      <c r="B1240" s="718"/>
      <c r="C1240" s="390" t="s">
        <v>6047</v>
      </c>
      <c r="D1240" s="390" t="s">
        <v>6170</v>
      </c>
      <c r="E1240" s="391" t="s">
        <v>14</v>
      </c>
      <c r="F1240" s="391" t="s">
        <v>15</v>
      </c>
      <c r="G1240" s="359">
        <v>400</v>
      </c>
      <c r="H1240" s="338">
        <v>10.8</v>
      </c>
      <c r="I1240" s="359">
        <v>27</v>
      </c>
    </row>
    <row r="1241" spans="1:9" s="388" customFormat="1" x14ac:dyDescent="0.25">
      <c r="A1241" s="730"/>
      <c r="B1241" s="718"/>
      <c r="C1241" s="390" t="s">
        <v>6048</v>
      </c>
      <c r="D1241" s="390" t="s">
        <v>6170</v>
      </c>
      <c r="E1241" s="391" t="s">
        <v>14</v>
      </c>
      <c r="F1241" s="391" t="s">
        <v>15</v>
      </c>
      <c r="G1241" s="359">
        <v>400</v>
      </c>
      <c r="H1241" s="338">
        <v>10</v>
      </c>
      <c r="I1241" s="359">
        <v>25</v>
      </c>
    </row>
    <row r="1242" spans="1:9" s="388" customFormat="1" x14ac:dyDescent="0.25">
      <c r="A1242" s="730"/>
      <c r="B1242" s="718"/>
      <c r="C1242" s="390" t="s">
        <v>6049</v>
      </c>
      <c r="D1242" s="390" t="s">
        <v>6170</v>
      </c>
      <c r="E1242" s="391" t="s">
        <v>14</v>
      </c>
      <c r="F1242" s="391" t="s">
        <v>15</v>
      </c>
      <c r="G1242" s="359">
        <v>400</v>
      </c>
      <c r="H1242" s="338">
        <v>10.8</v>
      </c>
      <c r="I1242" s="359">
        <v>27</v>
      </c>
    </row>
    <row r="1243" spans="1:9" s="388" customFormat="1" x14ac:dyDescent="0.25">
      <c r="A1243" s="730"/>
      <c r="B1243" s="718"/>
      <c r="C1243" s="390" t="s">
        <v>6050</v>
      </c>
      <c r="D1243" s="390" t="s">
        <v>6170</v>
      </c>
      <c r="E1243" s="391" t="s">
        <v>14</v>
      </c>
      <c r="F1243" s="391" t="s">
        <v>15</v>
      </c>
      <c r="G1243" s="359">
        <v>400</v>
      </c>
      <c r="H1243" s="338">
        <v>8.8000000000000007</v>
      </c>
      <c r="I1243" s="359">
        <v>22</v>
      </c>
    </row>
    <row r="1244" spans="1:9" s="388" customFormat="1" x14ac:dyDescent="0.25">
      <c r="A1244" s="730"/>
      <c r="B1244" s="718"/>
      <c r="C1244" s="390" t="s">
        <v>6051</v>
      </c>
      <c r="D1244" s="390" t="s">
        <v>6170</v>
      </c>
      <c r="E1244" s="391" t="s">
        <v>14</v>
      </c>
      <c r="F1244" s="391" t="s">
        <v>15</v>
      </c>
      <c r="G1244" s="359">
        <v>400</v>
      </c>
      <c r="H1244" s="338">
        <v>10.4</v>
      </c>
      <c r="I1244" s="359">
        <v>26</v>
      </c>
    </row>
    <row r="1245" spans="1:9" s="388" customFormat="1" x14ac:dyDescent="0.25">
      <c r="A1245" s="730"/>
      <c r="B1245" s="718"/>
      <c r="C1245" s="390" t="s">
        <v>6052</v>
      </c>
      <c r="D1245" s="390" t="s">
        <v>6170</v>
      </c>
      <c r="E1245" s="391" t="s">
        <v>14</v>
      </c>
      <c r="F1245" s="391" t="s">
        <v>15</v>
      </c>
      <c r="G1245" s="359">
        <v>400</v>
      </c>
      <c r="H1245" s="338">
        <v>8.8000000000000007</v>
      </c>
      <c r="I1245" s="359">
        <v>22</v>
      </c>
    </row>
    <row r="1246" spans="1:9" s="388" customFormat="1" x14ac:dyDescent="0.25">
      <c r="A1246" s="730"/>
      <c r="B1246" s="718"/>
      <c r="C1246" s="390" t="s">
        <v>6053</v>
      </c>
      <c r="D1246" s="390" t="s">
        <v>6170</v>
      </c>
      <c r="E1246" s="391" t="s">
        <v>14</v>
      </c>
      <c r="F1246" s="391" t="s">
        <v>15</v>
      </c>
      <c r="G1246" s="359">
        <v>25000</v>
      </c>
      <c r="H1246" s="338">
        <v>675</v>
      </c>
      <c r="I1246" s="359">
        <v>27</v>
      </c>
    </row>
    <row r="1247" spans="1:9" s="388" customFormat="1" x14ac:dyDescent="0.25">
      <c r="A1247" s="730"/>
      <c r="B1247" s="718"/>
      <c r="C1247" s="390" t="s">
        <v>6054</v>
      </c>
      <c r="D1247" s="390" t="s">
        <v>6170</v>
      </c>
      <c r="E1247" s="391" t="s">
        <v>14</v>
      </c>
      <c r="F1247" s="391" t="s">
        <v>15</v>
      </c>
      <c r="G1247" s="359">
        <v>7500</v>
      </c>
      <c r="H1247" s="338">
        <v>180</v>
      </c>
      <c r="I1247" s="359">
        <v>24</v>
      </c>
    </row>
    <row r="1248" spans="1:9" s="388" customFormat="1" x14ac:dyDescent="0.25">
      <c r="A1248" s="730"/>
      <c r="B1248" s="718"/>
      <c r="C1248" s="390" t="s">
        <v>6055</v>
      </c>
      <c r="D1248" s="390" t="s">
        <v>6170</v>
      </c>
      <c r="E1248" s="391" t="s">
        <v>14</v>
      </c>
      <c r="F1248" s="391" t="s">
        <v>15</v>
      </c>
      <c r="G1248" s="359">
        <v>5000</v>
      </c>
      <c r="H1248" s="338">
        <v>115</v>
      </c>
      <c r="I1248" s="359">
        <v>23</v>
      </c>
    </row>
    <row r="1249" spans="1:9" s="388" customFormat="1" x14ac:dyDescent="0.25">
      <c r="A1249" s="730"/>
      <c r="B1249" s="718"/>
      <c r="C1249" s="390" t="s">
        <v>6056</v>
      </c>
      <c r="D1249" s="390" t="s">
        <v>6170</v>
      </c>
      <c r="E1249" s="391" t="s">
        <v>14</v>
      </c>
      <c r="F1249" s="391" t="s">
        <v>15</v>
      </c>
      <c r="G1249" s="359">
        <v>2700</v>
      </c>
      <c r="H1249" s="338">
        <v>62.1</v>
      </c>
      <c r="I1249" s="359">
        <v>23</v>
      </c>
    </row>
    <row r="1250" spans="1:9" s="388" customFormat="1" x14ac:dyDescent="0.25">
      <c r="A1250" s="730"/>
      <c r="B1250" s="718"/>
      <c r="C1250" s="390" t="s">
        <v>6057</v>
      </c>
      <c r="D1250" s="390" t="s">
        <v>6170</v>
      </c>
      <c r="E1250" s="391" t="s">
        <v>14</v>
      </c>
      <c r="F1250" s="391" t="s">
        <v>15</v>
      </c>
      <c r="G1250" s="359">
        <v>6300</v>
      </c>
      <c r="H1250" s="338">
        <v>151.19999999999999</v>
      </c>
      <c r="I1250" s="359">
        <v>24</v>
      </c>
    </row>
    <row r="1251" spans="1:9" s="388" customFormat="1" x14ac:dyDescent="0.25">
      <c r="A1251" s="730"/>
      <c r="B1251" s="718"/>
      <c r="C1251" s="390" t="s">
        <v>6058</v>
      </c>
      <c r="D1251" s="390" t="s">
        <v>6170</v>
      </c>
      <c r="E1251" s="391" t="s">
        <v>14</v>
      </c>
      <c r="F1251" s="391" t="s">
        <v>15</v>
      </c>
      <c r="G1251" s="359">
        <v>2200</v>
      </c>
      <c r="H1251" s="338">
        <v>61.6</v>
      </c>
      <c r="I1251" s="359">
        <v>28</v>
      </c>
    </row>
    <row r="1252" spans="1:9" s="388" customFormat="1" x14ac:dyDescent="0.25">
      <c r="A1252" s="730"/>
      <c r="B1252" s="718"/>
      <c r="C1252" s="390" t="s">
        <v>6059</v>
      </c>
      <c r="D1252" s="390" t="s">
        <v>6170</v>
      </c>
      <c r="E1252" s="391" t="s">
        <v>14</v>
      </c>
      <c r="F1252" s="391" t="s">
        <v>15</v>
      </c>
      <c r="G1252" s="359">
        <v>2200</v>
      </c>
      <c r="H1252" s="338">
        <v>55</v>
      </c>
      <c r="I1252" s="359">
        <v>25</v>
      </c>
    </row>
    <row r="1253" spans="1:9" s="388" customFormat="1" x14ac:dyDescent="0.25">
      <c r="A1253" s="730"/>
      <c r="B1253" s="718"/>
      <c r="C1253" s="390" t="s">
        <v>6060</v>
      </c>
      <c r="D1253" s="390" t="s">
        <v>6170</v>
      </c>
      <c r="E1253" s="391" t="s">
        <v>14</v>
      </c>
      <c r="F1253" s="391" t="s">
        <v>15</v>
      </c>
      <c r="G1253" s="359">
        <v>2200</v>
      </c>
      <c r="H1253" s="338">
        <v>61.6</v>
      </c>
      <c r="I1253" s="359">
        <v>28</v>
      </c>
    </row>
    <row r="1254" spans="1:9" s="388" customFormat="1" x14ac:dyDescent="0.25">
      <c r="A1254" s="730"/>
      <c r="B1254" s="718"/>
      <c r="C1254" s="390" t="s">
        <v>6061</v>
      </c>
      <c r="D1254" s="390" t="s">
        <v>6170</v>
      </c>
      <c r="E1254" s="391" t="s">
        <v>14</v>
      </c>
      <c r="F1254" s="391" t="s">
        <v>15</v>
      </c>
      <c r="G1254" s="359">
        <v>1960</v>
      </c>
      <c r="H1254" s="338">
        <v>47.04</v>
      </c>
      <c r="I1254" s="359">
        <v>24</v>
      </c>
    </row>
    <row r="1255" spans="1:9" s="388" customFormat="1" x14ac:dyDescent="0.25">
      <c r="A1255" s="730"/>
      <c r="B1255" s="718"/>
      <c r="C1255" s="390" t="s">
        <v>6062</v>
      </c>
      <c r="D1255" s="390" t="s">
        <v>6170</v>
      </c>
      <c r="E1255" s="391" t="s">
        <v>14</v>
      </c>
      <c r="F1255" s="391" t="s">
        <v>15</v>
      </c>
      <c r="G1255" s="359">
        <v>1960</v>
      </c>
      <c r="H1255" s="338">
        <v>43.12</v>
      </c>
      <c r="I1255" s="359">
        <v>22</v>
      </c>
    </row>
    <row r="1256" spans="1:9" s="388" customFormat="1" x14ac:dyDescent="0.25">
      <c r="A1256" s="730"/>
      <c r="B1256" s="718"/>
      <c r="C1256" s="390" t="s">
        <v>6063</v>
      </c>
      <c r="D1256" s="390" t="s">
        <v>6170</v>
      </c>
      <c r="E1256" s="391" t="s">
        <v>14</v>
      </c>
      <c r="F1256" s="391" t="s">
        <v>15</v>
      </c>
      <c r="G1256" s="359">
        <v>1960</v>
      </c>
      <c r="H1256" s="338">
        <v>45.08</v>
      </c>
      <c r="I1256" s="359">
        <v>23</v>
      </c>
    </row>
    <row r="1257" spans="1:9" s="388" customFormat="1" x14ac:dyDescent="0.25">
      <c r="A1257" s="730"/>
      <c r="B1257" s="718"/>
      <c r="C1257" s="390" t="s">
        <v>6064</v>
      </c>
      <c r="D1257" s="390" t="s">
        <v>6170</v>
      </c>
      <c r="E1257" s="391" t="s">
        <v>14</v>
      </c>
      <c r="F1257" s="391" t="s">
        <v>15</v>
      </c>
      <c r="G1257" s="359">
        <v>1960</v>
      </c>
      <c r="H1257" s="338">
        <v>43.12</v>
      </c>
      <c r="I1257" s="359">
        <v>22</v>
      </c>
    </row>
    <row r="1258" spans="1:9" s="388" customFormat="1" x14ac:dyDescent="0.25">
      <c r="A1258" s="730"/>
      <c r="B1258" s="718"/>
      <c r="C1258" s="390" t="s">
        <v>6065</v>
      </c>
      <c r="D1258" s="390" t="s">
        <v>6170</v>
      </c>
      <c r="E1258" s="391" t="s">
        <v>14</v>
      </c>
      <c r="F1258" s="391" t="s">
        <v>15</v>
      </c>
      <c r="G1258" s="359">
        <v>1960</v>
      </c>
      <c r="H1258" s="338">
        <v>43.12</v>
      </c>
      <c r="I1258" s="359">
        <v>22</v>
      </c>
    </row>
    <row r="1259" spans="1:9" s="388" customFormat="1" x14ac:dyDescent="0.25">
      <c r="A1259" s="730"/>
      <c r="B1259" s="718"/>
      <c r="C1259" s="390" t="s">
        <v>6066</v>
      </c>
      <c r="D1259" s="390" t="s">
        <v>6170</v>
      </c>
      <c r="E1259" s="391" t="s">
        <v>14</v>
      </c>
      <c r="F1259" s="391" t="s">
        <v>15</v>
      </c>
      <c r="G1259" s="359">
        <v>1960</v>
      </c>
      <c r="H1259" s="338">
        <v>43.12</v>
      </c>
      <c r="I1259" s="359">
        <v>22</v>
      </c>
    </row>
    <row r="1260" spans="1:9" s="388" customFormat="1" x14ac:dyDescent="0.25">
      <c r="A1260" s="730"/>
      <c r="B1260" s="718"/>
      <c r="C1260" s="390" t="s">
        <v>6067</v>
      </c>
      <c r="D1260" s="390" t="s">
        <v>6170</v>
      </c>
      <c r="E1260" s="391" t="s">
        <v>14</v>
      </c>
      <c r="F1260" s="391" t="s">
        <v>15</v>
      </c>
      <c r="G1260" s="359">
        <v>2030</v>
      </c>
      <c r="H1260" s="338">
        <v>64.959999999999994</v>
      </c>
      <c r="I1260" s="359">
        <v>32</v>
      </c>
    </row>
    <row r="1261" spans="1:9" s="388" customFormat="1" x14ac:dyDescent="0.25">
      <c r="A1261" s="730"/>
      <c r="B1261" s="718"/>
      <c r="C1261" s="390" t="s">
        <v>6068</v>
      </c>
      <c r="D1261" s="390" t="s">
        <v>6170</v>
      </c>
      <c r="E1261" s="391" t="s">
        <v>14</v>
      </c>
      <c r="F1261" s="391" t="s">
        <v>15</v>
      </c>
      <c r="G1261" s="359">
        <v>6160</v>
      </c>
      <c r="H1261" s="338">
        <v>147.84</v>
      </c>
      <c r="I1261" s="359">
        <v>24</v>
      </c>
    </row>
    <row r="1262" spans="1:9" s="388" customFormat="1" x14ac:dyDescent="0.25">
      <c r="A1262" s="730"/>
      <c r="B1262" s="718"/>
      <c r="C1262" s="390" t="s">
        <v>6069</v>
      </c>
      <c r="D1262" s="390" t="s">
        <v>6170</v>
      </c>
      <c r="E1262" s="391" t="s">
        <v>14</v>
      </c>
      <c r="F1262" s="391" t="s">
        <v>15</v>
      </c>
      <c r="G1262" s="359">
        <v>6160</v>
      </c>
      <c r="H1262" s="338">
        <v>154</v>
      </c>
      <c r="I1262" s="359">
        <v>25</v>
      </c>
    </row>
    <row r="1263" spans="1:9" s="388" customFormat="1" x14ac:dyDescent="0.25">
      <c r="A1263" s="730"/>
      <c r="B1263" s="718"/>
      <c r="C1263" s="390" t="s">
        <v>6070</v>
      </c>
      <c r="D1263" s="390" t="s">
        <v>6170</v>
      </c>
      <c r="E1263" s="391" t="s">
        <v>14</v>
      </c>
      <c r="F1263" s="391" t="s">
        <v>15</v>
      </c>
      <c r="G1263" s="359">
        <v>580</v>
      </c>
      <c r="H1263" s="338">
        <v>13.34</v>
      </c>
      <c r="I1263" s="359">
        <v>23</v>
      </c>
    </row>
    <row r="1264" spans="1:9" s="388" customFormat="1" x14ac:dyDescent="0.25">
      <c r="A1264" s="730"/>
      <c r="B1264" s="718"/>
      <c r="C1264" s="390" t="s">
        <v>6071</v>
      </c>
      <c r="D1264" s="390" t="s">
        <v>6170</v>
      </c>
      <c r="E1264" s="391" t="s">
        <v>14</v>
      </c>
      <c r="F1264" s="391" t="s">
        <v>15</v>
      </c>
      <c r="G1264" s="359">
        <v>3430</v>
      </c>
      <c r="H1264" s="338">
        <v>109.76</v>
      </c>
      <c r="I1264" s="359">
        <v>32</v>
      </c>
    </row>
    <row r="1265" spans="1:9" s="388" customFormat="1" x14ac:dyDescent="0.25">
      <c r="A1265" s="730"/>
      <c r="B1265" s="718"/>
      <c r="C1265" s="390" t="s">
        <v>6072</v>
      </c>
      <c r="D1265" s="390" t="s">
        <v>6170</v>
      </c>
      <c r="E1265" s="391" t="s">
        <v>14</v>
      </c>
      <c r="F1265" s="391" t="s">
        <v>15</v>
      </c>
      <c r="G1265" s="359">
        <v>4060</v>
      </c>
      <c r="H1265" s="338">
        <v>105.56</v>
      </c>
      <c r="I1265" s="359">
        <v>26</v>
      </c>
    </row>
    <row r="1266" spans="1:9" s="388" customFormat="1" x14ac:dyDescent="0.25">
      <c r="A1266" s="730"/>
      <c r="B1266" s="718"/>
      <c r="C1266" s="390" t="s">
        <v>6073</v>
      </c>
      <c r="D1266" s="390" t="s">
        <v>6170</v>
      </c>
      <c r="E1266" s="391" t="s">
        <v>14</v>
      </c>
      <c r="F1266" s="391" t="s">
        <v>15</v>
      </c>
      <c r="G1266" s="359">
        <v>4550</v>
      </c>
      <c r="H1266" s="338">
        <v>127.4</v>
      </c>
      <c r="I1266" s="359">
        <v>28</v>
      </c>
    </row>
    <row r="1267" spans="1:9" s="388" customFormat="1" x14ac:dyDescent="0.25">
      <c r="A1267" s="730"/>
      <c r="B1267" s="718"/>
      <c r="C1267" s="390" t="s">
        <v>6074</v>
      </c>
      <c r="D1267" s="390" t="s">
        <v>6170</v>
      </c>
      <c r="E1267" s="391" t="s">
        <v>14</v>
      </c>
      <c r="F1267" s="391" t="s">
        <v>15</v>
      </c>
      <c r="G1267" s="359">
        <v>2450</v>
      </c>
      <c r="H1267" s="338">
        <v>75.95</v>
      </c>
      <c r="I1267" s="359">
        <v>31</v>
      </c>
    </row>
    <row r="1268" spans="1:9" s="388" customFormat="1" x14ac:dyDescent="0.25">
      <c r="A1268" s="730"/>
      <c r="B1268" s="718"/>
      <c r="C1268" s="390" t="s">
        <v>6075</v>
      </c>
      <c r="D1268" s="390" t="s">
        <v>6170</v>
      </c>
      <c r="E1268" s="391" t="s">
        <v>14</v>
      </c>
      <c r="F1268" s="391" t="s">
        <v>15</v>
      </c>
      <c r="G1268" s="359">
        <v>640</v>
      </c>
      <c r="H1268" s="338">
        <v>18.559999999999999</v>
      </c>
      <c r="I1268" s="359">
        <v>29</v>
      </c>
    </row>
    <row r="1269" spans="1:9" s="388" customFormat="1" x14ac:dyDescent="0.25">
      <c r="A1269" s="730"/>
      <c r="B1269" s="718"/>
      <c r="C1269" s="390" t="s">
        <v>6076</v>
      </c>
      <c r="D1269" s="390" t="s">
        <v>6170</v>
      </c>
      <c r="E1269" s="391" t="s">
        <v>14</v>
      </c>
      <c r="F1269" s="391" t="s">
        <v>15</v>
      </c>
      <c r="G1269" s="359">
        <v>640</v>
      </c>
      <c r="H1269" s="338">
        <v>14.08</v>
      </c>
      <c r="I1269" s="359">
        <v>22</v>
      </c>
    </row>
    <row r="1270" spans="1:9" s="388" customFormat="1" x14ac:dyDescent="0.25">
      <c r="A1270" s="730"/>
      <c r="B1270" s="718"/>
      <c r="C1270" s="390" t="s">
        <v>6077</v>
      </c>
      <c r="D1270" s="390" t="s">
        <v>6170</v>
      </c>
      <c r="E1270" s="391" t="s">
        <v>14</v>
      </c>
      <c r="F1270" s="391" t="s">
        <v>15</v>
      </c>
      <c r="G1270" s="359">
        <v>640</v>
      </c>
      <c r="H1270" s="338">
        <v>14.08</v>
      </c>
      <c r="I1270" s="359">
        <v>22</v>
      </c>
    </row>
    <row r="1271" spans="1:9" s="388" customFormat="1" x14ac:dyDescent="0.25">
      <c r="A1271" s="730"/>
      <c r="B1271" s="718"/>
      <c r="C1271" s="390" t="s">
        <v>6078</v>
      </c>
      <c r="D1271" s="390" t="s">
        <v>6170</v>
      </c>
      <c r="E1271" s="391" t="s">
        <v>14</v>
      </c>
      <c r="F1271" s="391" t="s">
        <v>15</v>
      </c>
      <c r="G1271" s="359">
        <v>640</v>
      </c>
      <c r="H1271" s="338">
        <v>14.08</v>
      </c>
      <c r="I1271" s="359">
        <v>22</v>
      </c>
    </row>
    <row r="1272" spans="1:9" s="388" customFormat="1" x14ac:dyDescent="0.25">
      <c r="A1272" s="730"/>
      <c r="B1272" s="718"/>
      <c r="C1272" s="390" t="s">
        <v>6079</v>
      </c>
      <c r="D1272" s="390" t="s">
        <v>6170</v>
      </c>
      <c r="E1272" s="391" t="s">
        <v>14</v>
      </c>
      <c r="F1272" s="391" t="s">
        <v>15</v>
      </c>
      <c r="G1272" s="359">
        <v>4130</v>
      </c>
      <c r="H1272" s="338">
        <v>90.86</v>
      </c>
      <c r="I1272" s="359">
        <v>22</v>
      </c>
    </row>
    <row r="1273" spans="1:9" s="388" customFormat="1" x14ac:dyDescent="0.25">
      <c r="A1273" s="730"/>
      <c r="B1273" s="718"/>
      <c r="C1273" s="390" t="s">
        <v>6080</v>
      </c>
      <c r="D1273" s="390" t="s">
        <v>6170</v>
      </c>
      <c r="E1273" s="391" t="s">
        <v>14</v>
      </c>
      <c r="F1273" s="391" t="s">
        <v>15</v>
      </c>
      <c r="G1273" s="359">
        <v>6230</v>
      </c>
      <c r="H1273" s="338">
        <v>143.29</v>
      </c>
      <c r="I1273" s="359">
        <v>23</v>
      </c>
    </row>
    <row r="1274" spans="1:9" s="388" customFormat="1" x14ac:dyDescent="0.25">
      <c r="A1274" s="730"/>
      <c r="B1274" s="718"/>
      <c r="C1274" s="390" t="s">
        <v>6081</v>
      </c>
      <c r="D1274" s="390" t="s">
        <v>6170</v>
      </c>
      <c r="E1274" s="391" t="s">
        <v>14</v>
      </c>
      <c r="F1274" s="391" t="s">
        <v>15</v>
      </c>
      <c r="G1274" s="359">
        <v>6160</v>
      </c>
      <c r="H1274" s="338">
        <v>154</v>
      </c>
      <c r="I1274" s="359">
        <v>25</v>
      </c>
    </row>
    <row r="1275" spans="1:9" s="388" customFormat="1" x14ac:dyDescent="0.25">
      <c r="A1275" s="730"/>
      <c r="B1275" s="718"/>
      <c r="C1275" s="390" t="s">
        <v>6082</v>
      </c>
      <c r="D1275" s="390" t="s">
        <v>6170</v>
      </c>
      <c r="E1275" s="391" t="s">
        <v>14</v>
      </c>
      <c r="F1275" s="391" t="s">
        <v>15</v>
      </c>
      <c r="G1275" s="359">
        <v>3430</v>
      </c>
      <c r="H1275" s="338">
        <v>92.61</v>
      </c>
      <c r="I1275" s="359">
        <v>27</v>
      </c>
    </row>
    <row r="1276" spans="1:9" s="388" customFormat="1" x14ac:dyDescent="0.25">
      <c r="A1276" s="730"/>
      <c r="B1276" s="718"/>
      <c r="C1276" s="390" t="s">
        <v>6083</v>
      </c>
      <c r="D1276" s="390" t="s">
        <v>6170</v>
      </c>
      <c r="E1276" s="391" t="s">
        <v>14</v>
      </c>
      <c r="F1276" s="391" t="s">
        <v>15</v>
      </c>
      <c r="G1276" s="359">
        <v>2950</v>
      </c>
      <c r="H1276" s="338">
        <v>73.75</v>
      </c>
      <c r="I1276" s="359">
        <v>25</v>
      </c>
    </row>
    <row r="1277" spans="1:9" s="388" customFormat="1" x14ac:dyDescent="0.25">
      <c r="A1277" s="730"/>
      <c r="B1277" s="718"/>
      <c r="C1277" s="390" t="s">
        <v>6084</v>
      </c>
      <c r="D1277" s="390" t="s">
        <v>6170</v>
      </c>
      <c r="E1277" s="391" t="s">
        <v>14</v>
      </c>
      <c r="F1277" s="391" t="s">
        <v>15</v>
      </c>
      <c r="G1277" s="359">
        <v>3830</v>
      </c>
      <c r="H1277" s="338">
        <v>91.92</v>
      </c>
      <c r="I1277" s="359">
        <v>24</v>
      </c>
    </row>
    <row r="1278" spans="1:9" s="388" customFormat="1" x14ac:dyDescent="0.25">
      <c r="A1278" s="730"/>
      <c r="B1278" s="718"/>
      <c r="C1278" s="390" t="s">
        <v>6085</v>
      </c>
      <c r="D1278" s="390" t="s">
        <v>6170</v>
      </c>
      <c r="E1278" s="391" t="s">
        <v>14</v>
      </c>
      <c r="F1278" s="391" t="s">
        <v>15</v>
      </c>
      <c r="G1278" s="359">
        <v>1230</v>
      </c>
      <c r="H1278" s="338">
        <v>28.29</v>
      </c>
      <c r="I1278" s="359">
        <v>23</v>
      </c>
    </row>
    <row r="1279" spans="1:9" s="388" customFormat="1" x14ac:dyDescent="0.25">
      <c r="A1279" s="730"/>
      <c r="B1279" s="718"/>
      <c r="C1279" s="390" t="s">
        <v>6086</v>
      </c>
      <c r="D1279" s="390" t="s">
        <v>6170</v>
      </c>
      <c r="E1279" s="391" t="s">
        <v>14</v>
      </c>
      <c r="F1279" s="391" t="s">
        <v>15</v>
      </c>
      <c r="G1279" s="359">
        <v>1230</v>
      </c>
      <c r="H1279" s="338">
        <v>29.52</v>
      </c>
      <c r="I1279" s="359">
        <v>24</v>
      </c>
    </row>
    <row r="1280" spans="1:9" s="388" customFormat="1" x14ac:dyDescent="0.25">
      <c r="A1280" s="730"/>
      <c r="B1280" s="718"/>
      <c r="C1280" s="390" t="s">
        <v>6087</v>
      </c>
      <c r="D1280" s="390" t="s">
        <v>6170</v>
      </c>
      <c r="E1280" s="391" t="s">
        <v>14</v>
      </c>
      <c r="F1280" s="391" t="s">
        <v>15</v>
      </c>
      <c r="G1280" s="359">
        <v>1230</v>
      </c>
      <c r="H1280" s="338">
        <v>28.29</v>
      </c>
      <c r="I1280" s="359">
        <v>23</v>
      </c>
    </row>
    <row r="1281" spans="1:9" s="388" customFormat="1" x14ac:dyDescent="0.25">
      <c r="A1281" s="730"/>
      <c r="B1281" s="718"/>
      <c r="C1281" s="390" t="s">
        <v>6088</v>
      </c>
      <c r="D1281" s="390" t="s">
        <v>6170</v>
      </c>
      <c r="E1281" s="391" t="s">
        <v>14</v>
      </c>
      <c r="F1281" s="391" t="s">
        <v>15</v>
      </c>
      <c r="G1281" s="359">
        <v>1230</v>
      </c>
      <c r="H1281" s="338">
        <v>36.9</v>
      </c>
      <c r="I1281" s="359">
        <v>30</v>
      </c>
    </row>
    <row r="1282" spans="1:9" s="388" customFormat="1" x14ac:dyDescent="0.25">
      <c r="A1282" s="730"/>
      <c r="B1282" s="718"/>
      <c r="C1282" s="390" t="s">
        <v>6089</v>
      </c>
      <c r="D1282" s="390" t="s">
        <v>6170</v>
      </c>
      <c r="E1282" s="391" t="s">
        <v>14</v>
      </c>
      <c r="F1282" s="391" t="s">
        <v>15</v>
      </c>
      <c r="G1282" s="359">
        <v>1230</v>
      </c>
      <c r="H1282" s="338">
        <v>31.98</v>
      </c>
      <c r="I1282" s="359">
        <v>26</v>
      </c>
    </row>
    <row r="1283" spans="1:9" s="388" customFormat="1" x14ac:dyDescent="0.25">
      <c r="A1283" s="730"/>
      <c r="B1283" s="718"/>
      <c r="C1283" s="390" t="s">
        <v>6090</v>
      </c>
      <c r="D1283" s="390" t="s">
        <v>6170</v>
      </c>
      <c r="E1283" s="391" t="s">
        <v>14</v>
      </c>
      <c r="F1283" s="391" t="s">
        <v>15</v>
      </c>
      <c r="G1283" s="359">
        <v>1230</v>
      </c>
      <c r="H1283" s="338">
        <v>35.67</v>
      </c>
      <c r="I1283" s="359">
        <v>29</v>
      </c>
    </row>
    <row r="1284" spans="1:9" s="388" customFormat="1" x14ac:dyDescent="0.25">
      <c r="A1284" s="730"/>
      <c r="B1284" s="718"/>
      <c r="C1284" s="390" t="s">
        <v>6091</v>
      </c>
      <c r="D1284" s="390" t="s">
        <v>6170</v>
      </c>
      <c r="E1284" s="391" t="s">
        <v>14</v>
      </c>
      <c r="F1284" s="391" t="s">
        <v>15</v>
      </c>
      <c r="G1284" s="359">
        <v>1230</v>
      </c>
      <c r="H1284" s="338">
        <v>33.21</v>
      </c>
      <c r="I1284" s="359">
        <v>27</v>
      </c>
    </row>
    <row r="1285" spans="1:9" s="388" customFormat="1" x14ac:dyDescent="0.25">
      <c r="A1285" s="730"/>
      <c r="B1285" s="718"/>
      <c r="C1285" s="390" t="s">
        <v>6092</v>
      </c>
      <c r="D1285" s="390" t="s">
        <v>6170</v>
      </c>
      <c r="E1285" s="391" t="s">
        <v>14</v>
      </c>
      <c r="F1285" s="391" t="s">
        <v>15</v>
      </c>
      <c r="G1285" s="359">
        <v>3430</v>
      </c>
      <c r="H1285" s="338">
        <v>109.76</v>
      </c>
      <c r="I1285" s="359">
        <v>32</v>
      </c>
    </row>
    <row r="1286" spans="1:9" s="388" customFormat="1" x14ac:dyDescent="0.25">
      <c r="A1286" s="730"/>
      <c r="B1286" s="718"/>
      <c r="C1286" s="390" t="s">
        <v>6093</v>
      </c>
      <c r="D1286" s="390" t="s">
        <v>6170</v>
      </c>
      <c r="E1286" s="391" t="s">
        <v>14</v>
      </c>
      <c r="F1286" s="391" t="s">
        <v>15</v>
      </c>
      <c r="G1286" s="359">
        <v>3290</v>
      </c>
      <c r="H1286" s="338">
        <v>98.7</v>
      </c>
      <c r="I1286" s="359">
        <v>30</v>
      </c>
    </row>
    <row r="1287" spans="1:9" s="388" customFormat="1" x14ac:dyDescent="0.25">
      <c r="A1287" s="730"/>
      <c r="B1287" s="718"/>
      <c r="C1287" s="390" t="s">
        <v>6094</v>
      </c>
      <c r="D1287" s="390" t="s">
        <v>6170</v>
      </c>
      <c r="E1287" s="391" t="s">
        <v>14</v>
      </c>
      <c r="F1287" s="391" t="s">
        <v>15</v>
      </c>
      <c r="G1287" s="359">
        <v>6160</v>
      </c>
      <c r="H1287" s="338">
        <v>147.84</v>
      </c>
      <c r="I1287" s="359">
        <v>24</v>
      </c>
    </row>
    <row r="1288" spans="1:9" s="388" customFormat="1" x14ac:dyDescent="0.25">
      <c r="A1288" s="730"/>
      <c r="B1288" s="718"/>
      <c r="C1288" s="390" t="s">
        <v>6095</v>
      </c>
      <c r="D1288" s="390" t="s">
        <v>6170</v>
      </c>
      <c r="E1288" s="391" t="s">
        <v>14</v>
      </c>
      <c r="F1288" s="391" t="s">
        <v>15</v>
      </c>
      <c r="G1288" s="359">
        <v>3850</v>
      </c>
      <c r="H1288" s="338">
        <v>107.8</v>
      </c>
      <c r="I1288" s="359">
        <v>28</v>
      </c>
    </row>
    <row r="1289" spans="1:9" s="388" customFormat="1" x14ac:dyDescent="0.25">
      <c r="A1289" s="730"/>
      <c r="B1289" s="718"/>
      <c r="C1289" s="390" t="s">
        <v>6096</v>
      </c>
      <c r="D1289" s="390" t="s">
        <v>6170</v>
      </c>
      <c r="E1289" s="391" t="s">
        <v>14</v>
      </c>
      <c r="F1289" s="391" t="s">
        <v>15</v>
      </c>
      <c r="G1289" s="359">
        <v>3430</v>
      </c>
      <c r="H1289" s="338">
        <v>102.9</v>
      </c>
      <c r="I1289" s="359">
        <v>30</v>
      </c>
    </row>
    <row r="1290" spans="1:9" s="388" customFormat="1" x14ac:dyDescent="0.25">
      <c r="A1290" s="730"/>
      <c r="B1290" s="718"/>
      <c r="C1290" s="390" t="s">
        <v>6097</v>
      </c>
      <c r="D1290" s="390" t="s">
        <v>6170</v>
      </c>
      <c r="E1290" s="391" t="s">
        <v>14</v>
      </c>
      <c r="F1290" s="391" t="s">
        <v>15</v>
      </c>
      <c r="G1290" s="359">
        <v>1390</v>
      </c>
      <c r="H1290" s="338">
        <v>41.7</v>
      </c>
      <c r="I1290" s="359">
        <v>30</v>
      </c>
    </row>
    <row r="1291" spans="1:9" s="388" customFormat="1" x14ac:dyDescent="0.25">
      <c r="A1291" s="730"/>
      <c r="B1291" s="718"/>
      <c r="C1291" s="390" t="s">
        <v>6098</v>
      </c>
      <c r="D1291" s="390" t="s">
        <v>6170</v>
      </c>
      <c r="E1291" s="391" t="s">
        <v>14</v>
      </c>
      <c r="F1291" s="391" t="s">
        <v>15</v>
      </c>
      <c r="G1291" s="359">
        <v>3080</v>
      </c>
      <c r="H1291" s="338">
        <v>95.48</v>
      </c>
      <c r="I1291" s="359">
        <v>31</v>
      </c>
    </row>
    <row r="1292" spans="1:9" s="388" customFormat="1" x14ac:dyDescent="0.25">
      <c r="A1292" s="730"/>
      <c r="B1292" s="718"/>
      <c r="C1292" s="390" t="s">
        <v>6099</v>
      </c>
      <c r="D1292" s="390" t="s">
        <v>6170</v>
      </c>
      <c r="E1292" s="391" t="s">
        <v>14</v>
      </c>
      <c r="F1292" s="391" t="s">
        <v>15</v>
      </c>
      <c r="G1292" s="359">
        <v>4550</v>
      </c>
      <c r="H1292" s="338">
        <v>127.4</v>
      </c>
      <c r="I1292" s="359">
        <v>28</v>
      </c>
    </row>
    <row r="1293" spans="1:9" s="388" customFormat="1" x14ac:dyDescent="0.25">
      <c r="A1293" s="730"/>
      <c r="B1293" s="718"/>
      <c r="C1293" s="390" t="s">
        <v>6100</v>
      </c>
      <c r="D1293" s="390" t="s">
        <v>6170</v>
      </c>
      <c r="E1293" s="391" t="s">
        <v>14</v>
      </c>
      <c r="F1293" s="391" t="s">
        <v>15</v>
      </c>
      <c r="G1293" s="359">
        <v>640</v>
      </c>
      <c r="H1293" s="338">
        <v>15.36</v>
      </c>
      <c r="I1293" s="359">
        <v>24</v>
      </c>
    </row>
    <row r="1294" spans="1:9" s="388" customFormat="1" x14ac:dyDescent="0.25">
      <c r="A1294" s="730"/>
      <c r="B1294" s="718"/>
      <c r="C1294" s="390" t="s">
        <v>6101</v>
      </c>
      <c r="D1294" s="390" t="s">
        <v>6170</v>
      </c>
      <c r="E1294" s="391" t="s">
        <v>14</v>
      </c>
      <c r="F1294" s="391" t="s">
        <v>15</v>
      </c>
      <c r="G1294" s="359">
        <v>3440</v>
      </c>
      <c r="H1294" s="338">
        <v>86</v>
      </c>
      <c r="I1294" s="359">
        <v>25</v>
      </c>
    </row>
    <row r="1295" spans="1:9" s="388" customFormat="1" x14ac:dyDescent="0.25">
      <c r="A1295" s="730"/>
      <c r="B1295" s="718"/>
      <c r="C1295" s="390" t="s">
        <v>6102</v>
      </c>
      <c r="D1295" s="390" t="s">
        <v>6170</v>
      </c>
      <c r="E1295" s="391" t="s">
        <v>14</v>
      </c>
      <c r="F1295" s="391" t="s">
        <v>15</v>
      </c>
      <c r="G1295" s="359">
        <v>1700</v>
      </c>
      <c r="H1295" s="338">
        <v>40.799999999999997</v>
      </c>
      <c r="I1295" s="359">
        <v>24</v>
      </c>
    </row>
    <row r="1296" spans="1:9" s="388" customFormat="1" x14ac:dyDescent="0.25">
      <c r="A1296" s="730"/>
      <c r="B1296" s="718"/>
      <c r="C1296" s="390" t="s">
        <v>6103</v>
      </c>
      <c r="D1296" s="390" t="s">
        <v>6170</v>
      </c>
      <c r="E1296" s="391" t="s">
        <v>14</v>
      </c>
      <c r="F1296" s="391" t="s">
        <v>15</v>
      </c>
      <c r="G1296" s="359">
        <v>1900</v>
      </c>
      <c r="H1296" s="338">
        <v>41.8</v>
      </c>
      <c r="I1296" s="359">
        <v>22</v>
      </c>
    </row>
    <row r="1297" spans="1:9" s="388" customFormat="1" x14ac:dyDescent="0.25">
      <c r="A1297" s="730"/>
      <c r="B1297" s="718"/>
      <c r="C1297" s="390" t="s">
        <v>6104</v>
      </c>
      <c r="D1297" s="390" t="s">
        <v>6170</v>
      </c>
      <c r="E1297" s="391" t="s">
        <v>14</v>
      </c>
      <c r="F1297" s="391" t="s">
        <v>15</v>
      </c>
      <c r="G1297" s="359">
        <v>800</v>
      </c>
      <c r="H1297" s="338">
        <v>19.2</v>
      </c>
      <c r="I1297" s="359">
        <v>24</v>
      </c>
    </row>
    <row r="1298" spans="1:9" s="388" customFormat="1" x14ac:dyDescent="0.25">
      <c r="A1298" s="730"/>
      <c r="B1298" s="718"/>
      <c r="C1298" s="390" t="s">
        <v>6105</v>
      </c>
      <c r="D1298" s="390" t="s">
        <v>6170</v>
      </c>
      <c r="E1298" s="391" t="s">
        <v>14</v>
      </c>
      <c r="F1298" s="391" t="s">
        <v>15</v>
      </c>
      <c r="G1298" s="359">
        <v>800</v>
      </c>
      <c r="H1298" s="338">
        <v>19.2</v>
      </c>
      <c r="I1298" s="359">
        <v>24</v>
      </c>
    </row>
    <row r="1299" spans="1:9" s="388" customFormat="1" x14ac:dyDescent="0.25">
      <c r="A1299" s="730"/>
      <c r="B1299" s="718"/>
      <c r="C1299" s="390" t="s">
        <v>6106</v>
      </c>
      <c r="D1299" s="390" t="s">
        <v>6170</v>
      </c>
      <c r="E1299" s="391" t="s">
        <v>14</v>
      </c>
      <c r="F1299" s="391" t="s">
        <v>15</v>
      </c>
      <c r="G1299" s="359">
        <v>900</v>
      </c>
      <c r="H1299" s="338">
        <v>22.5</v>
      </c>
      <c r="I1299" s="359">
        <v>25</v>
      </c>
    </row>
    <row r="1300" spans="1:9" s="388" customFormat="1" x14ac:dyDescent="0.25">
      <c r="A1300" s="730"/>
      <c r="B1300" s="718"/>
      <c r="C1300" s="390" t="s">
        <v>6107</v>
      </c>
      <c r="D1300" s="390" t="s">
        <v>6170</v>
      </c>
      <c r="E1300" s="391" t="s">
        <v>14</v>
      </c>
      <c r="F1300" s="391" t="s">
        <v>15</v>
      </c>
      <c r="G1300" s="359">
        <v>1960</v>
      </c>
      <c r="H1300" s="338">
        <v>45.08</v>
      </c>
      <c r="I1300" s="359">
        <v>23</v>
      </c>
    </row>
    <row r="1301" spans="1:9" s="388" customFormat="1" x14ac:dyDescent="0.25">
      <c r="A1301" s="730"/>
      <c r="B1301" s="718"/>
      <c r="C1301" s="390" t="s">
        <v>6108</v>
      </c>
      <c r="D1301" s="390" t="s">
        <v>6170</v>
      </c>
      <c r="E1301" s="391" t="s">
        <v>14</v>
      </c>
      <c r="F1301" s="391" t="s">
        <v>15</v>
      </c>
      <c r="G1301" s="359">
        <v>2880</v>
      </c>
      <c r="H1301" s="338">
        <v>86.4</v>
      </c>
      <c r="I1301" s="359">
        <v>30</v>
      </c>
    </row>
    <row r="1302" spans="1:9" s="388" customFormat="1" x14ac:dyDescent="0.25">
      <c r="A1302" s="730"/>
      <c r="B1302" s="718"/>
      <c r="C1302" s="390" t="s">
        <v>6109</v>
      </c>
      <c r="D1302" s="390" t="s">
        <v>6170</v>
      </c>
      <c r="E1302" s="391" t="s">
        <v>14</v>
      </c>
      <c r="F1302" s="391" t="s">
        <v>15</v>
      </c>
      <c r="G1302" s="359">
        <v>2880</v>
      </c>
      <c r="H1302" s="338">
        <v>72</v>
      </c>
      <c r="I1302" s="359">
        <v>25</v>
      </c>
    </row>
    <row r="1303" spans="1:9" s="388" customFormat="1" x14ac:dyDescent="0.25">
      <c r="A1303" s="730"/>
      <c r="B1303" s="718"/>
      <c r="C1303" s="390" t="s">
        <v>6110</v>
      </c>
      <c r="D1303" s="390" t="s">
        <v>6170</v>
      </c>
      <c r="E1303" s="391" t="s">
        <v>14</v>
      </c>
      <c r="F1303" s="391" t="s">
        <v>15</v>
      </c>
      <c r="G1303" s="359">
        <v>2320</v>
      </c>
      <c r="H1303" s="338">
        <v>53.36</v>
      </c>
      <c r="I1303" s="359">
        <v>23</v>
      </c>
    </row>
    <row r="1304" spans="1:9" s="388" customFormat="1" x14ac:dyDescent="0.25">
      <c r="A1304" s="730"/>
      <c r="B1304" s="718"/>
      <c r="C1304" s="390" t="s">
        <v>6111</v>
      </c>
      <c r="D1304" s="390" t="s">
        <v>6170</v>
      </c>
      <c r="E1304" s="391" t="s">
        <v>14</v>
      </c>
      <c r="F1304" s="391" t="s">
        <v>15</v>
      </c>
      <c r="G1304" s="359">
        <v>2560</v>
      </c>
      <c r="H1304" s="338">
        <v>56.32</v>
      </c>
      <c r="I1304" s="359">
        <v>22</v>
      </c>
    </row>
    <row r="1305" spans="1:9" s="388" customFormat="1" x14ac:dyDescent="0.25">
      <c r="A1305" s="730"/>
      <c r="B1305" s="718"/>
      <c r="C1305" s="390" t="s">
        <v>6112</v>
      </c>
      <c r="D1305" s="390" t="s">
        <v>6170</v>
      </c>
      <c r="E1305" s="391" t="s">
        <v>14</v>
      </c>
      <c r="F1305" s="391" t="s">
        <v>15</v>
      </c>
      <c r="G1305" s="359">
        <v>2880</v>
      </c>
      <c r="H1305" s="338">
        <v>72</v>
      </c>
      <c r="I1305" s="359">
        <v>25</v>
      </c>
    </row>
    <row r="1306" spans="1:9" s="388" customFormat="1" x14ac:dyDescent="0.25">
      <c r="A1306" s="730"/>
      <c r="B1306" s="718"/>
      <c r="C1306" s="390" t="s">
        <v>6113</v>
      </c>
      <c r="D1306" s="390" t="s">
        <v>6170</v>
      </c>
      <c r="E1306" s="391" t="s">
        <v>14</v>
      </c>
      <c r="F1306" s="391" t="s">
        <v>15</v>
      </c>
      <c r="G1306" s="359">
        <v>2000</v>
      </c>
      <c r="H1306" s="338">
        <v>48</v>
      </c>
      <c r="I1306" s="359">
        <v>24</v>
      </c>
    </row>
    <row r="1307" spans="1:9" s="388" customFormat="1" x14ac:dyDescent="0.25">
      <c r="A1307" s="730"/>
      <c r="B1307" s="718"/>
      <c r="C1307" s="390" t="s">
        <v>6114</v>
      </c>
      <c r="D1307" s="390" t="s">
        <v>6170</v>
      </c>
      <c r="E1307" s="391" t="s">
        <v>14</v>
      </c>
      <c r="F1307" s="391" t="s">
        <v>15</v>
      </c>
      <c r="G1307" s="359">
        <v>3840</v>
      </c>
      <c r="H1307" s="338">
        <v>84.48</v>
      </c>
      <c r="I1307" s="359">
        <v>22</v>
      </c>
    </row>
    <row r="1308" spans="1:9" s="388" customFormat="1" x14ac:dyDescent="0.25">
      <c r="A1308" s="730"/>
      <c r="B1308" s="718"/>
      <c r="C1308" s="390" t="s">
        <v>6115</v>
      </c>
      <c r="D1308" s="390" t="s">
        <v>6170</v>
      </c>
      <c r="E1308" s="391" t="s">
        <v>14</v>
      </c>
      <c r="F1308" s="391" t="s">
        <v>15</v>
      </c>
      <c r="G1308" s="359">
        <v>3920</v>
      </c>
      <c r="H1308" s="338">
        <v>98</v>
      </c>
      <c r="I1308" s="359">
        <v>25</v>
      </c>
    </row>
    <row r="1309" spans="1:9" s="388" customFormat="1" x14ac:dyDescent="0.25">
      <c r="A1309" s="730"/>
      <c r="B1309" s="718"/>
      <c r="C1309" s="390" t="s">
        <v>6116</v>
      </c>
      <c r="D1309" s="390" t="s">
        <v>6170</v>
      </c>
      <c r="E1309" s="391" t="s">
        <v>14</v>
      </c>
      <c r="F1309" s="391" t="s">
        <v>15</v>
      </c>
      <c r="G1309" s="359">
        <v>2320</v>
      </c>
      <c r="H1309" s="338">
        <v>60.32</v>
      </c>
      <c r="I1309" s="359">
        <v>26</v>
      </c>
    </row>
    <row r="1310" spans="1:9" s="388" customFormat="1" x14ac:dyDescent="0.25">
      <c r="A1310" s="730"/>
      <c r="B1310" s="718"/>
      <c r="C1310" s="390" t="s">
        <v>6117</v>
      </c>
      <c r="D1310" s="390" t="s">
        <v>6170</v>
      </c>
      <c r="E1310" s="391" t="s">
        <v>14</v>
      </c>
      <c r="F1310" s="391" t="s">
        <v>15</v>
      </c>
      <c r="G1310" s="359">
        <v>1760</v>
      </c>
      <c r="H1310" s="338">
        <v>49.28</v>
      </c>
      <c r="I1310" s="359">
        <v>28</v>
      </c>
    </row>
    <row r="1311" spans="1:9" s="388" customFormat="1" x14ac:dyDescent="0.25">
      <c r="A1311" s="730"/>
      <c r="B1311" s="718"/>
      <c r="C1311" s="390" t="s">
        <v>6118</v>
      </c>
      <c r="D1311" s="390" t="s">
        <v>6170</v>
      </c>
      <c r="E1311" s="391" t="s">
        <v>14</v>
      </c>
      <c r="F1311" s="391" t="s">
        <v>15</v>
      </c>
      <c r="G1311" s="359">
        <v>1760</v>
      </c>
      <c r="H1311" s="338">
        <v>42.24</v>
      </c>
      <c r="I1311" s="359">
        <v>24</v>
      </c>
    </row>
    <row r="1312" spans="1:9" s="388" customFormat="1" x14ac:dyDescent="0.25">
      <c r="A1312" s="730"/>
      <c r="B1312" s="718"/>
      <c r="C1312" s="390" t="s">
        <v>6119</v>
      </c>
      <c r="D1312" s="390" t="s">
        <v>6170</v>
      </c>
      <c r="E1312" s="391" t="s">
        <v>14</v>
      </c>
      <c r="F1312" s="391" t="s">
        <v>15</v>
      </c>
      <c r="G1312" s="359">
        <v>1920</v>
      </c>
      <c r="H1312" s="338">
        <v>44.16</v>
      </c>
      <c r="I1312" s="359">
        <v>23</v>
      </c>
    </row>
    <row r="1313" spans="1:9" s="388" customFormat="1" x14ac:dyDescent="0.25">
      <c r="A1313" s="730"/>
      <c r="B1313" s="718"/>
      <c r="C1313" s="390" t="s">
        <v>6120</v>
      </c>
      <c r="D1313" s="390" t="s">
        <v>6170</v>
      </c>
      <c r="E1313" s="391" t="s">
        <v>14</v>
      </c>
      <c r="F1313" s="391" t="s">
        <v>15</v>
      </c>
      <c r="G1313" s="359">
        <v>2320</v>
      </c>
      <c r="H1313" s="338">
        <v>53.36</v>
      </c>
      <c r="I1313" s="359">
        <v>23</v>
      </c>
    </row>
    <row r="1314" spans="1:9" s="388" customFormat="1" x14ac:dyDescent="0.25">
      <c r="A1314" s="730"/>
      <c r="B1314" s="718"/>
      <c r="C1314" s="390" t="s">
        <v>6121</v>
      </c>
      <c r="D1314" s="390" t="s">
        <v>6170</v>
      </c>
      <c r="E1314" s="391" t="s">
        <v>14</v>
      </c>
      <c r="F1314" s="391" t="s">
        <v>15</v>
      </c>
      <c r="G1314" s="359">
        <v>2080</v>
      </c>
      <c r="H1314" s="338">
        <v>68.64</v>
      </c>
      <c r="I1314" s="359">
        <v>33</v>
      </c>
    </row>
    <row r="1315" spans="1:9" s="388" customFormat="1" x14ac:dyDescent="0.25">
      <c r="A1315" s="730"/>
      <c r="B1315" s="718"/>
      <c r="C1315" s="390" t="s">
        <v>6122</v>
      </c>
      <c r="D1315" s="390" t="s">
        <v>6170</v>
      </c>
      <c r="E1315" s="391" t="s">
        <v>14</v>
      </c>
      <c r="F1315" s="391" t="s">
        <v>15</v>
      </c>
      <c r="G1315" s="359">
        <v>2080</v>
      </c>
      <c r="H1315" s="338">
        <v>64.48</v>
      </c>
      <c r="I1315" s="359">
        <v>31</v>
      </c>
    </row>
    <row r="1316" spans="1:9" s="388" customFormat="1" x14ac:dyDescent="0.25">
      <c r="A1316" s="730"/>
      <c r="B1316" s="718"/>
      <c r="C1316" s="390" t="s">
        <v>6123</v>
      </c>
      <c r="D1316" s="390" t="s">
        <v>6170</v>
      </c>
      <c r="E1316" s="391" t="s">
        <v>14</v>
      </c>
      <c r="F1316" s="391" t="s">
        <v>15</v>
      </c>
      <c r="G1316" s="359">
        <v>2320</v>
      </c>
      <c r="H1316" s="338">
        <v>53.36</v>
      </c>
      <c r="I1316" s="359">
        <v>23</v>
      </c>
    </row>
    <row r="1317" spans="1:9" s="388" customFormat="1" x14ac:dyDescent="0.25">
      <c r="A1317" s="730"/>
      <c r="B1317" s="718"/>
      <c r="C1317" s="390" t="s">
        <v>6124</v>
      </c>
      <c r="D1317" s="390" t="s">
        <v>6170</v>
      </c>
      <c r="E1317" s="391" t="s">
        <v>14</v>
      </c>
      <c r="F1317" s="391" t="s">
        <v>15</v>
      </c>
      <c r="G1317" s="359">
        <v>2560</v>
      </c>
      <c r="H1317" s="338">
        <v>61.44</v>
      </c>
      <c r="I1317" s="359">
        <v>24</v>
      </c>
    </row>
    <row r="1318" spans="1:9" s="388" customFormat="1" x14ac:dyDescent="0.25">
      <c r="A1318" s="730"/>
      <c r="B1318" s="718"/>
      <c r="C1318" s="390" t="s">
        <v>6125</v>
      </c>
      <c r="D1318" s="390" t="s">
        <v>6170</v>
      </c>
      <c r="E1318" s="391" t="s">
        <v>14</v>
      </c>
      <c r="F1318" s="391" t="s">
        <v>15</v>
      </c>
      <c r="G1318" s="359">
        <v>1760</v>
      </c>
      <c r="H1318" s="338">
        <v>40.479999999999997</v>
      </c>
      <c r="I1318" s="359">
        <v>23</v>
      </c>
    </row>
    <row r="1319" spans="1:9" s="388" customFormat="1" x14ac:dyDescent="0.25">
      <c r="A1319" s="730"/>
      <c r="B1319" s="718"/>
      <c r="C1319" s="390" t="s">
        <v>6126</v>
      </c>
      <c r="D1319" s="390" t="s">
        <v>6170</v>
      </c>
      <c r="E1319" s="391" t="s">
        <v>14</v>
      </c>
      <c r="F1319" s="391" t="s">
        <v>15</v>
      </c>
      <c r="G1319" s="359">
        <v>2960</v>
      </c>
      <c r="H1319" s="338">
        <v>85.84</v>
      </c>
      <c r="I1319" s="359">
        <v>29</v>
      </c>
    </row>
    <row r="1320" spans="1:9" s="388" customFormat="1" x14ac:dyDescent="0.25">
      <c r="A1320" s="730"/>
      <c r="B1320" s="718"/>
      <c r="C1320" s="390" t="s">
        <v>6127</v>
      </c>
      <c r="D1320" s="390" t="s">
        <v>6170</v>
      </c>
      <c r="E1320" s="391" t="s">
        <v>14</v>
      </c>
      <c r="F1320" s="391" t="s">
        <v>15</v>
      </c>
      <c r="G1320" s="359">
        <v>3920</v>
      </c>
      <c r="H1320" s="338">
        <v>86.24</v>
      </c>
      <c r="I1320" s="359">
        <v>22</v>
      </c>
    </row>
    <row r="1321" spans="1:9" s="388" customFormat="1" x14ac:dyDescent="0.25">
      <c r="A1321" s="730"/>
      <c r="B1321" s="718"/>
      <c r="C1321" s="390" t="s">
        <v>6128</v>
      </c>
      <c r="D1321" s="390" t="s">
        <v>6170</v>
      </c>
      <c r="E1321" s="391" t="s">
        <v>14</v>
      </c>
      <c r="F1321" s="391" t="s">
        <v>15</v>
      </c>
      <c r="G1321" s="359">
        <v>3520</v>
      </c>
      <c r="H1321" s="338">
        <v>77.44</v>
      </c>
      <c r="I1321" s="359">
        <v>22</v>
      </c>
    </row>
    <row r="1322" spans="1:9" s="388" customFormat="1" x14ac:dyDescent="0.25">
      <c r="A1322" s="730"/>
      <c r="B1322" s="718"/>
      <c r="C1322" s="390" t="s">
        <v>6129</v>
      </c>
      <c r="D1322" s="390" t="s">
        <v>6170</v>
      </c>
      <c r="E1322" s="391" t="s">
        <v>14</v>
      </c>
      <c r="F1322" s="391" t="s">
        <v>15</v>
      </c>
      <c r="G1322" s="359">
        <v>5360</v>
      </c>
      <c r="H1322" s="338">
        <v>139.36000000000001</v>
      </c>
      <c r="I1322" s="359">
        <v>26</v>
      </c>
    </row>
    <row r="1323" spans="1:9" s="388" customFormat="1" x14ac:dyDescent="0.25">
      <c r="A1323" s="730"/>
      <c r="B1323" s="718"/>
      <c r="C1323" s="390" t="s">
        <v>6130</v>
      </c>
      <c r="D1323" s="390" t="s">
        <v>6170</v>
      </c>
      <c r="E1323" s="391" t="s">
        <v>14</v>
      </c>
      <c r="F1323" s="391" t="s">
        <v>15</v>
      </c>
      <c r="G1323" s="359">
        <v>6240</v>
      </c>
      <c r="H1323" s="338">
        <v>168.48</v>
      </c>
      <c r="I1323" s="359">
        <v>27</v>
      </c>
    </row>
    <row r="1324" spans="1:9" s="388" customFormat="1" x14ac:dyDescent="0.25">
      <c r="A1324" s="730"/>
      <c r="B1324" s="718"/>
      <c r="C1324" s="390" t="s">
        <v>6131</v>
      </c>
      <c r="D1324" s="390" t="s">
        <v>6170</v>
      </c>
      <c r="E1324" s="391" t="s">
        <v>14</v>
      </c>
      <c r="F1324" s="391" t="s">
        <v>15</v>
      </c>
      <c r="G1324" s="359">
        <v>1920</v>
      </c>
      <c r="H1324" s="338">
        <v>57.6</v>
      </c>
      <c r="I1324" s="359">
        <v>30</v>
      </c>
    </row>
    <row r="1325" spans="1:9" s="388" customFormat="1" x14ac:dyDescent="0.25">
      <c r="A1325" s="730"/>
      <c r="B1325" s="718"/>
      <c r="C1325" s="390" t="s">
        <v>6132</v>
      </c>
      <c r="D1325" s="390" t="s">
        <v>6170</v>
      </c>
      <c r="E1325" s="391" t="s">
        <v>14</v>
      </c>
      <c r="F1325" s="391" t="s">
        <v>15</v>
      </c>
      <c r="G1325" s="359">
        <v>3760</v>
      </c>
      <c r="H1325" s="338">
        <v>90.24</v>
      </c>
      <c r="I1325" s="359">
        <v>24</v>
      </c>
    </row>
    <row r="1326" spans="1:9" s="388" customFormat="1" x14ac:dyDescent="0.25">
      <c r="A1326" s="730"/>
      <c r="B1326" s="718"/>
      <c r="C1326" s="390" t="s">
        <v>6133</v>
      </c>
      <c r="D1326" s="390" t="s">
        <v>6170</v>
      </c>
      <c r="E1326" s="391" t="s">
        <v>14</v>
      </c>
      <c r="F1326" s="391" t="s">
        <v>15</v>
      </c>
      <c r="G1326" s="359">
        <v>3920</v>
      </c>
      <c r="H1326" s="338">
        <v>98</v>
      </c>
      <c r="I1326" s="359">
        <v>25</v>
      </c>
    </row>
    <row r="1327" spans="1:9" s="388" customFormat="1" x14ac:dyDescent="0.25">
      <c r="A1327" s="730"/>
      <c r="B1327" s="718"/>
      <c r="C1327" s="390" t="s">
        <v>6134</v>
      </c>
      <c r="D1327" s="390" t="s">
        <v>6170</v>
      </c>
      <c r="E1327" s="391" t="s">
        <v>14</v>
      </c>
      <c r="F1327" s="391" t="s">
        <v>15</v>
      </c>
      <c r="G1327" s="359">
        <v>3120</v>
      </c>
      <c r="H1327" s="338">
        <v>68.64</v>
      </c>
      <c r="I1327" s="359">
        <v>22</v>
      </c>
    </row>
    <row r="1328" spans="1:9" s="388" customFormat="1" x14ac:dyDescent="0.25">
      <c r="A1328" s="730"/>
      <c r="B1328" s="718"/>
      <c r="C1328" s="390" t="s">
        <v>6135</v>
      </c>
      <c r="D1328" s="390" t="s">
        <v>6170</v>
      </c>
      <c r="E1328" s="391" t="s">
        <v>14</v>
      </c>
      <c r="F1328" s="391" t="s">
        <v>15</v>
      </c>
      <c r="G1328" s="359">
        <v>2720</v>
      </c>
      <c r="H1328" s="338">
        <v>70.72</v>
      </c>
      <c r="I1328" s="359">
        <v>26</v>
      </c>
    </row>
    <row r="1329" spans="1:9" s="388" customFormat="1" x14ac:dyDescent="0.25">
      <c r="A1329" s="730"/>
      <c r="B1329" s="718"/>
      <c r="C1329" s="390" t="s">
        <v>6136</v>
      </c>
      <c r="D1329" s="390" t="s">
        <v>6170</v>
      </c>
      <c r="E1329" s="391" t="s">
        <v>14</v>
      </c>
      <c r="F1329" s="391" t="s">
        <v>15</v>
      </c>
      <c r="G1329" s="359">
        <v>3920</v>
      </c>
      <c r="H1329" s="338">
        <v>90.16</v>
      </c>
      <c r="I1329" s="359">
        <v>23</v>
      </c>
    </row>
    <row r="1330" spans="1:9" s="388" customFormat="1" x14ac:dyDescent="0.25">
      <c r="A1330" s="730"/>
      <c r="B1330" s="718"/>
      <c r="C1330" s="390" t="s">
        <v>6137</v>
      </c>
      <c r="D1330" s="390" t="s">
        <v>6170</v>
      </c>
      <c r="E1330" s="391" t="s">
        <v>14</v>
      </c>
      <c r="F1330" s="391" t="s">
        <v>15</v>
      </c>
      <c r="G1330" s="359">
        <v>2160</v>
      </c>
      <c r="H1330" s="338">
        <v>58.32</v>
      </c>
      <c r="I1330" s="359">
        <v>27</v>
      </c>
    </row>
    <row r="1331" spans="1:9" s="388" customFormat="1" x14ac:dyDescent="0.25">
      <c r="A1331" s="730"/>
      <c r="B1331" s="718"/>
      <c r="C1331" s="390" t="s">
        <v>6138</v>
      </c>
      <c r="D1331" s="390" t="s">
        <v>6170</v>
      </c>
      <c r="E1331" s="391" t="s">
        <v>14</v>
      </c>
      <c r="F1331" s="391" t="s">
        <v>15</v>
      </c>
      <c r="G1331" s="359">
        <v>2320</v>
      </c>
      <c r="H1331" s="338">
        <v>69.599999999999994</v>
      </c>
      <c r="I1331" s="359">
        <v>30</v>
      </c>
    </row>
    <row r="1332" spans="1:9" s="388" customFormat="1" x14ac:dyDescent="0.25">
      <c r="A1332" s="730"/>
      <c r="B1332" s="718"/>
      <c r="C1332" s="390" t="s">
        <v>6139</v>
      </c>
      <c r="D1332" s="390" t="s">
        <v>6170</v>
      </c>
      <c r="E1332" s="391" t="s">
        <v>14</v>
      </c>
      <c r="F1332" s="391" t="s">
        <v>15</v>
      </c>
      <c r="G1332" s="359">
        <v>2320</v>
      </c>
      <c r="H1332" s="338">
        <v>62.64</v>
      </c>
      <c r="I1332" s="359">
        <v>27</v>
      </c>
    </row>
    <row r="1333" spans="1:9" s="388" customFormat="1" x14ac:dyDescent="0.25">
      <c r="A1333" s="730"/>
      <c r="B1333" s="718"/>
      <c r="C1333" s="390" t="s">
        <v>6140</v>
      </c>
      <c r="D1333" s="390" t="s">
        <v>6170</v>
      </c>
      <c r="E1333" s="391" t="s">
        <v>14</v>
      </c>
      <c r="F1333" s="391" t="s">
        <v>15</v>
      </c>
      <c r="G1333" s="359">
        <v>5760</v>
      </c>
      <c r="H1333" s="338">
        <v>167.04</v>
      </c>
      <c r="I1333" s="359">
        <v>29</v>
      </c>
    </row>
    <row r="1334" spans="1:9" s="388" customFormat="1" x14ac:dyDescent="0.25">
      <c r="A1334" s="730"/>
      <c r="B1334" s="718"/>
      <c r="C1334" s="390" t="s">
        <v>6141</v>
      </c>
      <c r="D1334" s="390" t="s">
        <v>6170</v>
      </c>
      <c r="E1334" s="391" t="s">
        <v>14</v>
      </c>
      <c r="F1334" s="391" t="s">
        <v>15</v>
      </c>
      <c r="G1334" s="359">
        <v>2560</v>
      </c>
      <c r="H1334" s="338">
        <v>79.36</v>
      </c>
      <c r="I1334" s="359">
        <v>31</v>
      </c>
    </row>
    <row r="1335" spans="1:9" s="388" customFormat="1" x14ac:dyDescent="0.25">
      <c r="A1335" s="730"/>
      <c r="B1335" s="718"/>
      <c r="C1335" s="390" t="s">
        <v>6142</v>
      </c>
      <c r="D1335" s="390" t="s">
        <v>6170</v>
      </c>
      <c r="E1335" s="391" t="s">
        <v>14</v>
      </c>
      <c r="F1335" s="391" t="s">
        <v>15</v>
      </c>
      <c r="G1335" s="359">
        <v>3591</v>
      </c>
      <c r="H1335" s="338">
        <v>93.366</v>
      </c>
      <c r="I1335" s="359">
        <v>26</v>
      </c>
    </row>
    <row r="1336" spans="1:9" s="388" customFormat="1" x14ac:dyDescent="0.25">
      <c r="A1336" s="730"/>
      <c r="B1336" s="718"/>
      <c r="C1336" s="390" t="s">
        <v>6143</v>
      </c>
      <c r="D1336" s="390" t="s">
        <v>6170</v>
      </c>
      <c r="E1336" s="391" t="s">
        <v>14</v>
      </c>
      <c r="F1336" s="391" t="s">
        <v>15</v>
      </c>
      <c r="G1336" s="359">
        <v>4491</v>
      </c>
      <c r="H1336" s="338">
        <v>107.78400000000001</v>
      </c>
      <c r="I1336" s="359">
        <v>24</v>
      </c>
    </row>
    <row r="1337" spans="1:9" s="388" customFormat="1" x14ac:dyDescent="0.25">
      <c r="A1337" s="730"/>
      <c r="B1337" s="718"/>
      <c r="C1337" s="390" t="s">
        <v>6144</v>
      </c>
      <c r="D1337" s="390" t="s">
        <v>6170</v>
      </c>
      <c r="E1337" s="391" t="s">
        <v>14</v>
      </c>
      <c r="F1337" s="391" t="s">
        <v>15</v>
      </c>
      <c r="G1337" s="359">
        <v>3591</v>
      </c>
      <c r="H1337" s="338">
        <v>140.04900000000001</v>
      </c>
      <c r="I1337" s="359">
        <v>39</v>
      </c>
    </row>
    <row r="1338" spans="1:9" s="388" customFormat="1" x14ac:dyDescent="0.25">
      <c r="A1338" s="730"/>
      <c r="B1338" s="718"/>
      <c r="C1338" s="390" t="s">
        <v>6145</v>
      </c>
      <c r="D1338" s="390" t="s">
        <v>6170</v>
      </c>
      <c r="E1338" s="391" t="s">
        <v>14</v>
      </c>
      <c r="F1338" s="391" t="s">
        <v>15</v>
      </c>
      <c r="G1338" s="359">
        <v>5391</v>
      </c>
      <c r="H1338" s="338">
        <v>156.339</v>
      </c>
      <c r="I1338" s="359">
        <v>29</v>
      </c>
    </row>
    <row r="1339" spans="1:9" s="388" customFormat="1" x14ac:dyDescent="0.25">
      <c r="A1339" s="730"/>
      <c r="B1339" s="718"/>
      <c r="C1339" s="390" t="s">
        <v>6146</v>
      </c>
      <c r="D1339" s="390" t="s">
        <v>6170</v>
      </c>
      <c r="E1339" s="391" t="s">
        <v>14</v>
      </c>
      <c r="F1339" s="391" t="s">
        <v>15</v>
      </c>
      <c r="G1339" s="359">
        <v>5391</v>
      </c>
      <c r="H1339" s="338">
        <v>145.55699999999999</v>
      </c>
      <c r="I1339" s="359">
        <v>27</v>
      </c>
    </row>
    <row r="1340" spans="1:9" s="388" customFormat="1" x14ac:dyDescent="0.25">
      <c r="A1340" s="730"/>
      <c r="B1340" s="718"/>
      <c r="C1340" s="390" t="s">
        <v>6147</v>
      </c>
      <c r="D1340" s="390" t="s">
        <v>6170</v>
      </c>
      <c r="E1340" s="391" t="s">
        <v>14</v>
      </c>
      <c r="F1340" s="391" t="s">
        <v>15</v>
      </c>
      <c r="G1340" s="359">
        <v>2691</v>
      </c>
      <c r="H1340" s="338">
        <v>80.73</v>
      </c>
      <c r="I1340" s="359">
        <v>30</v>
      </c>
    </row>
    <row r="1341" spans="1:9" s="388" customFormat="1" x14ac:dyDescent="0.25">
      <c r="A1341" s="730"/>
      <c r="B1341" s="718"/>
      <c r="C1341" s="390" t="s">
        <v>6148</v>
      </c>
      <c r="D1341" s="390" t="s">
        <v>6170</v>
      </c>
      <c r="E1341" s="391" t="s">
        <v>14</v>
      </c>
      <c r="F1341" s="391" t="s">
        <v>15</v>
      </c>
      <c r="G1341" s="359">
        <v>4491</v>
      </c>
      <c r="H1341" s="338">
        <v>139.221</v>
      </c>
      <c r="I1341" s="359">
        <v>31</v>
      </c>
    </row>
    <row r="1342" spans="1:9" s="388" customFormat="1" x14ac:dyDescent="0.25">
      <c r="A1342" s="730"/>
      <c r="B1342" s="718"/>
      <c r="C1342" s="390" t="s">
        <v>6149</v>
      </c>
      <c r="D1342" s="390" t="s">
        <v>6170</v>
      </c>
      <c r="E1342" s="391" t="s">
        <v>14</v>
      </c>
      <c r="F1342" s="391" t="s">
        <v>15</v>
      </c>
      <c r="G1342" s="359">
        <v>3141</v>
      </c>
      <c r="H1342" s="338">
        <v>78.525000000000006</v>
      </c>
      <c r="I1342" s="359">
        <v>25</v>
      </c>
    </row>
    <row r="1343" spans="1:9" s="388" customFormat="1" x14ac:dyDescent="0.25">
      <c r="A1343" s="730"/>
      <c r="B1343" s="718"/>
      <c r="C1343" s="390" t="s">
        <v>6150</v>
      </c>
      <c r="D1343" s="390" t="s">
        <v>6170</v>
      </c>
      <c r="E1343" s="391" t="s">
        <v>14</v>
      </c>
      <c r="F1343" s="391" t="s">
        <v>15</v>
      </c>
      <c r="G1343" s="359">
        <v>4491</v>
      </c>
      <c r="H1343" s="338">
        <v>116.76600000000001</v>
      </c>
      <c r="I1343" s="359">
        <v>26</v>
      </c>
    </row>
    <row r="1344" spans="1:9" s="388" customFormat="1" x14ac:dyDescent="0.25">
      <c r="A1344" s="730"/>
      <c r="B1344" s="718"/>
      <c r="C1344" s="390" t="s">
        <v>6151</v>
      </c>
      <c r="D1344" s="390" t="s">
        <v>6170</v>
      </c>
      <c r="E1344" s="391" t="s">
        <v>14</v>
      </c>
      <c r="F1344" s="391" t="s">
        <v>15</v>
      </c>
      <c r="G1344" s="359">
        <v>4491</v>
      </c>
      <c r="H1344" s="338">
        <v>116.76600000000001</v>
      </c>
      <c r="I1344" s="359">
        <v>26</v>
      </c>
    </row>
    <row r="1345" spans="1:9" s="388" customFormat="1" x14ac:dyDescent="0.25">
      <c r="A1345" s="730"/>
      <c r="B1345" s="718"/>
      <c r="C1345" s="390" t="s">
        <v>6152</v>
      </c>
      <c r="D1345" s="390" t="s">
        <v>6170</v>
      </c>
      <c r="E1345" s="391" t="s">
        <v>14</v>
      </c>
      <c r="F1345" s="391" t="s">
        <v>15</v>
      </c>
      <c r="G1345" s="359">
        <v>6291</v>
      </c>
      <c r="H1345" s="338">
        <v>144.69300000000001</v>
      </c>
      <c r="I1345" s="359">
        <v>23</v>
      </c>
    </row>
    <row r="1346" spans="1:9" s="388" customFormat="1" x14ac:dyDescent="0.25">
      <c r="A1346" s="730"/>
      <c r="B1346" s="718"/>
      <c r="C1346" s="390" t="s">
        <v>6153</v>
      </c>
      <c r="D1346" s="390" t="s">
        <v>6170</v>
      </c>
      <c r="E1346" s="391" t="s">
        <v>14</v>
      </c>
      <c r="F1346" s="391" t="s">
        <v>15</v>
      </c>
      <c r="G1346" s="359">
        <v>5391</v>
      </c>
      <c r="H1346" s="338">
        <v>161.72999999999999</v>
      </c>
      <c r="I1346" s="359">
        <v>30</v>
      </c>
    </row>
    <row r="1347" spans="1:9" s="388" customFormat="1" x14ac:dyDescent="0.25">
      <c r="A1347" s="730"/>
      <c r="B1347" s="718"/>
      <c r="C1347" s="390" t="s">
        <v>6154</v>
      </c>
      <c r="D1347" s="390" t="s">
        <v>6170</v>
      </c>
      <c r="E1347" s="391" t="s">
        <v>14</v>
      </c>
      <c r="F1347" s="391" t="s">
        <v>15</v>
      </c>
      <c r="G1347" s="359">
        <v>5500</v>
      </c>
      <c r="H1347" s="338">
        <v>269.5</v>
      </c>
      <c r="I1347" s="359">
        <v>49</v>
      </c>
    </row>
    <row r="1348" spans="1:9" s="388" customFormat="1" x14ac:dyDescent="0.25">
      <c r="A1348" s="730"/>
      <c r="B1348" s="718"/>
      <c r="C1348" s="390" t="s">
        <v>6155</v>
      </c>
      <c r="D1348" s="390" t="s">
        <v>6170</v>
      </c>
      <c r="E1348" s="391" t="s">
        <v>14</v>
      </c>
      <c r="F1348" s="391" t="s">
        <v>15</v>
      </c>
      <c r="G1348" s="359">
        <v>3850</v>
      </c>
      <c r="H1348" s="338">
        <v>115.5</v>
      </c>
      <c r="I1348" s="359">
        <v>30</v>
      </c>
    </row>
    <row r="1349" spans="1:9" s="388" customFormat="1" x14ac:dyDescent="0.25">
      <c r="A1349" s="730"/>
      <c r="B1349" s="718"/>
      <c r="C1349" s="390" t="s">
        <v>6156</v>
      </c>
      <c r="D1349" s="390" t="s">
        <v>6170</v>
      </c>
      <c r="E1349" s="391" t="s">
        <v>14</v>
      </c>
      <c r="F1349" s="391" t="s">
        <v>15</v>
      </c>
      <c r="G1349" s="359">
        <v>1800</v>
      </c>
      <c r="H1349" s="338">
        <v>93.6</v>
      </c>
      <c r="I1349" s="359">
        <v>52</v>
      </c>
    </row>
    <row r="1350" spans="1:9" s="388" customFormat="1" x14ac:dyDescent="0.25">
      <c r="A1350" s="730"/>
      <c r="B1350" s="718"/>
      <c r="C1350" s="390" t="s">
        <v>6157</v>
      </c>
      <c r="D1350" s="390" t="s">
        <v>6170</v>
      </c>
      <c r="E1350" s="391" t="s">
        <v>14</v>
      </c>
      <c r="F1350" s="391" t="s">
        <v>15</v>
      </c>
      <c r="G1350" s="359">
        <v>2200</v>
      </c>
      <c r="H1350" s="338">
        <v>107.8</v>
      </c>
      <c r="I1350" s="359">
        <v>49</v>
      </c>
    </row>
    <row r="1351" spans="1:9" s="388" customFormat="1" x14ac:dyDescent="0.25">
      <c r="A1351" s="730"/>
      <c r="B1351" s="718"/>
      <c r="C1351" s="390" t="s">
        <v>6158</v>
      </c>
      <c r="D1351" s="390" t="s">
        <v>6170</v>
      </c>
      <c r="E1351" s="391" t="s">
        <v>14</v>
      </c>
      <c r="F1351" s="391" t="s">
        <v>15</v>
      </c>
      <c r="G1351" s="359">
        <v>3000</v>
      </c>
      <c r="H1351" s="338">
        <v>108</v>
      </c>
      <c r="I1351" s="359">
        <v>36</v>
      </c>
    </row>
    <row r="1352" spans="1:9" s="388" customFormat="1" x14ac:dyDescent="0.25">
      <c r="A1352" s="730"/>
      <c r="B1352" s="718"/>
      <c r="C1352" s="390" t="s">
        <v>6159</v>
      </c>
      <c r="D1352" s="390" t="s">
        <v>6170</v>
      </c>
      <c r="E1352" s="391" t="s">
        <v>14</v>
      </c>
      <c r="F1352" s="391" t="s">
        <v>15</v>
      </c>
      <c r="G1352" s="359">
        <v>5200</v>
      </c>
      <c r="H1352" s="338">
        <v>197.6</v>
      </c>
      <c r="I1352" s="359">
        <v>38</v>
      </c>
    </row>
    <row r="1353" spans="1:9" s="388" customFormat="1" x14ac:dyDescent="0.25">
      <c r="A1353" s="730"/>
      <c r="B1353" s="718"/>
      <c r="C1353" s="390" t="s">
        <v>6160</v>
      </c>
      <c r="D1353" s="390" t="s">
        <v>6170</v>
      </c>
      <c r="E1353" s="391" t="s">
        <v>14</v>
      </c>
      <c r="F1353" s="391" t="s">
        <v>15</v>
      </c>
      <c r="G1353" s="359">
        <v>5700</v>
      </c>
      <c r="H1353" s="338">
        <v>188.1</v>
      </c>
      <c r="I1353" s="359">
        <v>33</v>
      </c>
    </row>
    <row r="1354" spans="1:9" s="388" customFormat="1" x14ac:dyDescent="0.25">
      <c r="A1354" s="730"/>
      <c r="B1354" s="718"/>
      <c r="C1354" s="390" t="s">
        <v>6161</v>
      </c>
      <c r="D1354" s="390" t="s">
        <v>6170</v>
      </c>
      <c r="E1354" s="391" t="s">
        <v>14</v>
      </c>
      <c r="F1354" s="391" t="s">
        <v>15</v>
      </c>
      <c r="G1354" s="359">
        <v>1750</v>
      </c>
      <c r="H1354" s="338">
        <v>56</v>
      </c>
      <c r="I1354" s="359">
        <v>32</v>
      </c>
    </row>
    <row r="1355" spans="1:9" s="388" customFormat="1" x14ac:dyDescent="0.25">
      <c r="A1355" s="730"/>
      <c r="B1355" s="718"/>
      <c r="C1355" s="390" t="s">
        <v>6162</v>
      </c>
      <c r="D1355" s="390" t="s">
        <v>6170</v>
      </c>
      <c r="E1355" s="391" t="s">
        <v>14</v>
      </c>
      <c r="F1355" s="391" t="s">
        <v>15</v>
      </c>
      <c r="G1355" s="359">
        <v>2950</v>
      </c>
      <c r="H1355" s="338">
        <v>109.15</v>
      </c>
      <c r="I1355" s="359">
        <v>37</v>
      </c>
    </row>
    <row r="1356" spans="1:9" s="388" customFormat="1" x14ac:dyDescent="0.25">
      <c r="A1356" s="730"/>
      <c r="B1356" s="718"/>
      <c r="C1356" s="390" t="s">
        <v>6163</v>
      </c>
      <c r="D1356" s="390" t="s">
        <v>6170</v>
      </c>
      <c r="E1356" s="391" t="s">
        <v>14</v>
      </c>
      <c r="F1356" s="391" t="s">
        <v>15</v>
      </c>
      <c r="G1356" s="359">
        <v>3000</v>
      </c>
      <c r="H1356" s="338">
        <v>117</v>
      </c>
      <c r="I1356" s="359">
        <v>39</v>
      </c>
    </row>
    <row r="1357" spans="1:9" s="388" customFormat="1" x14ac:dyDescent="0.25">
      <c r="A1357" s="730"/>
      <c r="B1357" s="718"/>
      <c r="C1357" s="390" t="s">
        <v>6164</v>
      </c>
      <c r="D1357" s="390" t="s">
        <v>6170</v>
      </c>
      <c r="E1357" s="391" t="s">
        <v>14</v>
      </c>
      <c r="F1357" s="391" t="s">
        <v>15</v>
      </c>
      <c r="G1357" s="359">
        <v>3450</v>
      </c>
      <c r="H1357" s="338">
        <v>186.3</v>
      </c>
      <c r="I1357" s="359">
        <v>54</v>
      </c>
    </row>
    <row r="1358" spans="1:9" s="388" customFormat="1" x14ac:dyDescent="0.25">
      <c r="A1358" s="730"/>
      <c r="B1358" s="718"/>
      <c r="C1358" s="390" t="s">
        <v>6165</v>
      </c>
      <c r="D1358" s="390" t="s">
        <v>6170</v>
      </c>
      <c r="E1358" s="391" t="s">
        <v>14</v>
      </c>
      <c r="F1358" s="391" t="s">
        <v>15</v>
      </c>
      <c r="G1358" s="359">
        <v>4000</v>
      </c>
      <c r="H1358" s="338">
        <v>128</v>
      </c>
      <c r="I1358" s="359">
        <v>32</v>
      </c>
    </row>
    <row r="1359" spans="1:9" s="388" customFormat="1" x14ac:dyDescent="0.25">
      <c r="A1359" s="730"/>
      <c r="B1359" s="718"/>
      <c r="C1359" s="390" t="s">
        <v>6166</v>
      </c>
      <c r="D1359" s="390" t="s">
        <v>6170</v>
      </c>
      <c r="E1359" s="391" t="s">
        <v>14</v>
      </c>
      <c r="F1359" s="391" t="s">
        <v>15</v>
      </c>
      <c r="G1359" s="359">
        <v>4500</v>
      </c>
      <c r="H1359" s="338">
        <v>175.5</v>
      </c>
      <c r="I1359" s="359">
        <v>39</v>
      </c>
    </row>
    <row r="1360" spans="1:9" s="388" customFormat="1" x14ac:dyDescent="0.25">
      <c r="A1360" s="730"/>
      <c r="B1360" s="718"/>
      <c r="C1360" s="390" t="s">
        <v>6167</v>
      </c>
      <c r="D1360" s="390" t="s">
        <v>6170</v>
      </c>
      <c r="E1360" s="391" t="s">
        <v>14</v>
      </c>
      <c r="F1360" s="391" t="s">
        <v>15</v>
      </c>
      <c r="G1360" s="359">
        <v>3650</v>
      </c>
      <c r="H1360" s="338">
        <v>178.85</v>
      </c>
      <c r="I1360" s="359">
        <v>49</v>
      </c>
    </row>
    <row r="1361" spans="1:9" s="388" customFormat="1" x14ac:dyDescent="0.25">
      <c r="A1361" s="730"/>
      <c r="B1361" s="718"/>
      <c r="C1361" s="390" t="s">
        <v>6168</v>
      </c>
      <c r="D1361" s="390" t="s">
        <v>6170</v>
      </c>
      <c r="E1361" s="391" t="s">
        <v>14</v>
      </c>
      <c r="F1361" s="391" t="s">
        <v>15</v>
      </c>
      <c r="G1361" s="359">
        <v>3200</v>
      </c>
      <c r="H1361" s="338">
        <v>201.6</v>
      </c>
      <c r="I1361" s="359">
        <v>63</v>
      </c>
    </row>
    <row r="1362" spans="1:9" s="388" customFormat="1" x14ac:dyDescent="0.25">
      <c r="A1362" s="730"/>
      <c r="B1362" s="719"/>
      <c r="C1362" s="390" t="s">
        <v>6169</v>
      </c>
      <c r="D1362" s="390" t="s">
        <v>6170</v>
      </c>
      <c r="E1362" s="391" t="s">
        <v>14</v>
      </c>
      <c r="F1362" s="391" t="s">
        <v>15</v>
      </c>
      <c r="G1362" s="359">
        <v>3600</v>
      </c>
      <c r="H1362" s="338">
        <v>187.2</v>
      </c>
      <c r="I1362" s="359">
        <v>52</v>
      </c>
    </row>
    <row r="1363" spans="1:9" s="388" customFormat="1" ht="39.950000000000003" customHeight="1" x14ac:dyDescent="0.25">
      <c r="A1363" s="730"/>
      <c r="B1363" s="688" t="s">
        <v>5010</v>
      </c>
      <c r="C1363" s="689"/>
      <c r="D1363" s="689"/>
      <c r="E1363" s="689"/>
      <c r="F1363" s="689"/>
      <c r="G1363" s="690"/>
      <c r="H1363" s="2">
        <f>SUM(H1364)</f>
        <v>0</v>
      </c>
      <c r="I1363" s="2"/>
    </row>
    <row r="1364" spans="1:9" s="388" customFormat="1" x14ac:dyDescent="0.25">
      <c r="A1364" s="730"/>
      <c r="B1364" s="685" t="s">
        <v>11</v>
      </c>
      <c r="C1364" s="686"/>
      <c r="D1364" s="686"/>
      <c r="E1364" s="686"/>
      <c r="F1364" s="686"/>
      <c r="G1364" s="687"/>
      <c r="H1364" s="386">
        <f>SUM(H1365:H1365)</f>
        <v>0</v>
      </c>
      <c r="I1364" s="386"/>
    </row>
    <row r="1365" spans="1:9" s="388" customFormat="1" x14ac:dyDescent="0.25">
      <c r="A1365" s="730"/>
      <c r="B1365" s="384">
        <v>4239</v>
      </c>
      <c r="C1365" s="126">
        <v>15897200</v>
      </c>
      <c r="D1365" s="125" t="s">
        <v>276</v>
      </c>
      <c r="E1365" s="79" t="s">
        <v>126</v>
      </c>
      <c r="F1365" s="79" t="s">
        <v>15</v>
      </c>
      <c r="G1365" s="16">
        <v>0</v>
      </c>
      <c r="H1365" s="16">
        <f>G1365*I1365</f>
        <v>0</v>
      </c>
      <c r="I1365" s="16">
        <v>5175</v>
      </c>
    </row>
    <row r="1366" spans="1:9" s="388" customFormat="1" ht="39.950000000000003" customHeight="1" x14ac:dyDescent="0.25">
      <c r="A1366" s="730"/>
      <c r="B1366" s="688" t="s">
        <v>3219</v>
      </c>
      <c r="C1366" s="689"/>
      <c r="D1366" s="689"/>
      <c r="E1366" s="689"/>
      <c r="F1366" s="689"/>
      <c r="G1366" s="690"/>
      <c r="H1366" s="2">
        <f>SUM(H1367+H1429+H1431)</f>
        <v>342510116</v>
      </c>
      <c r="I1366" s="2"/>
    </row>
    <row r="1367" spans="1:9" s="388" customFormat="1" x14ac:dyDescent="0.25">
      <c r="A1367" s="730"/>
      <c r="B1367" s="685" t="s">
        <v>11</v>
      </c>
      <c r="C1367" s="686"/>
      <c r="D1367" s="686"/>
      <c r="E1367" s="686"/>
      <c r="F1367" s="686"/>
      <c r="G1367" s="687"/>
      <c r="H1367" s="386">
        <f>SUM(H1368:H1393)</f>
        <v>199695000</v>
      </c>
      <c r="I1367" s="386"/>
    </row>
    <row r="1368" spans="1:9" s="388" customFormat="1" x14ac:dyDescent="0.25">
      <c r="A1368" s="730"/>
      <c r="B1368" s="673">
        <v>5129</v>
      </c>
      <c r="C1368" s="122" t="s">
        <v>5011</v>
      </c>
      <c r="D1368" s="120" t="s">
        <v>5012</v>
      </c>
      <c r="E1368" s="384" t="s">
        <v>14</v>
      </c>
      <c r="F1368" s="384" t="s">
        <v>15</v>
      </c>
      <c r="G1368" s="3">
        <v>30000</v>
      </c>
      <c r="H1368" s="3">
        <f t="shared" ref="H1368:H1393" si="27">G1368*I1368</f>
        <v>11460000</v>
      </c>
      <c r="I1368" s="3">
        <v>382</v>
      </c>
    </row>
    <row r="1369" spans="1:9" s="388" customFormat="1" x14ac:dyDescent="0.25">
      <c r="A1369" s="730"/>
      <c r="B1369" s="674"/>
      <c r="C1369" s="122" t="s">
        <v>5013</v>
      </c>
      <c r="D1369" s="120" t="s">
        <v>715</v>
      </c>
      <c r="E1369" s="384" t="s">
        <v>14</v>
      </c>
      <c r="F1369" s="384" t="s">
        <v>15</v>
      </c>
      <c r="G1369" s="3">
        <v>35000</v>
      </c>
      <c r="H1369" s="3">
        <f t="shared" si="27"/>
        <v>7805000</v>
      </c>
      <c r="I1369" s="3">
        <v>223</v>
      </c>
    </row>
    <row r="1370" spans="1:9" s="388" customFormat="1" x14ac:dyDescent="0.25">
      <c r="A1370" s="730"/>
      <c r="B1370" s="674"/>
      <c r="C1370" s="122" t="s">
        <v>5014</v>
      </c>
      <c r="D1370" s="120" t="s">
        <v>4433</v>
      </c>
      <c r="E1370" s="384" t="s">
        <v>14</v>
      </c>
      <c r="F1370" s="384" t="s">
        <v>15</v>
      </c>
      <c r="G1370" s="3">
        <v>45000</v>
      </c>
      <c r="H1370" s="3">
        <f t="shared" si="27"/>
        <v>6660000</v>
      </c>
      <c r="I1370" s="3">
        <v>148</v>
      </c>
    </row>
    <row r="1371" spans="1:9" s="388" customFormat="1" ht="30" x14ac:dyDescent="0.25">
      <c r="A1371" s="730"/>
      <c r="B1371" s="674"/>
      <c r="C1371" s="122" t="s">
        <v>5015</v>
      </c>
      <c r="D1371" s="120" t="s">
        <v>5016</v>
      </c>
      <c r="E1371" s="384" t="s">
        <v>14</v>
      </c>
      <c r="F1371" s="384" t="s">
        <v>15</v>
      </c>
      <c r="G1371" s="3">
        <v>14000</v>
      </c>
      <c r="H1371" s="3">
        <f t="shared" si="27"/>
        <v>3318000</v>
      </c>
      <c r="I1371" s="3">
        <v>237</v>
      </c>
    </row>
    <row r="1372" spans="1:9" s="388" customFormat="1" ht="30" x14ac:dyDescent="0.25">
      <c r="A1372" s="730"/>
      <c r="B1372" s="674"/>
      <c r="C1372" s="122" t="s">
        <v>5017</v>
      </c>
      <c r="D1372" s="120" t="s">
        <v>5018</v>
      </c>
      <c r="E1372" s="384" t="s">
        <v>14</v>
      </c>
      <c r="F1372" s="384" t="s">
        <v>15</v>
      </c>
      <c r="G1372" s="3">
        <v>14000</v>
      </c>
      <c r="H1372" s="3">
        <f t="shared" si="27"/>
        <v>3542000</v>
      </c>
      <c r="I1372" s="3">
        <v>253</v>
      </c>
    </row>
    <row r="1373" spans="1:9" s="77" customFormat="1" ht="30" x14ac:dyDescent="0.25">
      <c r="A1373" s="730"/>
      <c r="B1373" s="674"/>
      <c r="C1373" s="122" t="s">
        <v>5019</v>
      </c>
      <c r="D1373" s="120" t="s">
        <v>5020</v>
      </c>
      <c r="E1373" s="74" t="s">
        <v>14</v>
      </c>
      <c r="F1373" s="74" t="s">
        <v>15</v>
      </c>
      <c r="G1373" s="3">
        <v>14000</v>
      </c>
      <c r="H1373" s="3">
        <f t="shared" si="27"/>
        <v>3780000</v>
      </c>
      <c r="I1373" s="3">
        <v>270</v>
      </c>
    </row>
    <row r="1374" spans="1:9" s="77" customFormat="1" x14ac:dyDescent="0.25">
      <c r="A1374" s="730"/>
      <c r="B1374" s="674"/>
      <c r="C1374" s="122" t="s">
        <v>5021</v>
      </c>
      <c r="D1374" s="120" t="s">
        <v>4433</v>
      </c>
      <c r="E1374" s="74" t="s">
        <v>14</v>
      </c>
      <c r="F1374" s="74" t="s">
        <v>15</v>
      </c>
      <c r="G1374" s="3">
        <v>52000</v>
      </c>
      <c r="H1374" s="3">
        <f t="shared" si="27"/>
        <v>2340000</v>
      </c>
      <c r="I1374" s="3">
        <v>45</v>
      </c>
    </row>
    <row r="1375" spans="1:9" s="77" customFormat="1" x14ac:dyDescent="0.25">
      <c r="A1375" s="730"/>
      <c r="B1375" s="674"/>
      <c r="C1375" s="122" t="s">
        <v>5022</v>
      </c>
      <c r="D1375" s="120" t="s">
        <v>4433</v>
      </c>
      <c r="E1375" s="74" t="s">
        <v>14</v>
      </c>
      <c r="F1375" s="74" t="s">
        <v>15</v>
      </c>
      <c r="G1375" s="3">
        <v>75000</v>
      </c>
      <c r="H1375" s="3">
        <f t="shared" si="27"/>
        <v>2775000</v>
      </c>
      <c r="I1375" s="3">
        <v>37</v>
      </c>
    </row>
    <row r="1376" spans="1:9" s="77" customFormat="1" ht="30" x14ac:dyDescent="0.25">
      <c r="A1376" s="730"/>
      <c r="B1376" s="674"/>
      <c r="C1376" s="122" t="s">
        <v>5023</v>
      </c>
      <c r="D1376" s="120" t="s">
        <v>5024</v>
      </c>
      <c r="E1376" s="74" t="s">
        <v>14</v>
      </c>
      <c r="F1376" s="74" t="s">
        <v>15</v>
      </c>
      <c r="G1376" s="3">
        <v>85000</v>
      </c>
      <c r="H1376" s="3">
        <f t="shared" si="27"/>
        <v>12495000</v>
      </c>
      <c r="I1376" s="3">
        <v>147</v>
      </c>
    </row>
    <row r="1377" spans="1:9" s="77" customFormat="1" x14ac:dyDescent="0.25">
      <c r="A1377" s="730"/>
      <c r="B1377" s="674"/>
      <c r="C1377" s="122" t="s">
        <v>5025</v>
      </c>
      <c r="D1377" s="120" t="s">
        <v>1879</v>
      </c>
      <c r="E1377" s="74" t="s">
        <v>14</v>
      </c>
      <c r="F1377" s="74" t="s">
        <v>15</v>
      </c>
      <c r="G1377" s="3">
        <v>40000</v>
      </c>
      <c r="H1377" s="3">
        <f t="shared" si="27"/>
        <v>9160000</v>
      </c>
      <c r="I1377" s="3">
        <v>229</v>
      </c>
    </row>
    <row r="1378" spans="1:9" s="77" customFormat="1" x14ac:dyDescent="0.25">
      <c r="A1378" s="730"/>
      <c r="B1378" s="674"/>
      <c r="C1378" s="122" t="s">
        <v>5026</v>
      </c>
      <c r="D1378" s="120" t="s">
        <v>5027</v>
      </c>
      <c r="E1378" s="74" t="s">
        <v>14</v>
      </c>
      <c r="F1378" s="74" t="s">
        <v>15</v>
      </c>
      <c r="G1378" s="3">
        <v>18000</v>
      </c>
      <c r="H1378" s="3">
        <f t="shared" si="27"/>
        <v>10422000</v>
      </c>
      <c r="I1378" s="3">
        <v>579</v>
      </c>
    </row>
    <row r="1379" spans="1:9" s="77" customFormat="1" ht="30" x14ac:dyDescent="0.25">
      <c r="A1379" s="730"/>
      <c r="B1379" s="674"/>
      <c r="C1379" s="122" t="s">
        <v>5028</v>
      </c>
      <c r="D1379" s="120" t="s">
        <v>5029</v>
      </c>
      <c r="E1379" s="74" t="s">
        <v>14</v>
      </c>
      <c r="F1379" s="74" t="s">
        <v>15</v>
      </c>
      <c r="G1379" s="3">
        <v>4000</v>
      </c>
      <c r="H1379" s="3">
        <f t="shared" si="27"/>
        <v>3340000</v>
      </c>
      <c r="I1379" s="3">
        <v>835</v>
      </c>
    </row>
    <row r="1380" spans="1:9" s="77" customFormat="1" ht="30" x14ac:dyDescent="0.25">
      <c r="A1380" s="730"/>
      <c r="B1380" s="674"/>
      <c r="C1380" s="122" t="s">
        <v>5030</v>
      </c>
      <c r="D1380" s="120" t="s">
        <v>5031</v>
      </c>
      <c r="E1380" s="74" t="s">
        <v>14</v>
      </c>
      <c r="F1380" s="74" t="s">
        <v>15</v>
      </c>
      <c r="G1380" s="3">
        <v>4000</v>
      </c>
      <c r="H1380" s="3">
        <f t="shared" si="27"/>
        <v>4544000</v>
      </c>
      <c r="I1380" s="3">
        <v>1136</v>
      </c>
    </row>
    <row r="1381" spans="1:9" s="77" customFormat="1" ht="30" x14ac:dyDescent="0.25">
      <c r="A1381" s="730"/>
      <c r="B1381" s="674"/>
      <c r="C1381" s="122" t="s">
        <v>5032</v>
      </c>
      <c r="D1381" s="120" t="s">
        <v>5033</v>
      </c>
      <c r="E1381" s="74" t="s">
        <v>14</v>
      </c>
      <c r="F1381" s="74" t="s">
        <v>15</v>
      </c>
      <c r="G1381" s="3">
        <v>4000</v>
      </c>
      <c r="H1381" s="3">
        <f t="shared" si="27"/>
        <v>5204000</v>
      </c>
      <c r="I1381" s="3">
        <v>1301</v>
      </c>
    </row>
    <row r="1382" spans="1:9" s="77" customFormat="1" x14ac:dyDescent="0.25">
      <c r="A1382" s="730"/>
      <c r="B1382" s="674"/>
      <c r="C1382" s="122" t="s">
        <v>5034</v>
      </c>
      <c r="D1382" s="120" t="s">
        <v>4441</v>
      </c>
      <c r="E1382" s="74" t="s">
        <v>14</v>
      </c>
      <c r="F1382" s="74" t="s">
        <v>15</v>
      </c>
      <c r="G1382" s="3">
        <v>35000</v>
      </c>
      <c r="H1382" s="3">
        <f t="shared" si="27"/>
        <v>5460000</v>
      </c>
      <c r="I1382" s="3">
        <v>156</v>
      </c>
    </row>
    <row r="1383" spans="1:9" s="77" customFormat="1" x14ac:dyDescent="0.25">
      <c r="A1383" s="730"/>
      <c r="B1383" s="674"/>
      <c r="C1383" s="122" t="s">
        <v>5035</v>
      </c>
      <c r="D1383" s="120" t="s">
        <v>4441</v>
      </c>
      <c r="E1383" s="74" t="s">
        <v>14</v>
      </c>
      <c r="F1383" s="74" t="s">
        <v>15</v>
      </c>
      <c r="G1383" s="3">
        <v>18000</v>
      </c>
      <c r="H1383" s="3">
        <f t="shared" si="27"/>
        <v>4896000</v>
      </c>
      <c r="I1383" s="3">
        <v>272</v>
      </c>
    </row>
    <row r="1384" spans="1:9" s="77" customFormat="1" ht="30" x14ac:dyDescent="0.25">
      <c r="A1384" s="730"/>
      <c r="B1384" s="674"/>
      <c r="C1384" s="122" t="s">
        <v>5036</v>
      </c>
      <c r="D1384" s="120" t="s">
        <v>5037</v>
      </c>
      <c r="E1384" s="74" t="s">
        <v>14</v>
      </c>
      <c r="F1384" s="74" t="s">
        <v>15</v>
      </c>
      <c r="G1384" s="3">
        <v>45000</v>
      </c>
      <c r="H1384" s="3">
        <f t="shared" si="27"/>
        <v>1035000</v>
      </c>
      <c r="I1384" s="3">
        <v>23</v>
      </c>
    </row>
    <row r="1385" spans="1:9" s="77" customFormat="1" ht="45" x14ac:dyDescent="0.25">
      <c r="A1385" s="730"/>
      <c r="B1385" s="674"/>
      <c r="C1385" s="122" t="s">
        <v>5038</v>
      </c>
      <c r="D1385" s="120" t="s">
        <v>5039</v>
      </c>
      <c r="E1385" s="74" t="s">
        <v>14</v>
      </c>
      <c r="F1385" s="74" t="s">
        <v>15</v>
      </c>
      <c r="G1385" s="3">
        <v>65000</v>
      </c>
      <c r="H1385" s="3">
        <f t="shared" si="27"/>
        <v>1300000</v>
      </c>
      <c r="I1385" s="3">
        <v>20</v>
      </c>
    </row>
    <row r="1386" spans="1:9" s="77" customFormat="1" x14ac:dyDescent="0.25">
      <c r="A1386" s="730"/>
      <c r="B1386" s="674"/>
      <c r="C1386" s="122" t="s">
        <v>5040</v>
      </c>
      <c r="D1386" s="120" t="s">
        <v>3221</v>
      </c>
      <c r="E1386" s="74" t="s">
        <v>14</v>
      </c>
      <c r="F1386" s="74" t="s">
        <v>15</v>
      </c>
      <c r="G1386" s="3">
        <v>55000</v>
      </c>
      <c r="H1386" s="3">
        <f t="shared" si="27"/>
        <v>23100000</v>
      </c>
      <c r="I1386" s="3">
        <v>420</v>
      </c>
    </row>
    <row r="1387" spans="1:9" s="77" customFormat="1" x14ac:dyDescent="0.25">
      <c r="A1387" s="730"/>
      <c r="B1387" s="674"/>
      <c r="C1387" s="122" t="s">
        <v>5041</v>
      </c>
      <c r="D1387" s="120" t="s">
        <v>3221</v>
      </c>
      <c r="E1387" s="74" t="s">
        <v>14</v>
      </c>
      <c r="F1387" s="74" t="s">
        <v>15</v>
      </c>
      <c r="G1387" s="3">
        <v>75000</v>
      </c>
      <c r="H1387" s="3">
        <f t="shared" si="27"/>
        <v>21300000</v>
      </c>
      <c r="I1387" s="3">
        <v>284</v>
      </c>
    </row>
    <row r="1388" spans="1:9" s="77" customFormat="1" x14ac:dyDescent="0.25">
      <c r="A1388" s="730"/>
      <c r="B1388" s="674"/>
      <c r="C1388" s="122" t="s">
        <v>5042</v>
      </c>
      <c r="D1388" s="120" t="s">
        <v>1882</v>
      </c>
      <c r="E1388" s="74" t="s">
        <v>14</v>
      </c>
      <c r="F1388" s="74" t="s">
        <v>15</v>
      </c>
      <c r="G1388" s="3">
        <v>52000</v>
      </c>
      <c r="H1388" s="3">
        <f t="shared" si="27"/>
        <v>20384000</v>
      </c>
      <c r="I1388" s="3">
        <v>392</v>
      </c>
    </row>
    <row r="1389" spans="1:9" s="77" customFormat="1" x14ac:dyDescent="0.25">
      <c r="A1389" s="730"/>
      <c r="B1389" s="674"/>
      <c r="C1389" s="122" t="s">
        <v>5043</v>
      </c>
      <c r="D1389" s="120" t="s">
        <v>1885</v>
      </c>
      <c r="E1389" s="74" t="s">
        <v>14</v>
      </c>
      <c r="F1389" s="74" t="s">
        <v>15</v>
      </c>
      <c r="G1389" s="3">
        <v>350000</v>
      </c>
      <c r="H1389" s="3">
        <f t="shared" si="27"/>
        <v>10150000</v>
      </c>
      <c r="I1389" s="3">
        <v>29</v>
      </c>
    </row>
    <row r="1390" spans="1:9" s="77" customFormat="1" ht="30" x14ac:dyDescent="0.25">
      <c r="A1390" s="730"/>
      <c r="B1390" s="674"/>
      <c r="C1390" s="122" t="s">
        <v>6385</v>
      </c>
      <c r="D1390" s="120" t="s">
        <v>5044</v>
      </c>
      <c r="E1390" s="74" t="s">
        <v>14</v>
      </c>
      <c r="F1390" s="74" t="s">
        <v>15</v>
      </c>
      <c r="G1390" s="3">
        <v>1700000</v>
      </c>
      <c r="H1390" s="3">
        <f t="shared" si="27"/>
        <v>13600000</v>
      </c>
      <c r="I1390" s="3">
        <v>8</v>
      </c>
    </row>
    <row r="1391" spans="1:9" s="77" customFormat="1" x14ac:dyDescent="0.25">
      <c r="A1391" s="730"/>
      <c r="B1391" s="674"/>
      <c r="C1391" s="122" t="s">
        <v>5045</v>
      </c>
      <c r="D1391" s="120" t="s">
        <v>3223</v>
      </c>
      <c r="E1391" s="74" t="s">
        <v>14</v>
      </c>
      <c r="F1391" s="74" t="s">
        <v>15</v>
      </c>
      <c r="G1391" s="3">
        <v>350000</v>
      </c>
      <c r="H1391" s="3">
        <f t="shared" si="27"/>
        <v>7000000</v>
      </c>
      <c r="I1391" s="3">
        <v>20</v>
      </c>
    </row>
    <row r="1392" spans="1:9" s="77" customFormat="1" x14ac:dyDescent="0.25">
      <c r="A1392" s="730"/>
      <c r="B1392" s="674"/>
      <c r="C1392" s="122" t="s">
        <v>5046</v>
      </c>
      <c r="D1392" s="120" t="s">
        <v>5047</v>
      </c>
      <c r="E1392" s="74" t="s">
        <v>14</v>
      </c>
      <c r="F1392" s="74" t="s">
        <v>15</v>
      </c>
      <c r="G1392" s="3">
        <v>55000</v>
      </c>
      <c r="H1392" s="3">
        <f t="shared" si="27"/>
        <v>1925000</v>
      </c>
      <c r="I1392" s="3">
        <v>35</v>
      </c>
    </row>
    <row r="1393" spans="1:9" s="77" customFormat="1" x14ac:dyDescent="0.25">
      <c r="A1393" s="730"/>
      <c r="B1393" s="674"/>
      <c r="C1393" s="122" t="s">
        <v>5048</v>
      </c>
      <c r="D1393" s="120" t="s">
        <v>5049</v>
      </c>
      <c r="E1393" s="74" t="s">
        <v>14</v>
      </c>
      <c r="F1393" s="74" t="s">
        <v>15</v>
      </c>
      <c r="G1393" s="3">
        <v>30000</v>
      </c>
      <c r="H1393" s="3">
        <f t="shared" si="27"/>
        <v>2700000</v>
      </c>
      <c r="I1393" s="3">
        <v>90</v>
      </c>
    </row>
    <row r="1394" spans="1:9" s="106" customFormat="1" x14ac:dyDescent="0.25">
      <c r="A1394" s="730"/>
      <c r="B1394" s="674"/>
      <c r="C1394" s="123" t="s">
        <v>5378</v>
      </c>
      <c r="D1394" s="123" t="s">
        <v>5379</v>
      </c>
      <c r="E1394" s="104" t="s">
        <v>126</v>
      </c>
      <c r="F1394" s="104" t="s">
        <v>15</v>
      </c>
      <c r="G1394" s="108">
        <v>920000</v>
      </c>
      <c r="H1394" s="111">
        <v>1840</v>
      </c>
      <c r="I1394" s="108">
        <v>2</v>
      </c>
    </row>
    <row r="1395" spans="1:9" s="106" customFormat="1" x14ac:dyDescent="0.25">
      <c r="A1395" s="730"/>
      <c r="B1395" s="674"/>
      <c r="C1395" s="123" t="s">
        <v>5380</v>
      </c>
      <c r="D1395" s="123" t="s">
        <v>5381</v>
      </c>
      <c r="E1395" s="104" t="s">
        <v>126</v>
      </c>
      <c r="F1395" s="104" t="s">
        <v>15</v>
      </c>
      <c r="G1395" s="108">
        <v>700000</v>
      </c>
      <c r="H1395" s="111">
        <v>1400</v>
      </c>
      <c r="I1395" s="108">
        <v>2</v>
      </c>
    </row>
    <row r="1396" spans="1:9" s="106" customFormat="1" x14ac:dyDescent="0.25">
      <c r="A1396" s="730"/>
      <c r="B1396" s="674"/>
      <c r="C1396" s="123" t="s">
        <v>5382</v>
      </c>
      <c r="D1396" s="123" t="s">
        <v>5383</v>
      </c>
      <c r="E1396" s="104" t="s">
        <v>126</v>
      </c>
      <c r="F1396" s="104" t="s">
        <v>15</v>
      </c>
      <c r="G1396" s="108">
        <v>430000</v>
      </c>
      <c r="H1396" s="111">
        <v>430</v>
      </c>
      <c r="I1396" s="108">
        <v>1</v>
      </c>
    </row>
    <row r="1397" spans="1:9" s="106" customFormat="1" x14ac:dyDescent="0.25">
      <c r="A1397" s="730"/>
      <c r="B1397" s="674"/>
      <c r="C1397" s="123" t="s">
        <v>5384</v>
      </c>
      <c r="D1397" s="123" t="s">
        <v>5385</v>
      </c>
      <c r="E1397" s="104" t="s">
        <v>126</v>
      </c>
      <c r="F1397" s="104" t="s">
        <v>15</v>
      </c>
      <c r="G1397" s="108">
        <v>525000</v>
      </c>
      <c r="H1397" s="111">
        <v>7350</v>
      </c>
      <c r="I1397" s="108">
        <v>14</v>
      </c>
    </row>
    <row r="1398" spans="1:9" s="106" customFormat="1" x14ac:dyDescent="0.25">
      <c r="A1398" s="730"/>
      <c r="B1398" s="674"/>
      <c r="C1398" s="123" t="s">
        <v>5386</v>
      </c>
      <c r="D1398" s="123" t="s">
        <v>5387</v>
      </c>
      <c r="E1398" s="104" t="s">
        <v>126</v>
      </c>
      <c r="F1398" s="104" t="s">
        <v>15</v>
      </c>
      <c r="G1398" s="108">
        <v>325000</v>
      </c>
      <c r="H1398" s="111">
        <v>4550</v>
      </c>
      <c r="I1398" s="108">
        <v>14</v>
      </c>
    </row>
    <row r="1399" spans="1:9" s="106" customFormat="1" x14ac:dyDescent="0.25">
      <c r="A1399" s="730"/>
      <c r="B1399" s="674"/>
      <c r="C1399" s="123" t="s">
        <v>5388</v>
      </c>
      <c r="D1399" s="123" t="s">
        <v>5387</v>
      </c>
      <c r="E1399" s="104" t="s">
        <v>126</v>
      </c>
      <c r="F1399" s="104" t="s">
        <v>15</v>
      </c>
      <c r="G1399" s="108">
        <v>190000</v>
      </c>
      <c r="H1399" s="111">
        <v>380</v>
      </c>
      <c r="I1399" s="108">
        <v>2</v>
      </c>
    </row>
    <row r="1400" spans="1:9" s="106" customFormat="1" x14ac:dyDescent="0.25">
      <c r="A1400" s="730"/>
      <c r="B1400" s="674"/>
      <c r="C1400" s="123" t="s">
        <v>5389</v>
      </c>
      <c r="D1400" s="123" t="s">
        <v>5387</v>
      </c>
      <c r="E1400" s="104" t="s">
        <v>126</v>
      </c>
      <c r="F1400" s="104" t="s">
        <v>15</v>
      </c>
      <c r="G1400" s="108">
        <v>300000</v>
      </c>
      <c r="H1400" s="111">
        <v>300</v>
      </c>
      <c r="I1400" s="108">
        <v>1</v>
      </c>
    </row>
    <row r="1401" spans="1:9" s="106" customFormat="1" x14ac:dyDescent="0.25">
      <c r="A1401" s="730"/>
      <c r="B1401" s="674"/>
      <c r="C1401" s="123" t="s">
        <v>5390</v>
      </c>
      <c r="D1401" s="123" t="s">
        <v>5387</v>
      </c>
      <c r="E1401" s="104" t="s">
        <v>126</v>
      </c>
      <c r="F1401" s="104" t="s">
        <v>15</v>
      </c>
      <c r="G1401" s="108">
        <v>175000</v>
      </c>
      <c r="H1401" s="111">
        <v>350</v>
      </c>
      <c r="I1401" s="108">
        <v>2</v>
      </c>
    </row>
    <row r="1402" spans="1:9" s="106" customFormat="1" x14ac:dyDescent="0.25">
      <c r="A1402" s="730"/>
      <c r="B1402" s="674"/>
      <c r="C1402" s="123" t="s">
        <v>5391</v>
      </c>
      <c r="D1402" s="123" t="s">
        <v>5392</v>
      </c>
      <c r="E1402" s="104" t="s">
        <v>126</v>
      </c>
      <c r="F1402" s="104" t="s">
        <v>15</v>
      </c>
      <c r="G1402" s="108">
        <v>50000</v>
      </c>
      <c r="H1402" s="111">
        <v>500</v>
      </c>
      <c r="I1402" s="108">
        <v>10</v>
      </c>
    </row>
    <row r="1403" spans="1:9" s="106" customFormat="1" x14ac:dyDescent="0.25">
      <c r="A1403" s="730"/>
      <c r="B1403" s="674"/>
      <c r="C1403" s="123" t="s">
        <v>5393</v>
      </c>
      <c r="D1403" s="123" t="s">
        <v>5394</v>
      </c>
      <c r="E1403" s="104" t="s">
        <v>126</v>
      </c>
      <c r="F1403" s="104" t="s">
        <v>15</v>
      </c>
      <c r="G1403" s="108">
        <v>80400</v>
      </c>
      <c r="H1403" s="111">
        <v>2331.6</v>
      </c>
      <c r="I1403" s="108">
        <v>29</v>
      </c>
    </row>
    <row r="1404" spans="1:9" s="106" customFormat="1" x14ac:dyDescent="0.25">
      <c r="A1404" s="730"/>
      <c r="B1404" s="674"/>
      <c r="C1404" s="123" t="s">
        <v>5395</v>
      </c>
      <c r="D1404" s="123" t="s">
        <v>5394</v>
      </c>
      <c r="E1404" s="104" t="s">
        <v>126</v>
      </c>
      <c r="F1404" s="104" t="s">
        <v>15</v>
      </c>
      <c r="G1404" s="108">
        <v>81600</v>
      </c>
      <c r="H1404" s="111">
        <v>1713.6</v>
      </c>
      <c r="I1404" s="108">
        <v>21</v>
      </c>
    </row>
    <row r="1405" spans="1:9" s="106" customFormat="1" x14ac:dyDescent="0.25">
      <c r="A1405" s="730"/>
      <c r="B1405" s="674"/>
      <c r="C1405" s="123" t="s">
        <v>5396</v>
      </c>
      <c r="D1405" s="123" t="s">
        <v>5394</v>
      </c>
      <c r="E1405" s="104" t="s">
        <v>126</v>
      </c>
      <c r="F1405" s="104" t="s">
        <v>15</v>
      </c>
      <c r="G1405" s="108">
        <v>82800</v>
      </c>
      <c r="H1405" s="111">
        <v>1987.2</v>
      </c>
      <c r="I1405" s="108">
        <v>24</v>
      </c>
    </row>
    <row r="1406" spans="1:9" s="106" customFormat="1" x14ac:dyDescent="0.25">
      <c r="A1406" s="730"/>
      <c r="B1406" s="674"/>
      <c r="C1406" s="123" t="s">
        <v>5397</v>
      </c>
      <c r="D1406" s="123" t="s">
        <v>5394</v>
      </c>
      <c r="E1406" s="104" t="s">
        <v>126</v>
      </c>
      <c r="F1406" s="104" t="s">
        <v>15</v>
      </c>
      <c r="G1406" s="108">
        <v>86800</v>
      </c>
      <c r="H1406" s="111">
        <v>347.2</v>
      </c>
      <c r="I1406" s="108">
        <v>4</v>
      </c>
    </row>
    <row r="1407" spans="1:9" s="106" customFormat="1" x14ac:dyDescent="0.25">
      <c r="A1407" s="730"/>
      <c r="B1407" s="674"/>
      <c r="C1407" s="123" t="s">
        <v>5398</v>
      </c>
      <c r="D1407" s="123" t="s">
        <v>5399</v>
      </c>
      <c r="E1407" s="104" t="s">
        <v>126</v>
      </c>
      <c r="F1407" s="104" t="s">
        <v>15</v>
      </c>
      <c r="G1407" s="108">
        <v>330000</v>
      </c>
      <c r="H1407" s="111">
        <v>2640</v>
      </c>
      <c r="I1407" s="108">
        <v>8</v>
      </c>
    </row>
    <row r="1408" spans="1:9" s="106" customFormat="1" x14ac:dyDescent="0.25">
      <c r="A1408" s="730"/>
      <c r="B1408" s="674"/>
      <c r="C1408" s="123" t="s">
        <v>5400</v>
      </c>
      <c r="D1408" s="123" t="s">
        <v>5399</v>
      </c>
      <c r="E1408" s="104" t="s">
        <v>126</v>
      </c>
      <c r="F1408" s="104" t="s">
        <v>15</v>
      </c>
      <c r="G1408" s="108">
        <v>350000</v>
      </c>
      <c r="H1408" s="111">
        <v>1750</v>
      </c>
      <c r="I1408" s="108">
        <v>5</v>
      </c>
    </row>
    <row r="1409" spans="1:9" s="106" customFormat="1" x14ac:dyDescent="0.25">
      <c r="A1409" s="730"/>
      <c r="B1409" s="674"/>
      <c r="C1409" s="123" t="s">
        <v>5401</v>
      </c>
      <c r="D1409" s="123" t="s">
        <v>5399</v>
      </c>
      <c r="E1409" s="104" t="s">
        <v>126</v>
      </c>
      <c r="F1409" s="104" t="s">
        <v>15</v>
      </c>
      <c r="G1409" s="108">
        <v>370000</v>
      </c>
      <c r="H1409" s="111">
        <v>2590</v>
      </c>
      <c r="I1409" s="108">
        <v>7</v>
      </c>
    </row>
    <row r="1410" spans="1:9" s="106" customFormat="1" x14ac:dyDescent="0.25">
      <c r="A1410" s="730"/>
      <c r="B1410" s="674"/>
      <c r="C1410" s="123" t="s">
        <v>5402</v>
      </c>
      <c r="D1410" s="123" t="s">
        <v>5403</v>
      </c>
      <c r="E1410" s="104" t="s">
        <v>126</v>
      </c>
      <c r="F1410" s="104" t="s">
        <v>15</v>
      </c>
      <c r="G1410" s="108">
        <v>920000</v>
      </c>
      <c r="H1410" s="111">
        <v>1840</v>
      </c>
      <c r="I1410" s="108">
        <v>2</v>
      </c>
    </row>
    <row r="1411" spans="1:9" s="106" customFormat="1" x14ac:dyDescent="0.25">
      <c r="A1411" s="730"/>
      <c r="B1411" s="674"/>
      <c r="C1411" s="123" t="s">
        <v>5404</v>
      </c>
      <c r="D1411" s="123" t="s">
        <v>5405</v>
      </c>
      <c r="E1411" s="104" t="s">
        <v>126</v>
      </c>
      <c r="F1411" s="104" t="s">
        <v>15</v>
      </c>
      <c r="G1411" s="108">
        <v>980000</v>
      </c>
      <c r="H1411" s="111">
        <v>1960</v>
      </c>
      <c r="I1411" s="108">
        <v>2</v>
      </c>
    </row>
    <row r="1412" spans="1:9" s="106" customFormat="1" x14ac:dyDescent="0.25">
      <c r="A1412" s="730"/>
      <c r="B1412" s="674"/>
      <c r="C1412" s="123" t="s">
        <v>5406</v>
      </c>
      <c r="D1412" s="123" t="s">
        <v>5407</v>
      </c>
      <c r="E1412" s="104" t="s">
        <v>126</v>
      </c>
      <c r="F1412" s="104" t="s">
        <v>15</v>
      </c>
      <c r="G1412" s="108">
        <v>765000</v>
      </c>
      <c r="H1412" s="111">
        <v>13005</v>
      </c>
      <c r="I1412" s="108">
        <v>17</v>
      </c>
    </row>
    <row r="1413" spans="1:9" s="106" customFormat="1" x14ac:dyDescent="0.25">
      <c r="A1413" s="730"/>
      <c r="B1413" s="674"/>
      <c r="C1413" s="123" t="s">
        <v>5408</v>
      </c>
      <c r="D1413" s="123" t="s">
        <v>5409</v>
      </c>
      <c r="E1413" s="104" t="s">
        <v>126</v>
      </c>
      <c r="F1413" s="104" t="s">
        <v>15</v>
      </c>
      <c r="G1413" s="108">
        <v>1300000</v>
      </c>
      <c r="H1413" s="111">
        <v>3900</v>
      </c>
      <c r="I1413" s="108">
        <v>3</v>
      </c>
    </row>
    <row r="1414" spans="1:9" s="106" customFormat="1" x14ac:dyDescent="0.25">
      <c r="A1414" s="730"/>
      <c r="B1414" s="674"/>
      <c r="C1414" s="123" t="s">
        <v>5410</v>
      </c>
      <c r="D1414" s="123" t="s">
        <v>5411</v>
      </c>
      <c r="E1414" s="104" t="s">
        <v>126</v>
      </c>
      <c r="F1414" s="104" t="s">
        <v>15</v>
      </c>
      <c r="G1414" s="108">
        <v>295000</v>
      </c>
      <c r="H1414" s="111">
        <v>3540</v>
      </c>
      <c r="I1414" s="108">
        <v>12</v>
      </c>
    </row>
    <row r="1415" spans="1:9" s="106" customFormat="1" x14ac:dyDescent="0.25">
      <c r="A1415" s="730"/>
      <c r="B1415" s="674"/>
      <c r="C1415" s="123" t="s">
        <v>5412</v>
      </c>
      <c r="D1415" s="123" t="s">
        <v>5413</v>
      </c>
      <c r="E1415" s="104" t="s">
        <v>126</v>
      </c>
      <c r="F1415" s="104" t="s">
        <v>15</v>
      </c>
      <c r="G1415" s="108">
        <v>695000</v>
      </c>
      <c r="H1415" s="111">
        <v>2780</v>
      </c>
      <c r="I1415" s="108">
        <v>4</v>
      </c>
    </row>
    <row r="1416" spans="1:9" s="106" customFormat="1" x14ac:dyDescent="0.25">
      <c r="A1416" s="730"/>
      <c r="B1416" s="674"/>
      <c r="C1416" s="123" t="s">
        <v>5414</v>
      </c>
      <c r="D1416" s="123" t="s">
        <v>5413</v>
      </c>
      <c r="E1416" s="104" t="s">
        <v>126</v>
      </c>
      <c r="F1416" s="104" t="s">
        <v>15</v>
      </c>
      <c r="G1416" s="108">
        <v>2575000</v>
      </c>
      <c r="H1416" s="111">
        <v>12875</v>
      </c>
      <c r="I1416" s="108">
        <v>5</v>
      </c>
    </row>
    <row r="1417" spans="1:9" s="106" customFormat="1" x14ac:dyDescent="0.25">
      <c r="A1417" s="730"/>
      <c r="B1417" s="674"/>
      <c r="C1417" s="123" t="s">
        <v>5415</v>
      </c>
      <c r="D1417" s="123" t="s">
        <v>5413</v>
      </c>
      <c r="E1417" s="104" t="s">
        <v>126</v>
      </c>
      <c r="F1417" s="104" t="s">
        <v>15</v>
      </c>
      <c r="G1417" s="108">
        <v>65000</v>
      </c>
      <c r="H1417" s="111">
        <v>325</v>
      </c>
      <c r="I1417" s="108">
        <v>5</v>
      </c>
    </row>
    <row r="1418" spans="1:9" s="609" customFormat="1" x14ac:dyDescent="0.25">
      <c r="A1418" s="730"/>
      <c r="B1418" s="674"/>
      <c r="C1418" s="123" t="s">
        <v>6995</v>
      </c>
      <c r="D1418" s="123" t="s">
        <v>6996</v>
      </c>
      <c r="E1418" s="123" t="s">
        <v>126</v>
      </c>
      <c r="F1418" s="123" t="s">
        <v>15</v>
      </c>
      <c r="G1418" s="108">
        <v>430000</v>
      </c>
      <c r="H1418" s="649">
        <v>430000</v>
      </c>
      <c r="I1418" s="123">
        <v>1</v>
      </c>
    </row>
    <row r="1419" spans="1:9" s="609" customFormat="1" x14ac:dyDescent="0.25">
      <c r="A1419" s="730"/>
      <c r="B1419" s="674"/>
      <c r="C1419" s="123" t="s">
        <v>6997</v>
      </c>
      <c r="D1419" s="123" t="s">
        <v>5385</v>
      </c>
      <c r="E1419" s="123" t="s">
        <v>126</v>
      </c>
      <c r="F1419" s="123" t="s">
        <v>15</v>
      </c>
      <c r="G1419" s="108">
        <v>79000</v>
      </c>
      <c r="H1419" s="649">
        <v>79000</v>
      </c>
      <c r="I1419" s="123">
        <v>1</v>
      </c>
    </row>
    <row r="1420" spans="1:9" s="609" customFormat="1" x14ac:dyDescent="0.25">
      <c r="A1420" s="730"/>
      <c r="B1420" s="674"/>
      <c r="C1420" s="123" t="s">
        <v>6998</v>
      </c>
      <c r="D1420" s="123" t="s">
        <v>6999</v>
      </c>
      <c r="E1420" s="123" t="s">
        <v>126</v>
      </c>
      <c r="F1420" s="123" t="s">
        <v>15</v>
      </c>
      <c r="G1420" s="108">
        <v>185000</v>
      </c>
      <c r="H1420" s="649">
        <v>185000</v>
      </c>
      <c r="I1420" s="123">
        <v>1</v>
      </c>
    </row>
    <row r="1421" spans="1:9" s="609" customFormat="1" x14ac:dyDescent="0.25">
      <c r="A1421" s="730"/>
      <c r="B1421" s="674"/>
      <c r="C1421" s="123" t="s">
        <v>7000</v>
      </c>
      <c r="D1421" s="123" t="s">
        <v>7001</v>
      </c>
      <c r="E1421" s="123" t="s">
        <v>126</v>
      </c>
      <c r="F1421" s="123" t="s">
        <v>15</v>
      </c>
      <c r="G1421" s="108">
        <v>220000</v>
      </c>
      <c r="H1421" s="649">
        <v>220000</v>
      </c>
      <c r="I1421" s="123">
        <v>1</v>
      </c>
    </row>
    <row r="1422" spans="1:9" s="609" customFormat="1" x14ac:dyDescent="0.25">
      <c r="A1422" s="730"/>
      <c r="B1422" s="674"/>
      <c r="C1422" s="123" t="s">
        <v>7002</v>
      </c>
      <c r="D1422" s="123" t="s">
        <v>5387</v>
      </c>
      <c r="E1422" s="123" t="s">
        <v>126</v>
      </c>
      <c r="F1422" s="123" t="s">
        <v>15</v>
      </c>
      <c r="G1422" s="108">
        <v>325000</v>
      </c>
      <c r="H1422" s="649">
        <v>975000</v>
      </c>
      <c r="I1422" s="123">
        <v>3</v>
      </c>
    </row>
    <row r="1423" spans="1:9" s="609" customFormat="1" x14ac:dyDescent="0.25">
      <c r="A1423" s="730"/>
      <c r="B1423" s="674"/>
      <c r="C1423" s="123" t="s">
        <v>7003</v>
      </c>
      <c r="D1423" s="123" t="s">
        <v>5405</v>
      </c>
      <c r="E1423" s="123" t="s">
        <v>126</v>
      </c>
      <c r="F1423" s="123" t="s">
        <v>15</v>
      </c>
      <c r="G1423" s="108">
        <v>395000</v>
      </c>
      <c r="H1423" s="649">
        <v>395000</v>
      </c>
      <c r="I1423" s="123">
        <v>1</v>
      </c>
    </row>
    <row r="1424" spans="1:9" s="609" customFormat="1" x14ac:dyDescent="0.25">
      <c r="A1424" s="730"/>
      <c r="B1424" s="674"/>
      <c r="C1424" s="123" t="s">
        <v>7004</v>
      </c>
      <c r="D1424" s="123" t="s">
        <v>5405</v>
      </c>
      <c r="E1424" s="123" t="s">
        <v>126</v>
      </c>
      <c r="F1424" s="123" t="s">
        <v>15</v>
      </c>
      <c r="G1424" s="108">
        <v>540000</v>
      </c>
      <c r="H1424" s="649">
        <v>540000</v>
      </c>
      <c r="I1424" s="123">
        <v>1</v>
      </c>
    </row>
    <row r="1425" spans="1:9" s="609" customFormat="1" x14ac:dyDescent="0.25">
      <c r="A1425" s="730"/>
      <c r="B1425" s="674"/>
      <c r="C1425" s="123" t="s">
        <v>7005</v>
      </c>
      <c r="D1425" s="123" t="s">
        <v>5407</v>
      </c>
      <c r="E1425" s="123" t="s">
        <v>126</v>
      </c>
      <c r="F1425" s="123" t="s">
        <v>15</v>
      </c>
      <c r="G1425" s="108">
        <v>330000</v>
      </c>
      <c r="H1425" s="649">
        <v>330000</v>
      </c>
      <c r="I1425" s="123">
        <v>1</v>
      </c>
    </row>
    <row r="1426" spans="1:9" s="609" customFormat="1" x14ac:dyDescent="0.25">
      <c r="A1426" s="730"/>
      <c r="B1426" s="674"/>
      <c r="C1426" s="123" t="s">
        <v>7006</v>
      </c>
      <c r="D1426" s="123" t="s">
        <v>5413</v>
      </c>
      <c r="E1426" s="123" t="s">
        <v>126</v>
      </c>
      <c r="F1426" s="123" t="s">
        <v>15</v>
      </c>
      <c r="G1426" s="108">
        <v>520000</v>
      </c>
      <c r="H1426" s="649">
        <v>520000</v>
      </c>
      <c r="I1426" s="123">
        <v>1</v>
      </c>
    </row>
    <row r="1427" spans="1:9" s="609" customFormat="1" x14ac:dyDescent="0.25">
      <c r="A1427" s="730"/>
      <c r="B1427" s="674"/>
      <c r="C1427" s="123" t="s">
        <v>7007</v>
      </c>
      <c r="D1427" s="123" t="s">
        <v>7008</v>
      </c>
      <c r="E1427" s="123" t="s">
        <v>126</v>
      </c>
      <c r="F1427" s="123" t="s">
        <v>15</v>
      </c>
      <c r="G1427" s="108">
        <v>28000</v>
      </c>
      <c r="H1427" s="649">
        <v>28000</v>
      </c>
      <c r="I1427" s="123">
        <v>1</v>
      </c>
    </row>
    <row r="1428" spans="1:9" s="106" customFormat="1" x14ac:dyDescent="0.25">
      <c r="A1428" s="730"/>
      <c r="B1428" s="675"/>
      <c r="C1428" s="123" t="s">
        <v>5416</v>
      </c>
      <c r="D1428" s="123" t="s">
        <v>5417</v>
      </c>
      <c r="E1428" s="104" t="s">
        <v>126</v>
      </c>
      <c r="F1428" s="104" t="s">
        <v>15</v>
      </c>
      <c r="G1428" s="108">
        <v>1850000</v>
      </c>
      <c r="H1428" s="111">
        <v>9250</v>
      </c>
      <c r="I1428" s="108">
        <v>5</v>
      </c>
    </row>
    <row r="1429" spans="1:9" s="77" customFormat="1" x14ac:dyDescent="0.25">
      <c r="A1429" s="730"/>
      <c r="B1429" s="655" t="s">
        <v>154</v>
      </c>
      <c r="C1429" s="655"/>
      <c r="D1429" s="655"/>
      <c r="E1429" s="655"/>
      <c r="F1429" s="655"/>
      <c r="G1429" s="655"/>
      <c r="H1429" s="72">
        <f>SUM(H1430:H1430)</f>
        <v>140049116</v>
      </c>
      <c r="I1429" s="72"/>
    </row>
    <row r="1430" spans="1:9" s="77" customFormat="1" ht="60" x14ac:dyDescent="0.25">
      <c r="A1430" s="730"/>
      <c r="B1430" s="74">
        <v>5113</v>
      </c>
      <c r="C1430" s="122" t="s">
        <v>5050</v>
      </c>
      <c r="D1430" s="120" t="s">
        <v>5051</v>
      </c>
      <c r="E1430" s="74" t="s">
        <v>149</v>
      </c>
      <c r="F1430" s="74" t="s">
        <v>121</v>
      </c>
      <c r="G1430" s="3">
        <v>140049116</v>
      </c>
      <c r="H1430" s="3">
        <f>G1430*I1430</f>
        <v>140049116</v>
      </c>
      <c r="I1430" s="3">
        <v>1</v>
      </c>
    </row>
    <row r="1431" spans="1:9" s="77" customFormat="1" x14ac:dyDescent="0.25">
      <c r="A1431" s="730"/>
      <c r="B1431" s="655" t="s">
        <v>118</v>
      </c>
      <c r="C1431" s="655"/>
      <c r="D1431" s="655"/>
      <c r="E1431" s="655"/>
      <c r="F1431" s="655"/>
      <c r="G1431" s="655"/>
      <c r="H1431" s="72">
        <f>SUM(H1434:H1435)</f>
        <v>2766000</v>
      </c>
      <c r="I1431" s="72"/>
    </row>
    <row r="1432" spans="1:9" s="578" customFormat="1" ht="60" x14ac:dyDescent="0.25">
      <c r="A1432" s="730"/>
      <c r="B1432" s="122" t="s">
        <v>6806</v>
      </c>
      <c r="C1432" s="122" t="s">
        <v>6908</v>
      </c>
      <c r="D1432" s="122" t="s">
        <v>6909</v>
      </c>
      <c r="E1432" s="122" t="s">
        <v>120</v>
      </c>
      <c r="F1432" s="122" t="s">
        <v>121</v>
      </c>
      <c r="G1432" s="122">
        <v>3600000</v>
      </c>
      <c r="H1432" s="122">
        <v>3600000</v>
      </c>
      <c r="I1432" s="122">
        <v>1</v>
      </c>
    </row>
    <row r="1433" spans="1:9" s="609" customFormat="1" ht="30" x14ac:dyDescent="0.25">
      <c r="A1433" s="730"/>
      <c r="B1433" s="122">
        <v>5113</v>
      </c>
      <c r="C1433" s="122" t="s">
        <v>6984</v>
      </c>
      <c r="D1433" s="122" t="s">
        <v>532</v>
      </c>
      <c r="E1433" s="122" t="s">
        <v>120</v>
      </c>
      <c r="F1433" s="122" t="s">
        <v>121</v>
      </c>
      <c r="G1433" s="122">
        <v>1857000</v>
      </c>
      <c r="H1433" s="122">
        <v>1857000</v>
      </c>
      <c r="I1433" s="122">
        <v>1</v>
      </c>
    </row>
    <row r="1434" spans="1:9" s="77" customFormat="1" ht="60" x14ac:dyDescent="0.25">
      <c r="A1434" s="730"/>
      <c r="B1434" s="700">
        <v>5113</v>
      </c>
      <c r="C1434" s="126">
        <v>71351540</v>
      </c>
      <c r="D1434" s="125" t="s">
        <v>5052</v>
      </c>
      <c r="E1434" s="79" t="s">
        <v>520</v>
      </c>
      <c r="F1434" s="79" t="s">
        <v>121</v>
      </c>
      <c r="G1434" s="16">
        <v>1976000</v>
      </c>
      <c r="H1434" s="16">
        <f>G1434*I1434</f>
        <v>1976000</v>
      </c>
      <c r="I1434" s="16">
        <v>1</v>
      </c>
    </row>
    <row r="1435" spans="1:9" s="78" customFormat="1" ht="30" x14ac:dyDescent="0.25">
      <c r="A1435" s="730"/>
      <c r="B1435" s="700"/>
      <c r="C1435" s="122" t="s">
        <v>6980</v>
      </c>
      <c r="D1435" s="122" t="s">
        <v>532</v>
      </c>
      <c r="E1435" s="122" t="s">
        <v>120</v>
      </c>
      <c r="F1435" s="122" t="s">
        <v>121</v>
      </c>
      <c r="G1435" s="122">
        <v>790000</v>
      </c>
      <c r="H1435" s="122">
        <v>790000</v>
      </c>
      <c r="I1435" s="122">
        <v>1</v>
      </c>
    </row>
    <row r="1436" spans="1:9" s="77" customFormat="1" ht="39.950000000000003" customHeight="1" x14ac:dyDescent="0.25">
      <c r="A1436" s="730"/>
      <c r="B1436" s="654" t="s">
        <v>4060</v>
      </c>
      <c r="C1436" s="654"/>
      <c r="D1436" s="654"/>
      <c r="E1436" s="654"/>
      <c r="F1436" s="654"/>
      <c r="G1436" s="654"/>
      <c r="H1436" s="2">
        <f>SUM(H1437+H1461)</f>
        <v>2714002958</v>
      </c>
      <c r="I1436" s="2"/>
    </row>
    <row r="1437" spans="1:9" s="77" customFormat="1" x14ac:dyDescent="0.25">
      <c r="A1437" s="730"/>
      <c r="B1437" s="655" t="s">
        <v>154</v>
      </c>
      <c r="C1437" s="655"/>
      <c r="D1437" s="655"/>
      <c r="E1437" s="655"/>
      <c r="F1437" s="655"/>
      <c r="G1437" s="655"/>
      <c r="H1437" s="72">
        <f>SUM(H1438:H1454)</f>
        <v>2656356958</v>
      </c>
      <c r="I1437" s="72"/>
    </row>
    <row r="1438" spans="1:9" s="77" customFormat="1" ht="45" x14ac:dyDescent="0.25">
      <c r="A1438" s="730"/>
      <c r="B1438" s="700">
        <v>4251</v>
      </c>
      <c r="C1438" s="122" t="s">
        <v>5053</v>
      </c>
      <c r="D1438" s="120" t="s">
        <v>5054</v>
      </c>
      <c r="E1438" s="74" t="s">
        <v>149</v>
      </c>
      <c r="F1438" s="74" t="s">
        <v>121</v>
      </c>
      <c r="G1438" s="3">
        <v>0</v>
      </c>
      <c r="H1438" s="3">
        <f t="shared" ref="H1438:H1454" si="28">G1438*I1438</f>
        <v>0</v>
      </c>
      <c r="I1438" s="3">
        <v>1</v>
      </c>
    </row>
    <row r="1439" spans="1:9" s="484" customFormat="1" x14ac:dyDescent="0.25">
      <c r="A1439" s="730"/>
      <c r="B1439" s="700"/>
      <c r="C1439" s="122" t="s">
        <v>6587</v>
      </c>
      <c r="D1439" s="120" t="s">
        <v>6387</v>
      </c>
      <c r="E1439" s="483" t="s">
        <v>172</v>
      </c>
      <c r="F1439" s="483" t="s">
        <v>121</v>
      </c>
      <c r="G1439" s="3">
        <v>0</v>
      </c>
      <c r="H1439" s="3">
        <f t="shared" ref="H1439:H1441" si="29">G1439*I1439</f>
        <v>0</v>
      </c>
      <c r="I1439" s="3">
        <v>1</v>
      </c>
    </row>
    <row r="1440" spans="1:9" s="484" customFormat="1" x14ac:dyDescent="0.25">
      <c r="A1440" s="730"/>
      <c r="B1440" s="700"/>
      <c r="C1440" s="122" t="s">
        <v>6588</v>
      </c>
      <c r="D1440" s="120" t="s">
        <v>6387</v>
      </c>
      <c r="E1440" s="483" t="s">
        <v>172</v>
      </c>
      <c r="F1440" s="483" t="s">
        <v>121</v>
      </c>
      <c r="G1440" s="3">
        <v>0</v>
      </c>
      <c r="H1440" s="3">
        <f t="shared" si="29"/>
        <v>0</v>
      </c>
      <c r="I1440" s="3">
        <v>1</v>
      </c>
    </row>
    <row r="1441" spans="1:9" s="484" customFormat="1" x14ac:dyDescent="0.25">
      <c r="A1441" s="730"/>
      <c r="B1441" s="700"/>
      <c r="C1441" s="122" t="s">
        <v>6589</v>
      </c>
      <c r="D1441" s="120" t="s">
        <v>6387</v>
      </c>
      <c r="E1441" s="483" t="s">
        <v>172</v>
      </c>
      <c r="F1441" s="483" t="s">
        <v>121</v>
      </c>
      <c r="G1441" s="3">
        <v>0</v>
      </c>
      <c r="H1441" s="3">
        <f t="shared" si="29"/>
        <v>0</v>
      </c>
      <c r="I1441" s="3">
        <v>1</v>
      </c>
    </row>
    <row r="1442" spans="1:9" s="77" customFormat="1" ht="75" x14ac:dyDescent="0.25">
      <c r="A1442" s="730"/>
      <c r="B1442" s="700"/>
      <c r="C1442" s="122" t="s">
        <v>5055</v>
      </c>
      <c r="D1442" s="120" t="s">
        <v>5056</v>
      </c>
      <c r="E1442" s="74" t="s">
        <v>149</v>
      </c>
      <c r="F1442" s="74" t="s">
        <v>121</v>
      </c>
      <c r="G1442" s="3">
        <v>79456759</v>
      </c>
      <c r="H1442" s="3">
        <f t="shared" si="28"/>
        <v>79456759</v>
      </c>
      <c r="I1442" s="3">
        <v>1</v>
      </c>
    </row>
    <row r="1443" spans="1:9" s="520" customFormat="1" x14ac:dyDescent="0.25">
      <c r="A1443" s="730"/>
      <c r="B1443" s="700"/>
      <c r="C1443" s="122" t="s">
        <v>6671</v>
      </c>
      <c r="D1443" s="120" t="s">
        <v>6387</v>
      </c>
      <c r="E1443" s="519" t="s">
        <v>126</v>
      </c>
      <c r="F1443" s="519" t="s">
        <v>121</v>
      </c>
      <c r="G1443" s="3">
        <v>0</v>
      </c>
      <c r="H1443" s="3">
        <f t="shared" si="28"/>
        <v>0</v>
      </c>
      <c r="I1443" s="3"/>
    </row>
    <row r="1444" spans="1:9" s="77" customFormat="1" ht="75" x14ac:dyDescent="0.25">
      <c r="A1444" s="730"/>
      <c r="B1444" s="700"/>
      <c r="C1444" s="122" t="s">
        <v>5057</v>
      </c>
      <c r="D1444" s="123" t="s">
        <v>5058</v>
      </c>
      <c r="E1444" s="74" t="s">
        <v>149</v>
      </c>
      <c r="F1444" s="74" t="s">
        <v>121</v>
      </c>
      <c r="G1444" s="3">
        <v>0</v>
      </c>
      <c r="H1444" s="3">
        <f t="shared" si="28"/>
        <v>0</v>
      </c>
      <c r="I1444" s="3">
        <v>1</v>
      </c>
    </row>
    <row r="1445" spans="1:9" s="77" customFormat="1" ht="75" x14ac:dyDescent="0.25">
      <c r="A1445" s="730"/>
      <c r="B1445" s="700"/>
      <c r="C1445" s="122" t="s">
        <v>5059</v>
      </c>
      <c r="D1445" s="123" t="s">
        <v>5060</v>
      </c>
      <c r="E1445" s="74" t="s">
        <v>149</v>
      </c>
      <c r="F1445" s="74" t="s">
        <v>121</v>
      </c>
      <c r="G1445" s="3">
        <v>0</v>
      </c>
      <c r="H1445" s="3">
        <f t="shared" si="28"/>
        <v>0</v>
      </c>
      <c r="I1445" s="3">
        <v>1</v>
      </c>
    </row>
    <row r="1446" spans="1:9" s="77" customFormat="1" ht="45" x14ac:dyDescent="0.25">
      <c r="A1446" s="730"/>
      <c r="B1446" s="700"/>
      <c r="C1446" s="122" t="s">
        <v>5061</v>
      </c>
      <c r="D1446" s="120" t="s">
        <v>5062</v>
      </c>
      <c r="E1446" s="74" t="s">
        <v>149</v>
      </c>
      <c r="F1446" s="74" t="s">
        <v>121</v>
      </c>
      <c r="G1446" s="3">
        <v>317517244</v>
      </c>
      <c r="H1446" s="3">
        <f t="shared" si="28"/>
        <v>317517244</v>
      </c>
      <c r="I1446" s="3">
        <v>1</v>
      </c>
    </row>
    <row r="1447" spans="1:9" s="77" customFormat="1" ht="45" x14ac:dyDescent="0.25">
      <c r="A1447" s="730"/>
      <c r="B1447" s="700"/>
      <c r="C1447" s="122" t="s">
        <v>5063</v>
      </c>
      <c r="D1447" s="120" t="s">
        <v>5064</v>
      </c>
      <c r="E1447" s="74" t="s">
        <v>149</v>
      </c>
      <c r="F1447" s="74" t="s">
        <v>121</v>
      </c>
      <c r="G1447" s="3">
        <v>141959082</v>
      </c>
      <c r="H1447" s="3">
        <f t="shared" si="28"/>
        <v>141959082</v>
      </c>
      <c r="I1447" s="3">
        <v>1</v>
      </c>
    </row>
    <row r="1448" spans="1:9" s="77" customFormat="1" ht="30" x14ac:dyDescent="0.25">
      <c r="A1448" s="730"/>
      <c r="B1448" s="700"/>
      <c r="C1448" s="122" t="s">
        <v>5065</v>
      </c>
      <c r="D1448" s="120" t="s">
        <v>5066</v>
      </c>
      <c r="E1448" s="74" t="s">
        <v>149</v>
      </c>
      <c r="F1448" s="74" t="s">
        <v>121</v>
      </c>
      <c r="G1448" s="3">
        <v>317599634</v>
      </c>
      <c r="H1448" s="3">
        <f t="shared" si="28"/>
        <v>317599634</v>
      </c>
      <c r="I1448" s="3">
        <v>1</v>
      </c>
    </row>
    <row r="1449" spans="1:9" s="77" customFormat="1" ht="30" x14ac:dyDescent="0.25">
      <c r="A1449" s="730"/>
      <c r="B1449" s="700"/>
      <c r="C1449" s="122" t="s">
        <v>5067</v>
      </c>
      <c r="D1449" s="120" t="s">
        <v>5068</v>
      </c>
      <c r="E1449" s="74" t="s">
        <v>149</v>
      </c>
      <c r="F1449" s="74" t="s">
        <v>121</v>
      </c>
      <c r="G1449" s="3">
        <v>363457923</v>
      </c>
      <c r="H1449" s="3">
        <f t="shared" si="28"/>
        <v>363457923</v>
      </c>
      <c r="I1449" s="3">
        <v>1</v>
      </c>
    </row>
    <row r="1450" spans="1:9" s="77" customFormat="1" ht="30" x14ac:dyDescent="0.25">
      <c r="A1450" s="730"/>
      <c r="B1450" s="700"/>
      <c r="C1450" s="122" t="s">
        <v>5069</v>
      </c>
      <c r="D1450" s="120" t="s">
        <v>5070</v>
      </c>
      <c r="E1450" s="74" t="s">
        <v>149</v>
      </c>
      <c r="F1450" s="74" t="s">
        <v>121</v>
      </c>
      <c r="G1450" s="3">
        <v>367545296</v>
      </c>
      <c r="H1450" s="3">
        <f t="shared" si="28"/>
        <v>367545296</v>
      </c>
      <c r="I1450" s="3">
        <v>1</v>
      </c>
    </row>
    <row r="1451" spans="1:9" s="77" customFormat="1" ht="60" x14ac:dyDescent="0.25">
      <c r="A1451" s="730"/>
      <c r="B1451" s="673">
        <v>5113</v>
      </c>
      <c r="C1451" s="122" t="s">
        <v>5071</v>
      </c>
      <c r="D1451" s="120" t="s">
        <v>5072</v>
      </c>
      <c r="E1451" s="74" t="s">
        <v>149</v>
      </c>
      <c r="F1451" s="74" t="s">
        <v>121</v>
      </c>
      <c r="G1451" s="3">
        <v>198143140</v>
      </c>
      <c r="H1451" s="3">
        <f t="shared" si="28"/>
        <v>198143140</v>
      </c>
      <c r="I1451" s="3">
        <v>1</v>
      </c>
    </row>
    <row r="1452" spans="1:9" s="77" customFormat="1" ht="60" x14ac:dyDescent="0.25">
      <c r="A1452" s="730"/>
      <c r="B1452" s="674"/>
      <c r="C1452" s="126">
        <v>45611100</v>
      </c>
      <c r="D1452" s="125" t="s">
        <v>5073</v>
      </c>
      <c r="E1452" s="79" t="s">
        <v>149</v>
      </c>
      <c r="F1452" s="79" t="s">
        <v>121</v>
      </c>
      <c r="G1452" s="16">
        <v>16150000</v>
      </c>
      <c r="H1452" s="16">
        <f t="shared" si="28"/>
        <v>16150000</v>
      </c>
      <c r="I1452" s="3">
        <v>1</v>
      </c>
    </row>
    <row r="1453" spans="1:9" s="77" customFormat="1" ht="60" x14ac:dyDescent="0.25">
      <c r="A1453" s="730"/>
      <c r="B1453" s="674"/>
      <c r="C1453" s="119">
        <v>45611100</v>
      </c>
      <c r="D1453" s="120" t="s">
        <v>5074</v>
      </c>
      <c r="E1453" s="74" t="s">
        <v>149</v>
      </c>
      <c r="F1453" s="74" t="s">
        <v>121</v>
      </c>
      <c r="G1453" s="3">
        <v>445726220</v>
      </c>
      <c r="H1453" s="3">
        <f t="shared" si="28"/>
        <v>445726220</v>
      </c>
      <c r="I1453" s="3">
        <v>1</v>
      </c>
    </row>
    <row r="1454" spans="1:9" s="77" customFormat="1" ht="60" x14ac:dyDescent="0.25">
      <c r="A1454" s="730"/>
      <c r="B1454" s="674"/>
      <c r="C1454" s="122" t="s">
        <v>5075</v>
      </c>
      <c r="D1454" s="120" t="s">
        <v>5076</v>
      </c>
      <c r="E1454" s="74" t="s">
        <v>149</v>
      </c>
      <c r="F1454" s="74" t="s">
        <v>121</v>
      </c>
      <c r="G1454" s="3">
        <v>408801660</v>
      </c>
      <c r="H1454" s="3">
        <f t="shared" si="28"/>
        <v>408801660</v>
      </c>
      <c r="I1454" s="3">
        <v>1</v>
      </c>
    </row>
    <row r="1455" spans="1:9" s="431" customFormat="1" ht="30" customHeight="1" x14ac:dyDescent="0.25">
      <c r="A1455" s="730"/>
      <c r="B1455" s="674"/>
      <c r="C1455" s="122" t="s">
        <v>6414</v>
      </c>
      <c r="D1455" s="120" t="s">
        <v>6387</v>
      </c>
      <c r="E1455" s="426" t="s">
        <v>172</v>
      </c>
      <c r="F1455" s="426" t="s">
        <v>121</v>
      </c>
      <c r="G1455" s="3">
        <v>229027840</v>
      </c>
      <c r="H1455" s="3">
        <v>229027840</v>
      </c>
      <c r="I1455" s="3">
        <v>1</v>
      </c>
    </row>
    <row r="1456" spans="1:9" s="431" customFormat="1" x14ac:dyDescent="0.25">
      <c r="A1456" s="730"/>
      <c r="B1456" s="674"/>
      <c r="C1456" s="122" t="s">
        <v>6415</v>
      </c>
      <c r="D1456" s="120" t="s">
        <v>6387</v>
      </c>
      <c r="E1456" s="426" t="s">
        <v>172</v>
      </c>
      <c r="F1456" s="426" t="s">
        <v>121</v>
      </c>
      <c r="G1456" s="3">
        <v>254228300</v>
      </c>
      <c r="H1456" s="3">
        <v>254228300</v>
      </c>
      <c r="I1456" s="3">
        <v>1</v>
      </c>
    </row>
    <row r="1457" spans="1:9" s="216" customFormat="1" ht="45" x14ac:dyDescent="0.25">
      <c r="A1457" s="730"/>
      <c r="B1457" s="674"/>
      <c r="C1457" s="105" t="s">
        <v>5503</v>
      </c>
      <c r="D1457" s="1" t="s">
        <v>5504</v>
      </c>
      <c r="E1457" s="221" t="s">
        <v>149</v>
      </c>
      <c r="F1457" s="221" t="s">
        <v>121</v>
      </c>
      <c r="G1457" s="3">
        <v>0</v>
      </c>
      <c r="H1457" s="3">
        <v>0</v>
      </c>
      <c r="I1457" s="3">
        <v>1</v>
      </c>
    </row>
    <row r="1458" spans="1:9" s="216" customFormat="1" ht="45" x14ac:dyDescent="0.25">
      <c r="A1458" s="730"/>
      <c r="B1458" s="674"/>
      <c r="C1458" s="105" t="s">
        <v>5505</v>
      </c>
      <c r="D1458" s="1" t="s">
        <v>5506</v>
      </c>
      <c r="E1458" s="221" t="s">
        <v>149</v>
      </c>
      <c r="F1458" s="221" t="s">
        <v>121</v>
      </c>
      <c r="G1458" s="3">
        <v>0</v>
      </c>
      <c r="H1458" s="3">
        <v>0</v>
      </c>
      <c r="I1458" s="3">
        <v>1</v>
      </c>
    </row>
    <row r="1459" spans="1:9" s="431" customFormat="1" ht="28.5" customHeight="1" x14ac:dyDescent="0.25">
      <c r="A1459" s="730"/>
      <c r="B1459" s="674"/>
      <c r="C1459" s="105" t="s">
        <v>6386</v>
      </c>
      <c r="D1459" s="1" t="s">
        <v>6387</v>
      </c>
      <c r="E1459" s="426" t="s">
        <v>172</v>
      </c>
      <c r="F1459" s="426" t="s">
        <v>121</v>
      </c>
      <c r="G1459" s="3">
        <v>260000000</v>
      </c>
      <c r="H1459" s="3">
        <v>260000000</v>
      </c>
      <c r="I1459" s="3">
        <v>1</v>
      </c>
    </row>
    <row r="1460" spans="1:9" s="216" customFormat="1" ht="45" x14ac:dyDescent="0.25">
      <c r="A1460" s="730"/>
      <c r="B1460" s="675"/>
      <c r="C1460" s="105" t="s">
        <v>5507</v>
      </c>
      <c r="D1460" s="1" t="s">
        <v>5508</v>
      </c>
      <c r="E1460" s="221" t="s">
        <v>149</v>
      </c>
      <c r="F1460" s="221" t="s">
        <v>121</v>
      </c>
      <c r="G1460" s="3">
        <v>0</v>
      </c>
      <c r="H1460" s="3">
        <v>0</v>
      </c>
      <c r="I1460" s="3">
        <v>1</v>
      </c>
    </row>
    <row r="1461" spans="1:9" s="77" customFormat="1" x14ac:dyDescent="0.25">
      <c r="A1461" s="730"/>
      <c r="B1461" s="655" t="s">
        <v>118</v>
      </c>
      <c r="C1461" s="655"/>
      <c r="D1461" s="655"/>
      <c r="E1461" s="655"/>
      <c r="F1461" s="655"/>
      <c r="G1461" s="655"/>
      <c r="H1461" s="72">
        <f>SUM(H1465:H1488)</f>
        <v>57646000</v>
      </c>
      <c r="I1461" s="72"/>
    </row>
    <row r="1462" spans="1:9" s="569" customFormat="1" ht="30" x14ac:dyDescent="0.25">
      <c r="A1462" s="730"/>
      <c r="B1462" s="673">
        <v>5113</v>
      </c>
      <c r="C1462" s="567" t="s">
        <v>6868</v>
      </c>
      <c r="D1462" s="567" t="s">
        <v>5289</v>
      </c>
      <c r="E1462" s="567" t="s">
        <v>172</v>
      </c>
      <c r="F1462" s="567" t="s">
        <v>121</v>
      </c>
      <c r="G1462" s="567">
        <v>7383000</v>
      </c>
      <c r="H1462" s="567">
        <v>7383000</v>
      </c>
      <c r="I1462" s="3">
        <v>1</v>
      </c>
    </row>
    <row r="1463" spans="1:9" s="569" customFormat="1" ht="30" x14ac:dyDescent="0.25">
      <c r="A1463" s="730"/>
      <c r="B1463" s="674"/>
      <c r="C1463" s="567" t="s">
        <v>6869</v>
      </c>
      <c r="D1463" s="567" t="s">
        <v>5289</v>
      </c>
      <c r="E1463" s="567" t="s">
        <v>172</v>
      </c>
      <c r="F1463" s="567" t="s">
        <v>121</v>
      </c>
      <c r="G1463" s="567">
        <v>7323000</v>
      </c>
      <c r="H1463" s="567">
        <v>7323000</v>
      </c>
      <c r="I1463" s="3">
        <v>1</v>
      </c>
    </row>
    <row r="1464" spans="1:9" s="569" customFormat="1" ht="30" x14ac:dyDescent="0.25">
      <c r="A1464" s="730"/>
      <c r="B1464" s="674"/>
      <c r="C1464" s="567" t="s">
        <v>6870</v>
      </c>
      <c r="D1464" s="567" t="s">
        <v>5289</v>
      </c>
      <c r="E1464" s="567" t="s">
        <v>172</v>
      </c>
      <c r="F1464" s="567" t="s">
        <v>121</v>
      </c>
      <c r="G1464" s="567">
        <v>6098000</v>
      </c>
      <c r="H1464" s="567">
        <v>6098000</v>
      </c>
      <c r="I1464" s="3">
        <v>1</v>
      </c>
    </row>
    <row r="1465" spans="1:9" s="77" customFormat="1" ht="90" x14ac:dyDescent="0.25">
      <c r="A1465" s="730"/>
      <c r="B1465" s="674"/>
      <c r="C1465" s="231" t="s">
        <v>5077</v>
      </c>
      <c r="D1465" s="1" t="s">
        <v>5078</v>
      </c>
      <c r="E1465" s="221" t="s">
        <v>520</v>
      </c>
      <c r="F1465" s="221" t="s">
        <v>121</v>
      </c>
      <c r="G1465" s="232">
        <v>817000</v>
      </c>
      <c r="H1465" s="232">
        <f t="shared" ref="H1465:H1488" si="30">G1465*I1465</f>
        <v>817000</v>
      </c>
      <c r="I1465" s="3">
        <v>1</v>
      </c>
    </row>
    <row r="1466" spans="1:9" s="609" customFormat="1" ht="30" x14ac:dyDescent="0.25">
      <c r="A1466" s="730"/>
      <c r="B1466" s="674"/>
      <c r="C1466" s="1" t="s">
        <v>6981</v>
      </c>
      <c r="D1466" s="1" t="s">
        <v>532</v>
      </c>
      <c r="E1466" s="231" t="s">
        <v>120</v>
      </c>
      <c r="F1466" s="231" t="s">
        <v>121</v>
      </c>
      <c r="G1466" s="564">
        <v>179000</v>
      </c>
      <c r="H1466" s="564">
        <v>179000</v>
      </c>
      <c r="I1466" s="3">
        <v>1</v>
      </c>
    </row>
    <row r="1467" spans="1:9" s="592" customFormat="1" ht="30" x14ac:dyDescent="0.25">
      <c r="A1467" s="730"/>
      <c r="B1467" s="674"/>
      <c r="C1467" s="1" t="s">
        <v>6976</v>
      </c>
      <c r="D1467" s="1" t="s">
        <v>532</v>
      </c>
      <c r="E1467" s="231" t="s">
        <v>120</v>
      </c>
      <c r="F1467" s="231" t="s">
        <v>121</v>
      </c>
      <c r="G1467" s="231">
        <v>1816000</v>
      </c>
      <c r="H1467" s="231">
        <v>1816000</v>
      </c>
      <c r="I1467" s="3">
        <v>1</v>
      </c>
    </row>
    <row r="1468" spans="1:9" s="77" customFormat="1" ht="60" x14ac:dyDescent="0.25">
      <c r="A1468" s="730"/>
      <c r="B1468" s="674"/>
      <c r="C1468" s="122" t="s">
        <v>5079</v>
      </c>
      <c r="D1468" s="120" t="s">
        <v>5080</v>
      </c>
      <c r="E1468" s="74" t="s">
        <v>520</v>
      </c>
      <c r="F1468" s="74" t="s">
        <v>121</v>
      </c>
      <c r="G1468" s="3">
        <v>2018000</v>
      </c>
      <c r="H1468" s="3">
        <f t="shared" si="30"/>
        <v>2018000</v>
      </c>
      <c r="I1468" s="3">
        <v>1</v>
      </c>
    </row>
    <row r="1469" spans="1:9" s="609" customFormat="1" ht="30" x14ac:dyDescent="0.25">
      <c r="A1469" s="730"/>
      <c r="B1469" s="674"/>
      <c r="C1469" s="122" t="s">
        <v>6985</v>
      </c>
      <c r="D1469" s="122" t="s">
        <v>532</v>
      </c>
      <c r="E1469" s="122" t="s">
        <v>120</v>
      </c>
      <c r="F1469" s="122" t="s">
        <v>121</v>
      </c>
      <c r="G1469" s="122">
        <v>2290000</v>
      </c>
      <c r="H1469" s="122">
        <v>2290000</v>
      </c>
      <c r="I1469" s="122">
        <v>1</v>
      </c>
    </row>
    <row r="1470" spans="1:9" s="609" customFormat="1" ht="30" x14ac:dyDescent="0.25">
      <c r="A1470" s="730"/>
      <c r="B1470" s="674"/>
      <c r="C1470" s="122" t="s">
        <v>6986</v>
      </c>
      <c r="D1470" s="122" t="s">
        <v>532</v>
      </c>
      <c r="E1470" s="122" t="s">
        <v>120</v>
      </c>
      <c r="F1470" s="122" t="s">
        <v>121</v>
      </c>
      <c r="G1470" s="122">
        <v>2059000</v>
      </c>
      <c r="H1470" s="122">
        <v>2059000</v>
      </c>
      <c r="I1470" s="122">
        <v>1</v>
      </c>
    </row>
    <row r="1471" spans="1:9" s="609" customFormat="1" ht="30" x14ac:dyDescent="0.25">
      <c r="A1471" s="730"/>
      <c r="B1471" s="674"/>
      <c r="C1471" s="122" t="s">
        <v>6987</v>
      </c>
      <c r="D1471" s="122" t="s">
        <v>532</v>
      </c>
      <c r="E1471" s="122" t="s">
        <v>120</v>
      </c>
      <c r="F1471" s="122" t="s">
        <v>121</v>
      </c>
      <c r="G1471" s="122">
        <v>2520000</v>
      </c>
      <c r="H1471" s="122">
        <v>2520000</v>
      </c>
      <c r="I1471" s="122">
        <v>1</v>
      </c>
    </row>
    <row r="1472" spans="1:9" s="609" customFormat="1" ht="30" x14ac:dyDescent="0.25">
      <c r="A1472" s="730"/>
      <c r="B1472" s="674"/>
      <c r="C1472" s="122" t="s">
        <v>6988</v>
      </c>
      <c r="D1472" s="122" t="s">
        <v>532</v>
      </c>
      <c r="E1472" s="122" t="s">
        <v>120</v>
      </c>
      <c r="F1472" s="122" t="s">
        <v>121</v>
      </c>
      <c r="G1472" s="122">
        <v>1116000</v>
      </c>
      <c r="H1472" s="122">
        <v>1116000</v>
      </c>
      <c r="I1472" s="122">
        <v>1</v>
      </c>
    </row>
    <row r="1473" spans="1:10" s="609" customFormat="1" ht="30" x14ac:dyDescent="0.25">
      <c r="A1473" s="730"/>
      <c r="B1473" s="616">
        <v>5112</v>
      </c>
      <c r="C1473" s="122" t="s">
        <v>6989</v>
      </c>
      <c r="D1473" s="122" t="s">
        <v>532</v>
      </c>
      <c r="E1473" s="122" t="s">
        <v>120</v>
      </c>
      <c r="F1473" s="122" t="s">
        <v>121</v>
      </c>
      <c r="G1473" s="122">
        <v>69000</v>
      </c>
      <c r="H1473" s="122">
        <v>69000</v>
      </c>
      <c r="I1473" s="122">
        <v>1</v>
      </c>
    </row>
    <row r="1474" spans="1:10" s="635" customFormat="1" ht="30" x14ac:dyDescent="0.25">
      <c r="A1474" s="730"/>
      <c r="B1474" s="616">
        <v>5113</v>
      </c>
      <c r="C1474" s="122" t="s">
        <v>7187</v>
      </c>
      <c r="D1474" s="122" t="s">
        <v>532</v>
      </c>
      <c r="E1474" s="122" t="s">
        <v>120</v>
      </c>
      <c r="F1474" s="122" t="s">
        <v>121</v>
      </c>
      <c r="G1474" s="122">
        <v>404000</v>
      </c>
      <c r="H1474" s="122">
        <v>404000</v>
      </c>
      <c r="I1474" s="122">
        <v>1</v>
      </c>
      <c r="J1474" s="122"/>
    </row>
    <row r="1475" spans="1:10" s="635" customFormat="1" ht="30" x14ac:dyDescent="0.25">
      <c r="A1475" s="730"/>
      <c r="B1475" s="616">
        <v>5113</v>
      </c>
      <c r="C1475" s="122" t="s">
        <v>7188</v>
      </c>
      <c r="D1475" s="122" t="s">
        <v>532</v>
      </c>
      <c r="E1475" s="122" t="s">
        <v>120</v>
      </c>
      <c r="F1475" s="122" t="s">
        <v>121</v>
      </c>
      <c r="G1475" s="122">
        <v>3407000</v>
      </c>
      <c r="H1475" s="122">
        <v>3407000</v>
      </c>
      <c r="I1475" s="122">
        <v>1</v>
      </c>
      <c r="J1475" s="122"/>
    </row>
    <row r="1476" spans="1:10" s="635" customFormat="1" ht="30" x14ac:dyDescent="0.25">
      <c r="A1476" s="730"/>
      <c r="B1476" s="616">
        <v>5113</v>
      </c>
      <c r="C1476" s="122" t="s">
        <v>7186</v>
      </c>
      <c r="D1476" s="122" t="s">
        <v>532</v>
      </c>
      <c r="E1476" s="122" t="s">
        <v>120</v>
      </c>
      <c r="F1476" s="122" t="s">
        <v>121</v>
      </c>
      <c r="G1476" s="122">
        <v>3661000</v>
      </c>
      <c r="H1476" s="122">
        <v>3661000</v>
      </c>
      <c r="I1476" s="122">
        <v>1</v>
      </c>
    </row>
    <row r="1477" spans="1:10" s="77" customFormat="1" ht="60" x14ac:dyDescent="0.25">
      <c r="A1477" s="730"/>
      <c r="B1477" s="674">
        <v>5113</v>
      </c>
      <c r="C1477" s="122" t="s">
        <v>5081</v>
      </c>
      <c r="D1477" s="120" t="s">
        <v>5082</v>
      </c>
      <c r="E1477" s="74" t="s">
        <v>520</v>
      </c>
      <c r="F1477" s="74" t="s">
        <v>121</v>
      </c>
      <c r="G1477" s="3">
        <v>4643000</v>
      </c>
      <c r="H1477" s="3">
        <f t="shared" si="30"/>
        <v>4643000</v>
      </c>
      <c r="I1477" s="3">
        <v>1</v>
      </c>
    </row>
    <row r="1478" spans="1:10" s="77" customFormat="1" ht="60" x14ac:dyDescent="0.25">
      <c r="A1478" s="730"/>
      <c r="B1478" s="674"/>
      <c r="C1478" s="122" t="s">
        <v>5083</v>
      </c>
      <c r="D1478" s="120" t="s">
        <v>5084</v>
      </c>
      <c r="E1478" s="74" t="s">
        <v>520</v>
      </c>
      <c r="F1478" s="74" t="s">
        <v>121</v>
      </c>
      <c r="G1478" s="3">
        <v>5327000</v>
      </c>
      <c r="H1478" s="3">
        <f t="shared" si="30"/>
        <v>5327000</v>
      </c>
      <c r="I1478" s="3">
        <v>1</v>
      </c>
    </row>
    <row r="1479" spans="1:10" s="77" customFormat="1" ht="60" x14ac:dyDescent="0.25">
      <c r="A1479" s="730"/>
      <c r="B1479" s="674"/>
      <c r="C1479" s="122" t="s">
        <v>5085</v>
      </c>
      <c r="D1479" s="120" t="s">
        <v>5086</v>
      </c>
      <c r="E1479" s="74" t="s">
        <v>520</v>
      </c>
      <c r="F1479" s="74" t="s">
        <v>121</v>
      </c>
      <c r="G1479" s="3">
        <v>5378000</v>
      </c>
      <c r="H1479" s="3">
        <f t="shared" si="30"/>
        <v>5378000</v>
      </c>
      <c r="I1479" s="3">
        <v>1</v>
      </c>
    </row>
    <row r="1480" spans="1:10" s="609" customFormat="1" ht="30" x14ac:dyDescent="0.25">
      <c r="A1480" s="730"/>
      <c r="B1480" s="674"/>
      <c r="C1480" s="120" t="s">
        <v>6979</v>
      </c>
      <c r="D1480" s="120" t="s">
        <v>532</v>
      </c>
      <c r="E1480" s="231" t="s">
        <v>120</v>
      </c>
      <c r="F1480" s="231" t="s">
        <v>121</v>
      </c>
      <c r="G1480" s="564">
        <v>2151000</v>
      </c>
      <c r="H1480" s="564">
        <v>2151000</v>
      </c>
      <c r="I1480" s="3">
        <v>1</v>
      </c>
    </row>
    <row r="1481" spans="1:10" s="77" customFormat="1" ht="60" x14ac:dyDescent="0.25">
      <c r="A1481" s="730"/>
      <c r="B1481" s="674"/>
      <c r="C1481" s="122" t="s">
        <v>5087</v>
      </c>
      <c r="D1481" s="120" t="s">
        <v>5088</v>
      </c>
      <c r="E1481" s="74" t="s">
        <v>520</v>
      </c>
      <c r="F1481" s="74" t="s">
        <v>121</v>
      </c>
      <c r="G1481" s="3">
        <v>0</v>
      </c>
      <c r="H1481" s="3">
        <f t="shared" si="30"/>
        <v>0</v>
      </c>
      <c r="I1481" s="3">
        <v>1</v>
      </c>
    </row>
    <row r="1482" spans="1:10" s="77" customFormat="1" ht="75" x14ac:dyDescent="0.25">
      <c r="A1482" s="730"/>
      <c r="B1482" s="675"/>
      <c r="C1482" s="122" t="s">
        <v>5089</v>
      </c>
      <c r="D1482" s="120" t="s">
        <v>5090</v>
      </c>
      <c r="E1482" s="74" t="s">
        <v>520</v>
      </c>
      <c r="F1482" s="74" t="s">
        <v>121</v>
      </c>
      <c r="G1482" s="3">
        <v>1430000</v>
      </c>
      <c r="H1482" s="3">
        <f t="shared" si="30"/>
        <v>1430000</v>
      </c>
      <c r="I1482" s="3">
        <v>1</v>
      </c>
    </row>
    <row r="1483" spans="1:10" s="77" customFormat="1" ht="75" x14ac:dyDescent="0.25">
      <c r="A1483" s="730"/>
      <c r="B1483" s="233">
        <v>4251</v>
      </c>
      <c r="C1483" s="221" t="s">
        <v>5091</v>
      </c>
      <c r="D1483" s="1" t="s">
        <v>5092</v>
      </c>
      <c r="E1483" s="221" t="s">
        <v>520</v>
      </c>
      <c r="F1483" s="221" t="s">
        <v>121</v>
      </c>
      <c r="G1483" s="3">
        <v>1213000</v>
      </c>
      <c r="H1483" s="3">
        <f t="shared" si="30"/>
        <v>1213000</v>
      </c>
      <c r="I1483" s="3">
        <v>1</v>
      </c>
    </row>
    <row r="1484" spans="1:10" s="77" customFormat="1" ht="75" x14ac:dyDescent="0.25">
      <c r="A1484" s="730"/>
      <c r="B1484" s="673">
        <v>5113</v>
      </c>
      <c r="C1484" s="122" t="s">
        <v>5093</v>
      </c>
      <c r="D1484" s="120" t="s">
        <v>5094</v>
      </c>
      <c r="E1484" s="74" t="s">
        <v>520</v>
      </c>
      <c r="F1484" s="74" t="s">
        <v>121</v>
      </c>
      <c r="G1484" s="3">
        <v>2790000</v>
      </c>
      <c r="H1484" s="3">
        <f t="shared" si="30"/>
        <v>2790000</v>
      </c>
      <c r="I1484" s="3">
        <v>1</v>
      </c>
    </row>
    <row r="1485" spans="1:10" s="77" customFormat="1" ht="105" x14ac:dyDescent="0.25">
      <c r="A1485" s="730"/>
      <c r="B1485" s="674"/>
      <c r="C1485" s="126">
        <v>71351540</v>
      </c>
      <c r="D1485" s="125" t="s">
        <v>5095</v>
      </c>
      <c r="E1485" s="79" t="s">
        <v>172</v>
      </c>
      <c r="F1485" s="79" t="s">
        <v>121</v>
      </c>
      <c r="G1485" s="16">
        <v>3935000</v>
      </c>
      <c r="H1485" s="16">
        <f t="shared" si="30"/>
        <v>3935000</v>
      </c>
      <c r="I1485" s="16">
        <v>1</v>
      </c>
    </row>
    <row r="1486" spans="1:10" s="77" customFormat="1" ht="105" x14ac:dyDescent="0.25">
      <c r="A1486" s="730"/>
      <c r="B1486" s="674"/>
      <c r="C1486" s="122" t="s">
        <v>5096</v>
      </c>
      <c r="D1486" s="120" t="s">
        <v>5097</v>
      </c>
      <c r="E1486" s="74" t="s">
        <v>520</v>
      </c>
      <c r="F1486" s="74" t="s">
        <v>121</v>
      </c>
      <c r="G1486" s="3">
        <v>5460000</v>
      </c>
      <c r="H1486" s="3">
        <f t="shared" si="30"/>
        <v>5460000</v>
      </c>
      <c r="I1486" s="3">
        <v>1</v>
      </c>
    </row>
    <row r="1487" spans="1:10" s="77" customFormat="1" ht="105" x14ac:dyDescent="0.25">
      <c r="A1487" s="730"/>
      <c r="B1487" s="674"/>
      <c r="C1487" s="122" t="s">
        <v>5098</v>
      </c>
      <c r="D1487" s="120" t="s">
        <v>5099</v>
      </c>
      <c r="E1487" s="74" t="s">
        <v>520</v>
      </c>
      <c r="F1487" s="74" t="s">
        <v>121</v>
      </c>
      <c r="G1487" s="3">
        <v>4963000</v>
      </c>
      <c r="H1487" s="3">
        <f t="shared" si="30"/>
        <v>4963000</v>
      </c>
      <c r="I1487" s="3">
        <v>1</v>
      </c>
    </row>
    <row r="1488" spans="1:10" s="78" customFormat="1" ht="30" x14ac:dyDescent="0.25">
      <c r="A1488" s="730"/>
      <c r="B1488" s="675"/>
      <c r="C1488" s="126">
        <v>98111140</v>
      </c>
      <c r="D1488" s="125" t="s">
        <v>532</v>
      </c>
      <c r="E1488" s="79" t="s">
        <v>120</v>
      </c>
      <c r="F1488" s="79" t="s">
        <v>121</v>
      </c>
      <c r="G1488" s="16">
        <v>0</v>
      </c>
      <c r="H1488" s="16">
        <f t="shared" si="30"/>
        <v>0</v>
      </c>
      <c r="I1488" s="16">
        <v>1</v>
      </c>
    </row>
    <row r="1489" spans="1:9" s="78" customFormat="1" x14ac:dyDescent="0.25">
      <c r="A1489" s="730"/>
      <c r="B1489" s="654" t="s">
        <v>6779</v>
      </c>
      <c r="C1489" s="654"/>
      <c r="D1489" s="654"/>
      <c r="E1489" s="654"/>
      <c r="F1489" s="654"/>
      <c r="G1489" s="654"/>
      <c r="H1489" s="16"/>
      <c r="I1489" s="16"/>
    </row>
    <row r="1490" spans="1:9" s="78" customFormat="1" x14ac:dyDescent="0.25">
      <c r="A1490" s="730"/>
      <c r="B1490" s="655" t="s">
        <v>154</v>
      </c>
      <c r="C1490" s="655"/>
      <c r="D1490" s="655"/>
      <c r="E1490" s="655"/>
      <c r="F1490" s="655"/>
      <c r="G1490" s="655"/>
      <c r="H1490" s="16"/>
      <c r="I1490" s="16"/>
    </row>
    <row r="1491" spans="1:9" s="78" customFormat="1" ht="30" x14ac:dyDescent="0.25">
      <c r="A1491" s="730"/>
      <c r="B1491" s="542">
        <v>5112</v>
      </c>
      <c r="C1491" s="122" t="s">
        <v>6780</v>
      </c>
      <c r="D1491" s="122" t="s">
        <v>6781</v>
      </c>
      <c r="E1491" s="122" t="s">
        <v>126</v>
      </c>
      <c r="F1491" s="122" t="s">
        <v>121</v>
      </c>
      <c r="G1491" s="122">
        <v>0</v>
      </c>
      <c r="H1491" s="122">
        <v>0</v>
      </c>
      <c r="I1491" s="122">
        <v>1</v>
      </c>
    </row>
    <row r="1492" spans="1:9" s="77" customFormat="1" ht="39.950000000000003" customHeight="1" x14ac:dyDescent="0.25">
      <c r="A1492" s="730"/>
      <c r="B1492" s="654" t="s">
        <v>5100</v>
      </c>
      <c r="C1492" s="654"/>
      <c r="D1492" s="654"/>
      <c r="E1492" s="654"/>
      <c r="F1492" s="654"/>
      <c r="G1492" s="654"/>
      <c r="H1492" s="2">
        <f>SUM(H1493)</f>
        <v>8500000</v>
      </c>
      <c r="I1492" s="2"/>
    </row>
    <row r="1493" spans="1:9" s="77" customFormat="1" x14ac:dyDescent="0.25">
      <c r="A1493" s="730"/>
      <c r="B1493" s="655" t="s">
        <v>118</v>
      </c>
      <c r="C1493" s="655"/>
      <c r="D1493" s="655"/>
      <c r="E1493" s="655"/>
      <c r="F1493" s="655"/>
      <c r="G1493" s="655"/>
      <c r="H1493" s="72">
        <f>SUM(H1494:H1495)</f>
        <v>8500000</v>
      </c>
      <c r="I1493" s="72"/>
    </row>
    <row r="1494" spans="1:9" s="77" customFormat="1" ht="45" x14ac:dyDescent="0.25">
      <c r="A1494" s="730"/>
      <c r="B1494" s="700">
        <v>4239</v>
      </c>
      <c r="C1494" s="122" t="s">
        <v>5101</v>
      </c>
      <c r="D1494" s="120" t="s">
        <v>5102</v>
      </c>
      <c r="E1494" s="74" t="s">
        <v>14</v>
      </c>
      <c r="F1494" s="74" t="s">
        <v>121</v>
      </c>
      <c r="G1494" s="3">
        <v>1500000</v>
      </c>
      <c r="H1494" s="3">
        <f>G1494*I1494</f>
        <v>1500000</v>
      </c>
      <c r="I1494" s="3">
        <v>1</v>
      </c>
    </row>
    <row r="1495" spans="1:9" s="77" customFormat="1" ht="60" x14ac:dyDescent="0.25">
      <c r="A1495" s="730"/>
      <c r="B1495" s="700"/>
      <c r="C1495" s="122" t="s">
        <v>5103</v>
      </c>
      <c r="D1495" s="120" t="s">
        <v>5104</v>
      </c>
      <c r="E1495" s="74" t="s">
        <v>14</v>
      </c>
      <c r="F1495" s="74" t="s">
        <v>121</v>
      </c>
      <c r="G1495" s="3">
        <v>7000000</v>
      </c>
      <c r="H1495" s="3">
        <f>G1495*I1495</f>
        <v>7000000</v>
      </c>
      <c r="I1495" s="3">
        <v>1</v>
      </c>
    </row>
    <row r="1496" spans="1:9" s="554" customFormat="1" x14ac:dyDescent="0.25">
      <c r="A1496" s="730"/>
      <c r="B1496" s="654" t="s">
        <v>6789</v>
      </c>
      <c r="C1496" s="654"/>
      <c r="D1496" s="654"/>
      <c r="E1496" s="654"/>
      <c r="F1496" s="654"/>
      <c r="G1496" s="654"/>
      <c r="H1496" s="3"/>
      <c r="I1496" s="3"/>
    </row>
    <row r="1497" spans="1:9" s="554" customFormat="1" x14ac:dyDescent="0.25">
      <c r="A1497" s="730"/>
      <c r="B1497" s="655" t="s">
        <v>154</v>
      </c>
      <c r="C1497" s="655"/>
      <c r="D1497" s="655"/>
      <c r="E1497" s="655"/>
      <c r="F1497" s="655"/>
      <c r="G1497" s="655"/>
      <c r="H1497" s="3"/>
      <c r="I1497" s="3"/>
    </row>
    <row r="1498" spans="1:9" s="609" customFormat="1" ht="30" x14ac:dyDescent="0.25">
      <c r="A1498" s="730"/>
      <c r="B1498" s="119" t="s">
        <v>5293</v>
      </c>
      <c r="C1498" s="119" t="s">
        <v>6994</v>
      </c>
      <c r="D1498" s="120" t="s">
        <v>539</v>
      </c>
      <c r="E1498" s="119" t="s">
        <v>126</v>
      </c>
      <c r="F1498" s="120" t="s">
        <v>121</v>
      </c>
      <c r="G1498" s="3">
        <v>0</v>
      </c>
      <c r="H1498" s="3">
        <v>0</v>
      </c>
      <c r="I1498" s="3">
        <v>1</v>
      </c>
    </row>
    <row r="1499" spans="1:9" s="554" customFormat="1" ht="30" x14ac:dyDescent="0.25">
      <c r="A1499" s="730"/>
      <c r="B1499" s="553">
        <v>5113</v>
      </c>
      <c r="C1499" s="122" t="s">
        <v>6884</v>
      </c>
      <c r="D1499" s="120" t="s">
        <v>539</v>
      </c>
      <c r="E1499" s="122" t="s">
        <v>172</v>
      </c>
      <c r="F1499" s="122" t="s">
        <v>121</v>
      </c>
      <c r="G1499" s="3">
        <v>0</v>
      </c>
      <c r="H1499" s="3">
        <v>0</v>
      </c>
      <c r="I1499" s="3">
        <v>1</v>
      </c>
    </row>
    <row r="1500" spans="1:9" s="640" customFormat="1" x14ac:dyDescent="0.25">
      <c r="A1500" s="730"/>
      <c r="B1500" s="654" t="s">
        <v>6804</v>
      </c>
      <c r="C1500" s="654"/>
      <c r="D1500" s="654"/>
      <c r="E1500" s="654"/>
      <c r="F1500" s="654"/>
      <c r="G1500" s="654"/>
      <c r="H1500" s="3"/>
      <c r="I1500" s="3"/>
    </row>
    <row r="1501" spans="1:9" s="640" customFormat="1" x14ac:dyDescent="0.25">
      <c r="A1501" s="730"/>
      <c r="B1501" s="655" t="s">
        <v>118</v>
      </c>
      <c r="C1501" s="655"/>
      <c r="D1501" s="655"/>
      <c r="E1501" s="655"/>
      <c r="F1501" s="655"/>
      <c r="G1501" s="655"/>
      <c r="H1501" s="3"/>
      <c r="I1501" s="3"/>
    </row>
    <row r="1502" spans="1:9" s="640" customFormat="1" ht="30" x14ac:dyDescent="0.25">
      <c r="A1502" s="730"/>
      <c r="B1502" s="122" t="s">
        <v>5652</v>
      </c>
      <c r="C1502" s="122" t="s">
        <v>7237</v>
      </c>
      <c r="D1502" s="122" t="s">
        <v>5289</v>
      </c>
      <c r="E1502" s="122" t="s">
        <v>172</v>
      </c>
      <c r="F1502" s="122" t="s">
        <v>121</v>
      </c>
      <c r="G1502" s="648">
        <v>60000</v>
      </c>
      <c r="H1502" s="648">
        <v>60000</v>
      </c>
      <c r="I1502" s="3">
        <v>1</v>
      </c>
    </row>
    <row r="1503" spans="1:9" s="640" customFormat="1" x14ac:dyDescent="0.25">
      <c r="A1503" s="730"/>
      <c r="B1503" s="636"/>
      <c r="C1503" s="122"/>
      <c r="D1503" s="120"/>
      <c r="E1503" s="122"/>
      <c r="F1503" s="122"/>
      <c r="G1503" s="3"/>
      <c r="H1503" s="3"/>
      <c r="I1503" s="3"/>
    </row>
    <row r="1504" spans="1:9" s="554" customFormat="1" x14ac:dyDescent="0.25">
      <c r="A1504" s="730"/>
      <c r="B1504" s="654" t="s">
        <v>6804</v>
      </c>
      <c r="C1504" s="654"/>
      <c r="D1504" s="654"/>
      <c r="E1504" s="654"/>
      <c r="F1504" s="654"/>
      <c r="G1504" s="654"/>
      <c r="H1504" s="3"/>
      <c r="I1504" s="3"/>
    </row>
    <row r="1505" spans="1:9" s="554" customFormat="1" x14ac:dyDescent="0.25">
      <c r="A1505" s="730"/>
      <c r="B1505" s="553"/>
      <c r="C1505" s="122"/>
      <c r="D1505" s="120"/>
      <c r="E1505" s="122"/>
      <c r="F1505" s="122"/>
      <c r="G1505" s="3"/>
      <c r="H1505" s="3"/>
      <c r="I1505" s="3"/>
    </row>
    <row r="1506" spans="1:9" s="554" customFormat="1" ht="54" customHeight="1" x14ac:dyDescent="0.25">
      <c r="A1506" s="730"/>
      <c r="B1506" s="122" t="s">
        <v>6806</v>
      </c>
      <c r="C1506" s="122" t="s">
        <v>6805</v>
      </c>
      <c r="D1506" s="123" t="s">
        <v>7171</v>
      </c>
      <c r="E1506" s="553" t="s">
        <v>14</v>
      </c>
      <c r="F1506" s="122" t="s">
        <v>121</v>
      </c>
      <c r="G1506" s="122">
        <v>2880000</v>
      </c>
      <c r="H1506" s="122">
        <v>2880000</v>
      </c>
      <c r="I1506" s="122">
        <v>1</v>
      </c>
    </row>
    <row r="1507" spans="1:9" s="353" customFormat="1" ht="29.25" customHeight="1" x14ac:dyDescent="0.25">
      <c r="A1507" s="730"/>
      <c r="B1507" s="654" t="s">
        <v>5855</v>
      </c>
      <c r="C1507" s="654"/>
      <c r="D1507" s="654"/>
      <c r="E1507" s="654"/>
      <c r="F1507" s="654"/>
      <c r="G1507" s="654"/>
      <c r="H1507" s="3"/>
      <c r="I1507" s="3"/>
    </row>
    <row r="1508" spans="1:9" s="353" customFormat="1" x14ac:dyDescent="0.25">
      <c r="A1508" s="730"/>
      <c r="B1508" s="655" t="s">
        <v>118</v>
      </c>
      <c r="C1508" s="655"/>
      <c r="D1508" s="655"/>
      <c r="E1508" s="655"/>
      <c r="F1508" s="655"/>
      <c r="G1508" s="655"/>
      <c r="H1508" s="3"/>
      <c r="I1508" s="3"/>
    </row>
    <row r="1509" spans="1:9" s="621" customFormat="1" ht="30" x14ac:dyDescent="0.25">
      <c r="A1509" s="730"/>
      <c r="B1509" s="708" t="s">
        <v>5652</v>
      </c>
      <c r="C1509" s="122" t="s">
        <v>7162</v>
      </c>
      <c r="D1509" s="122" t="s">
        <v>5289</v>
      </c>
      <c r="E1509" s="122" t="s">
        <v>3135</v>
      </c>
      <c r="F1509" s="122" t="s">
        <v>121</v>
      </c>
      <c r="G1509" s="122">
        <v>72800</v>
      </c>
      <c r="H1509" s="122">
        <v>72800</v>
      </c>
      <c r="I1509" s="3">
        <v>1</v>
      </c>
    </row>
    <row r="1510" spans="1:9" s="621" customFormat="1" ht="30" x14ac:dyDescent="0.25">
      <c r="A1510" s="730"/>
      <c r="B1510" s="709"/>
      <c r="C1510" s="122" t="s">
        <v>7161</v>
      </c>
      <c r="D1510" s="122" t="s">
        <v>5289</v>
      </c>
      <c r="E1510" s="122" t="s">
        <v>3135</v>
      </c>
      <c r="F1510" s="122" t="s">
        <v>121</v>
      </c>
      <c r="G1510" s="122">
        <v>20000</v>
      </c>
      <c r="H1510" s="122">
        <v>20000</v>
      </c>
      <c r="I1510" s="122">
        <v>1</v>
      </c>
    </row>
    <row r="1511" spans="1:9" s="353" customFormat="1" ht="30" x14ac:dyDescent="0.25">
      <c r="A1511" s="730"/>
      <c r="B1511" s="710"/>
      <c r="C1511" s="122" t="s">
        <v>5854</v>
      </c>
      <c r="D1511" s="122" t="s">
        <v>5289</v>
      </c>
      <c r="E1511" s="122" t="s">
        <v>3135</v>
      </c>
      <c r="F1511" s="122" t="s">
        <v>121</v>
      </c>
      <c r="G1511" s="122">
        <v>321600</v>
      </c>
      <c r="H1511" s="122">
        <v>321600</v>
      </c>
      <c r="I1511" s="122">
        <v>1</v>
      </c>
    </row>
    <row r="1512" spans="1:9" s="77" customFormat="1" ht="23.25" customHeight="1" x14ac:dyDescent="0.25">
      <c r="A1512" s="730"/>
      <c r="B1512" s="654" t="s">
        <v>299</v>
      </c>
      <c r="C1512" s="654"/>
      <c r="D1512" s="654"/>
      <c r="E1512" s="654"/>
      <c r="F1512" s="654"/>
      <c r="G1512" s="654"/>
      <c r="H1512" s="2">
        <f>SUM(H1513)</f>
        <v>726096000</v>
      </c>
      <c r="I1512" s="2"/>
    </row>
    <row r="1513" spans="1:9" s="77" customFormat="1" ht="15" customHeight="1" x14ac:dyDescent="0.25">
      <c r="A1513" s="730"/>
      <c r="B1513" s="655" t="s">
        <v>118</v>
      </c>
      <c r="C1513" s="655"/>
      <c r="D1513" s="655"/>
      <c r="E1513" s="655"/>
      <c r="F1513" s="655"/>
      <c r="G1513" s="655"/>
      <c r="H1513" s="72">
        <f>SUM(H1514:H1515)</f>
        <v>726096000</v>
      </c>
      <c r="I1513" s="72"/>
    </row>
    <row r="1514" spans="1:9" s="77" customFormat="1" ht="345" customHeight="1" x14ac:dyDescent="0.25">
      <c r="A1514" s="730"/>
      <c r="B1514" s="700">
        <v>4215</v>
      </c>
      <c r="C1514" s="122" t="s">
        <v>5105</v>
      </c>
      <c r="D1514" s="120" t="s">
        <v>5106</v>
      </c>
      <c r="E1514" s="74" t="s">
        <v>172</v>
      </c>
      <c r="F1514" s="74" t="s">
        <v>121</v>
      </c>
      <c r="G1514" s="3">
        <v>666588000</v>
      </c>
      <c r="H1514" s="3">
        <f>G1514*I1514</f>
        <v>666588000</v>
      </c>
      <c r="I1514" s="3">
        <v>1</v>
      </c>
    </row>
    <row r="1515" spans="1:9" s="77" customFormat="1" ht="75" customHeight="1" x14ac:dyDescent="0.25">
      <c r="A1515" s="730"/>
      <c r="B1515" s="700"/>
      <c r="C1515" s="122" t="s">
        <v>5107</v>
      </c>
      <c r="D1515" s="123" t="s">
        <v>5108</v>
      </c>
      <c r="E1515" s="74" t="s">
        <v>172</v>
      </c>
      <c r="F1515" s="74" t="s">
        <v>121</v>
      </c>
      <c r="G1515" s="3">
        <v>59508000</v>
      </c>
      <c r="H1515" s="3">
        <f>G1515*I1515</f>
        <v>59508000</v>
      </c>
      <c r="I1515" s="3">
        <v>1</v>
      </c>
    </row>
    <row r="1516" spans="1:9" s="77" customFormat="1" ht="39.950000000000003" customHeight="1" x14ac:dyDescent="0.25">
      <c r="A1516" s="730"/>
      <c r="B1516" s="654" t="s">
        <v>5109</v>
      </c>
      <c r="C1516" s="654"/>
      <c r="D1516" s="654"/>
      <c r="E1516" s="654"/>
      <c r="F1516" s="654"/>
      <c r="G1516" s="654"/>
      <c r="H1516" s="2"/>
      <c r="I1516" s="2"/>
    </row>
    <row r="1517" spans="1:9" s="77" customFormat="1" ht="39.950000000000003" customHeight="1" x14ac:dyDescent="0.25">
      <c r="A1517" s="730"/>
      <c r="B1517" s="654" t="s">
        <v>5110</v>
      </c>
      <c r="C1517" s="654"/>
      <c r="D1517" s="654"/>
      <c r="E1517" s="654"/>
      <c r="F1517" s="654"/>
      <c r="G1517" s="654"/>
      <c r="H1517" s="2">
        <f>SUM(H1518)</f>
        <v>36366940</v>
      </c>
      <c r="I1517" s="2"/>
    </row>
    <row r="1518" spans="1:9" s="77" customFormat="1" ht="15" customHeight="1" x14ac:dyDescent="0.25">
      <c r="A1518" s="730"/>
      <c r="B1518" s="655" t="s">
        <v>154</v>
      </c>
      <c r="C1518" s="655"/>
      <c r="D1518" s="655"/>
      <c r="E1518" s="655"/>
      <c r="F1518" s="655"/>
      <c r="G1518" s="655"/>
      <c r="H1518" s="72">
        <f>SUM(H1519:H1519)</f>
        <v>36366940</v>
      </c>
      <c r="I1518" s="72"/>
    </row>
    <row r="1519" spans="1:9" s="77" customFormat="1" ht="30" customHeight="1" x14ac:dyDescent="0.25">
      <c r="A1519" s="730"/>
      <c r="B1519" s="74">
        <v>5113</v>
      </c>
      <c r="C1519" s="122" t="s">
        <v>5111</v>
      </c>
      <c r="D1519" s="120" t="s">
        <v>5112</v>
      </c>
      <c r="E1519" s="74" t="s">
        <v>149</v>
      </c>
      <c r="F1519" s="74" t="s">
        <v>121</v>
      </c>
      <c r="G1519" s="3">
        <v>36366940</v>
      </c>
      <c r="H1519" s="3">
        <f>G1519*I1519</f>
        <v>36366940</v>
      </c>
      <c r="I1519" s="3">
        <v>1</v>
      </c>
    </row>
    <row r="1520" spans="1:9" s="520" customFormat="1" ht="30" customHeight="1" x14ac:dyDescent="0.25">
      <c r="A1520" s="730"/>
      <c r="B1520" s="654" t="s">
        <v>6713</v>
      </c>
      <c r="C1520" s="654"/>
      <c r="D1520" s="654"/>
      <c r="E1520" s="654"/>
      <c r="F1520" s="654"/>
      <c r="G1520" s="654"/>
      <c r="H1520" s="3"/>
      <c r="I1520" s="3"/>
    </row>
    <row r="1521" spans="1:9" s="520" customFormat="1" ht="30" customHeight="1" x14ac:dyDescent="0.25">
      <c r="A1521" s="730"/>
      <c r="B1521" s="519" t="s">
        <v>6328</v>
      </c>
      <c r="C1521" s="519" t="s">
        <v>6714</v>
      </c>
      <c r="D1521" s="519" t="s">
        <v>5639</v>
      </c>
      <c r="E1521" s="519" t="s">
        <v>14</v>
      </c>
      <c r="F1521" s="519" t="s">
        <v>15</v>
      </c>
      <c r="G1521" s="100">
        <v>10000</v>
      </c>
      <c r="H1521" s="3">
        <v>3000000</v>
      </c>
      <c r="I1521" s="100">
        <v>300</v>
      </c>
    </row>
    <row r="1522" spans="1:9" s="77" customFormat="1" ht="39.950000000000003" customHeight="1" x14ac:dyDescent="0.25">
      <c r="A1522" s="730"/>
      <c r="B1522" s="654" t="s">
        <v>5113</v>
      </c>
      <c r="C1522" s="654"/>
      <c r="D1522" s="654"/>
      <c r="E1522" s="654"/>
      <c r="F1522" s="654"/>
      <c r="G1522" s="654"/>
      <c r="H1522" s="2">
        <f>SUM(H1523)</f>
        <v>25500000</v>
      </c>
      <c r="I1522" s="2"/>
    </row>
    <row r="1523" spans="1:9" s="77" customFormat="1" ht="15" customHeight="1" x14ac:dyDescent="0.25">
      <c r="A1523" s="730"/>
      <c r="B1523" s="655" t="s">
        <v>118</v>
      </c>
      <c r="C1523" s="655"/>
      <c r="D1523" s="655"/>
      <c r="E1523" s="655"/>
      <c r="F1523" s="655"/>
      <c r="G1523" s="655"/>
      <c r="H1523" s="72">
        <f>SUM(H1524:H1525)</f>
        <v>25500000</v>
      </c>
      <c r="I1523" s="72"/>
    </row>
    <row r="1524" spans="1:9" s="77" customFormat="1" ht="45" customHeight="1" x14ac:dyDescent="0.25">
      <c r="A1524" s="730"/>
      <c r="B1524" s="700">
        <v>4239</v>
      </c>
      <c r="C1524" s="122" t="s">
        <v>5114</v>
      </c>
      <c r="D1524" s="120" t="s">
        <v>5115</v>
      </c>
      <c r="E1524" s="74" t="s">
        <v>126</v>
      </c>
      <c r="F1524" s="74" t="s">
        <v>121</v>
      </c>
      <c r="G1524" s="3">
        <v>10500000</v>
      </c>
      <c r="H1524" s="3">
        <f>G1524*I1524</f>
        <v>10500000</v>
      </c>
      <c r="I1524" s="3">
        <v>1</v>
      </c>
    </row>
    <row r="1525" spans="1:9" s="77" customFormat="1" ht="30" customHeight="1" x14ac:dyDescent="0.25">
      <c r="A1525" s="730"/>
      <c r="B1525" s="700"/>
      <c r="C1525" s="122" t="s">
        <v>5116</v>
      </c>
      <c r="D1525" s="120" t="s">
        <v>5117</v>
      </c>
      <c r="E1525" s="74" t="s">
        <v>149</v>
      </c>
      <c r="F1525" s="74" t="s">
        <v>121</v>
      </c>
      <c r="G1525" s="3">
        <v>15000000</v>
      </c>
      <c r="H1525" s="3">
        <f>G1525*I1525</f>
        <v>15000000</v>
      </c>
      <c r="I1525" s="3">
        <v>1</v>
      </c>
    </row>
    <row r="1526" spans="1:9" s="77" customFormat="1" ht="39.950000000000003" customHeight="1" x14ac:dyDescent="0.25">
      <c r="A1526" s="730"/>
      <c r="B1526" s="654" t="s">
        <v>5118</v>
      </c>
      <c r="C1526" s="654"/>
      <c r="D1526" s="654"/>
      <c r="E1526" s="654"/>
      <c r="F1526" s="654"/>
      <c r="G1526" s="654"/>
      <c r="H1526" s="2">
        <f>SUM(H1527+H1530)</f>
        <v>1144805</v>
      </c>
      <c r="I1526" s="2"/>
    </row>
    <row r="1527" spans="1:9" s="77" customFormat="1" ht="15" customHeight="1" x14ac:dyDescent="0.25">
      <c r="A1527" s="730"/>
      <c r="B1527" s="655" t="s">
        <v>11</v>
      </c>
      <c r="C1527" s="655"/>
      <c r="D1527" s="655"/>
      <c r="E1527" s="655"/>
      <c r="F1527" s="655"/>
      <c r="G1527" s="655"/>
      <c r="H1527" s="72">
        <f>SUM(H1528:H1529)</f>
        <v>1144805</v>
      </c>
      <c r="I1527" s="72"/>
    </row>
    <row r="1528" spans="1:9" s="77" customFormat="1" x14ac:dyDescent="0.25">
      <c r="A1528" s="730"/>
      <c r="B1528" s="700">
        <v>4861</v>
      </c>
      <c r="C1528" s="119" t="s">
        <v>5119</v>
      </c>
      <c r="D1528" s="120" t="s">
        <v>5120</v>
      </c>
      <c r="E1528" s="74" t="s">
        <v>14</v>
      </c>
      <c r="F1528" s="74" t="s">
        <v>15</v>
      </c>
      <c r="G1528" s="418">
        <f>H1528/I1528</f>
        <v>429.90243902439022</v>
      </c>
      <c r="H1528" s="417">
        <v>176260</v>
      </c>
      <c r="I1528" s="3">
        <v>410</v>
      </c>
    </row>
    <row r="1529" spans="1:9" s="77" customFormat="1" ht="30" x14ac:dyDescent="0.25">
      <c r="A1529" s="730"/>
      <c r="B1529" s="700"/>
      <c r="C1529" s="119" t="s">
        <v>5121</v>
      </c>
      <c r="D1529" s="120" t="s">
        <v>4296</v>
      </c>
      <c r="E1529" s="74" t="s">
        <v>14</v>
      </c>
      <c r="F1529" s="74" t="s">
        <v>15</v>
      </c>
      <c r="G1529" s="3">
        <f>H1529/I1529</f>
        <v>9985</v>
      </c>
      <c r="H1529" s="417">
        <v>968545</v>
      </c>
      <c r="I1529" s="3">
        <v>97</v>
      </c>
    </row>
    <row r="1530" spans="1:9" s="77" customFormat="1" ht="15" customHeight="1" x14ac:dyDescent="0.25">
      <c r="A1530" s="730"/>
      <c r="B1530" s="655" t="s">
        <v>118</v>
      </c>
      <c r="C1530" s="655"/>
      <c r="D1530" s="655"/>
      <c r="E1530" s="655"/>
      <c r="F1530" s="655"/>
      <c r="G1530" s="655"/>
      <c r="H1530" s="72">
        <f>SUM(H1531:H1533)</f>
        <v>0</v>
      </c>
      <c r="I1530" s="72"/>
    </row>
    <row r="1531" spans="1:9" s="77" customFormat="1" ht="60" customHeight="1" x14ac:dyDescent="0.25">
      <c r="A1531" s="730"/>
      <c r="B1531" s="700">
        <v>4861</v>
      </c>
      <c r="C1531" s="122" t="s">
        <v>5122</v>
      </c>
      <c r="D1531" s="120" t="s">
        <v>5123</v>
      </c>
      <c r="E1531" s="74" t="s">
        <v>126</v>
      </c>
      <c r="F1531" s="74" t="s">
        <v>121</v>
      </c>
      <c r="G1531" s="3">
        <v>0</v>
      </c>
      <c r="H1531" s="3">
        <f>G1531*I1531</f>
        <v>0</v>
      </c>
      <c r="I1531" s="3">
        <v>1</v>
      </c>
    </row>
    <row r="1532" spans="1:9" s="77" customFormat="1" ht="45" x14ac:dyDescent="0.25">
      <c r="A1532" s="730"/>
      <c r="B1532" s="700"/>
      <c r="C1532" s="126">
        <v>79821190</v>
      </c>
      <c r="D1532" s="125" t="s">
        <v>5124</v>
      </c>
      <c r="E1532" s="79" t="s">
        <v>14</v>
      </c>
      <c r="F1532" s="79" t="s">
        <v>121</v>
      </c>
      <c r="G1532" s="16">
        <v>0</v>
      </c>
      <c r="H1532" s="16">
        <f>G1532*I1532</f>
        <v>0</v>
      </c>
      <c r="I1532" s="16">
        <v>1</v>
      </c>
    </row>
    <row r="1533" spans="1:9" s="78" customFormat="1" ht="15" customHeight="1" x14ac:dyDescent="0.25">
      <c r="A1533" s="730"/>
      <c r="B1533" s="700"/>
      <c r="C1533" s="126">
        <v>79951100</v>
      </c>
      <c r="D1533" s="125" t="s">
        <v>633</v>
      </c>
      <c r="E1533" s="79" t="s">
        <v>120</v>
      </c>
      <c r="F1533" s="79" t="s">
        <v>121</v>
      </c>
      <c r="G1533" s="16">
        <v>0</v>
      </c>
      <c r="H1533" s="16">
        <f>G1533*I1533</f>
        <v>0</v>
      </c>
      <c r="I1533" s="16">
        <v>1</v>
      </c>
    </row>
    <row r="1534" spans="1:9" s="77" customFormat="1" ht="39.950000000000003" customHeight="1" x14ac:dyDescent="0.25">
      <c r="A1534" s="730"/>
      <c r="B1534" s="654" t="s">
        <v>917</v>
      </c>
      <c r="C1534" s="654"/>
      <c r="D1534" s="654"/>
      <c r="E1534" s="654"/>
      <c r="F1534" s="654"/>
      <c r="G1534" s="654"/>
      <c r="H1534" s="2">
        <f>SUM(H1535+H1577+H1579)</f>
        <v>809290892</v>
      </c>
      <c r="I1534" s="2"/>
    </row>
    <row r="1535" spans="1:9" s="77" customFormat="1" ht="15" customHeight="1" x14ac:dyDescent="0.25">
      <c r="A1535" s="730"/>
      <c r="B1535" s="655" t="s">
        <v>11</v>
      </c>
      <c r="C1535" s="655"/>
      <c r="D1535" s="655"/>
      <c r="E1535" s="655"/>
      <c r="F1535" s="655"/>
      <c r="G1535" s="655"/>
      <c r="H1535" s="72">
        <f>SUM(H1537:H1576)</f>
        <v>610077142</v>
      </c>
      <c r="I1535" s="72"/>
    </row>
    <row r="1536" spans="1:9" s="535" customFormat="1" ht="15" customHeight="1" x14ac:dyDescent="0.25">
      <c r="A1536" s="730"/>
      <c r="B1536" s="537" t="s">
        <v>6747</v>
      </c>
      <c r="C1536" s="120" t="s">
        <v>6746</v>
      </c>
      <c r="D1536" s="120" t="s">
        <v>5132</v>
      </c>
      <c r="E1536" s="120" t="s">
        <v>149</v>
      </c>
      <c r="F1536" s="120" t="s">
        <v>15</v>
      </c>
      <c r="G1536" s="120">
        <v>0</v>
      </c>
      <c r="H1536" s="120">
        <f>G1536*I1536</f>
        <v>0</v>
      </c>
      <c r="I1536" s="120">
        <v>15</v>
      </c>
    </row>
    <row r="1537" spans="1:9" s="77" customFormat="1" ht="15" customHeight="1" x14ac:dyDescent="0.25">
      <c r="A1537" s="730"/>
      <c r="B1537" s="700">
        <v>4861</v>
      </c>
      <c r="C1537" s="122" t="s">
        <v>5125</v>
      </c>
      <c r="D1537" s="120" t="s">
        <v>5126</v>
      </c>
      <c r="E1537" s="74" t="s">
        <v>149</v>
      </c>
      <c r="F1537" s="74" t="s">
        <v>15</v>
      </c>
      <c r="G1537" s="3">
        <v>330200</v>
      </c>
      <c r="H1537" s="3">
        <f t="shared" ref="H1537:H1576" si="31">G1537*I1537</f>
        <v>13208000</v>
      </c>
      <c r="I1537" s="3">
        <v>40</v>
      </c>
    </row>
    <row r="1538" spans="1:9" s="77" customFormat="1" ht="15" customHeight="1" x14ac:dyDescent="0.25">
      <c r="A1538" s="730"/>
      <c r="B1538" s="700"/>
      <c r="C1538" s="122" t="s">
        <v>5127</v>
      </c>
      <c r="D1538" s="120" t="s">
        <v>5126</v>
      </c>
      <c r="E1538" s="74" t="s">
        <v>149</v>
      </c>
      <c r="F1538" s="74" t="s">
        <v>15</v>
      </c>
      <c r="G1538" s="3">
        <v>240000</v>
      </c>
      <c r="H1538" s="3">
        <f t="shared" si="31"/>
        <v>9600000</v>
      </c>
      <c r="I1538" s="3">
        <v>40</v>
      </c>
    </row>
    <row r="1539" spans="1:9" s="77" customFormat="1" ht="45" x14ac:dyDescent="0.25">
      <c r="A1539" s="730"/>
      <c r="B1539" s="700"/>
      <c r="C1539" s="122" t="s">
        <v>5128</v>
      </c>
      <c r="D1539" s="120" t="s">
        <v>5129</v>
      </c>
      <c r="E1539" s="74" t="s">
        <v>14</v>
      </c>
      <c r="F1539" s="74" t="s">
        <v>15</v>
      </c>
      <c r="G1539" s="3">
        <v>0</v>
      </c>
      <c r="H1539" s="3">
        <f t="shared" si="31"/>
        <v>0</v>
      </c>
      <c r="I1539" s="3">
        <v>27</v>
      </c>
    </row>
    <row r="1540" spans="1:9" s="77" customFormat="1" ht="15" customHeight="1" x14ac:dyDescent="0.25">
      <c r="A1540" s="730"/>
      <c r="B1540" s="700"/>
      <c r="C1540" s="122" t="s">
        <v>5130</v>
      </c>
      <c r="D1540" s="120" t="s">
        <v>5131</v>
      </c>
      <c r="E1540" s="74" t="s">
        <v>149</v>
      </c>
      <c r="F1540" s="74" t="s">
        <v>15</v>
      </c>
      <c r="G1540" s="3">
        <v>0</v>
      </c>
      <c r="H1540" s="3">
        <f t="shared" si="31"/>
        <v>0</v>
      </c>
      <c r="I1540" s="3">
        <v>100</v>
      </c>
    </row>
    <row r="1541" spans="1:9" s="77" customFormat="1" ht="15" customHeight="1" x14ac:dyDescent="0.25">
      <c r="A1541" s="730"/>
      <c r="B1541" s="700"/>
    </row>
    <row r="1542" spans="1:9" s="77" customFormat="1" ht="15" customHeight="1" x14ac:dyDescent="0.25">
      <c r="A1542" s="730"/>
      <c r="B1542" s="700"/>
      <c r="C1542" s="126">
        <v>34921140</v>
      </c>
      <c r="D1542" s="125" t="s">
        <v>5133</v>
      </c>
      <c r="E1542" s="79" t="s">
        <v>126</v>
      </c>
      <c r="F1542" s="79" t="s">
        <v>15</v>
      </c>
      <c r="G1542" s="16">
        <v>0</v>
      </c>
      <c r="H1542" s="16">
        <f t="shared" si="31"/>
        <v>0</v>
      </c>
      <c r="I1542" s="16">
        <v>1</v>
      </c>
    </row>
    <row r="1543" spans="1:9" s="77" customFormat="1" ht="15" customHeight="1" x14ac:dyDescent="0.25">
      <c r="A1543" s="730"/>
      <c r="B1543" s="700"/>
      <c r="C1543" s="122" t="s">
        <v>5134</v>
      </c>
      <c r="D1543" s="120" t="s">
        <v>5135</v>
      </c>
      <c r="E1543" s="74" t="s">
        <v>149</v>
      </c>
      <c r="F1543" s="74" t="s">
        <v>121</v>
      </c>
      <c r="G1543" s="3">
        <v>94166820</v>
      </c>
      <c r="H1543" s="3">
        <f t="shared" si="31"/>
        <v>94166820</v>
      </c>
      <c r="I1543" s="3">
        <v>1</v>
      </c>
    </row>
    <row r="1544" spans="1:9" s="77" customFormat="1" ht="15" customHeight="1" x14ac:dyDescent="0.25">
      <c r="A1544" s="730"/>
      <c r="B1544" s="700"/>
      <c r="C1544" s="122" t="s">
        <v>5136</v>
      </c>
      <c r="D1544" s="120" t="s">
        <v>5135</v>
      </c>
      <c r="E1544" s="74" t="s">
        <v>149</v>
      </c>
      <c r="F1544" s="74" t="s">
        <v>121</v>
      </c>
      <c r="G1544" s="3">
        <v>156805824</v>
      </c>
      <c r="H1544" s="3">
        <f t="shared" si="31"/>
        <v>156805824</v>
      </c>
      <c r="I1544" s="3">
        <v>1</v>
      </c>
    </row>
    <row r="1545" spans="1:9" s="77" customFormat="1" ht="15" customHeight="1" x14ac:dyDescent="0.25">
      <c r="A1545" s="730"/>
      <c r="B1545" s="700"/>
      <c r="C1545" s="122" t="s">
        <v>5137</v>
      </c>
      <c r="D1545" s="120" t="s">
        <v>5138</v>
      </c>
      <c r="E1545" s="74" t="s">
        <v>149</v>
      </c>
      <c r="F1545" s="74" t="s">
        <v>121</v>
      </c>
      <c r="G1545" s="3">
        <v>109628820</v>
      </c>
      <c r="H1545" s="3">
        <f t="shared" si="31"/>
        <v>109628820</v>
      </c>
      <c r="I1545" s="3">
        <v>1</v>
      </c>
    </row>
    <row r="1546" spans="1:9" s="77" customFormat="1" ht="30" customHeight="1" x14ac:dyDescent="0.25">
      <c r="A1546" s="730"/>
      <c r="B1546" s="700"/>
      <c r="C1546" s="122" t="s">
        <v>5139</v>
      </c>
      <c r="D1546" s="120" t="s">
        <v>5140</v>
      </c>
      <c r="E1546" s="74" t="s">
        <v>149</v>
      </c>
      <c r="F1546" s="74" t="s">
        <v>121</v>
      </c>
      <c r="G1546" s="3">
        <v>13344000</v>
      </c>
      <c r="H1546" s="3">
        <f t="shared" si="31"/>
        <v>13344000</v>
      </c>
      <c r="I1546" s="3">
        <v>1</v>
      </c>
    </row>
    <row r="1547" spans="1:9" s="77" customFormat="1" ht="30" customHeight="1" x14ac:dyDescent="0.25">
      <c r="A1547" s="730"/>
      <c r="B1547" s="700"/>
      <c r="C1547" s="122" t="s">
        <v>5141</v>
      </c>
      <c r="D1547" s="120" t="s">
        <v>5142</v>
      </c>
      <c r="E1547" s="74" t="s">
        <v>149</v>
      </c>
      <c r="F1547" s="74" t="s">
        <v>121</v>
      </c>
      <c r="G1547" s="3">
        <v>43056000</v>
      </c>
      <c r="H1547" s="3">
        <f t="shared" si="31"/>
        <v>43056000</v>
      </c>
      <c r="I1547" s="3">
        <v>1</v>
      </c>
    </row>
    <row r="1548" spans="1:9" s="77" customFormat="1" ht="30" customHeight="1" x14ac:dyDescent="0.25">
      <c r="A1548" s="730"/>
      <c r="B1548" s="700"/>
      <c r="C1548" s="122" t="s">
        <v>5143</v>
      </c>
      <c r="D1548" s="120" t="s">
        <v>5144</v>
      </c>
      <c r="E1548" s="74" t="s">
        <v>149</v>
      </c>
      <c r="F1548" s="74" t="s">
        <v>121</v>
      </c>
      <c r="G1548" s="3">
        <v>15936000</v>
      </c>
      <c r="H1548" s="3">
        <f t="shared" si="31"/>
        <v>15936000</v>
      </c>
      <c r="I1548" s="3">
        <v>1</v>
      </c>
    </row>
    <row r="1549" spans="1:9" s="77" customFormat="1" ht="15" customHeight="1" x14ac:dyDescent="0.25">
      <c r="A1549" s="730"/>
      <c r="B1549" s="700"/>
      <c r="C1549" s="122" t="s">
        <v>5145</v>
      </c>
      <c r="D1549" s="123" t="s">
        <v>5146</v>
      </c>
      <c r="E1549" s="74" t="s">
        <v>149</v>
      </c>
      <c r="F1549" s="74" t="s">
        <v>121</v>
      </c>
      <c r="G1549" s="3">
        <v>15901080</v>
      </c>
      <c r="H1549" s="3">
        <f t="shared" si="31"/>
        <v>15901080</v>
      </c>
      <c r="I1549" s="3">
        <v>1</v>
      </c>
    </row>
    <row r="1550" spans="1:9" s="77" customFormat="1" ht="30" customHeight="1" x14ac:dyDescent="0.25">
      <c r="A1550" s="730"/>
      <c r="B1550" s="700"/>
      <c r="C1550" s="131" t="s">
        <v>5147</v>
      </c>
      <c r="D1550" s="120" t="s">
        <v>5148</v>
      </c>
      <c r="E1550" s="74" t="s">
        <v>126</v>
      </c>
      <c r="F1550" s="74" t="s">
        <v>15</v>
      </c>
      <c r="G1550" s="3">
        <v>600</v>
      </c>
      <c r="H1550" s="3">
        <f t="shared" si="31"/>
        <v>108000</v>
      </c>
      <c r="I1550" s="3">
        <v>180</v>
      </c>
    </row>
    <row r="1551" spans="1:9" s="77" customFormat="1" ht="30" customHeight="1" x14ac:dyDescent="0.25">
      <c r="A1551" s="730"/>
      <c r="B1551" s="700"/>
      <c r="C1551" s="131" t="s">
        <v>5149</v>
      </c>
      <c r="D1551" s="120" t="s">
        <v>5150</v>
      </c>
      <c r="E1551" s="74" t="s">
        <v>126</v>
      </c>
      <c r="F1551" s="74" t="s">
        <v>15</v>
      </c>
      <c r="G1551" s="3">
        <v>240</v>
      </c>
      <c r="H1551" s="3">
        <f t="shared" si="31"/>
        <v>648000</v>
      </c>
      <c r="I1551" s="3">
        <v>2700</v>
      </c>
    </row>
    <row r="1552" spans="1:9" s="77" customFormat="1" ht="30" customHeight="1" x14ac:dyDescent="0.25">
      <c r="A1552" s="730"/>
      <c r="B1552" s="700"/>
      <c r="C1552" s="131" t="s">
        <v>5151</v>
      </c>
      <c r="D1552" s="120" t="s">
        <v>5152</v>
      </c>
      <c r="E1552" s="74" t="s">
        <v>126</v>
      </c>
      <c r="F1552" s="74" t="s">
        <v>15</v>
      </c>
      <c r="G1552" s="3">
        <v>16479.23</v>
      </c>
      <c r="H1552" s="3">
        <f t="shared" si="31"/>
        <v>42845998</v>
      </c>
      <c r="I1552" s="3">
        <v>2600</v>
      </c>
    </row>
    <row r="1553" spans="1:9" s="77" customFormat="1" ht="45" customHeight="1" x14ac:dyDescent="0.25">
      <c r="A1553" s="730"/>
      <c r="B1553" s="700"/>
      <c r="C1553" s="131" t="s">
        <v>5153</v>
      </c>
      <c r="D1553" s="120" t="s">
        <v>5154</v>
      </c>
      <c r="E1553" s="74" t="s">
        <v>126</v>
      </c>
      <c r="F1553" s="74" t="s">
        <v>15</v>
      </c>
      <c r="G1553" s="3">
        <v>12000</v>
      </c>
      <c r="H1553" s="3">
        <f t="shared" si="31"/>
        <v>2280000</v>
      </c>
      <c r="I1553" s="3">
        <v>190</v>
      </c>
    </row>
    <row r="1554" spans="1:9" s="77" customFormat="1" ht="45" customHeight="1" x14ac:dyDescent="0.25">
      <c r="A1554" s="730"/>
      <c r="B1554" s="700"/>
      <c r="C1554" s="131" t="s">
        <v>5155</v>
      </c>
      <c r="D1554" s="120" t="s">
        <v>5156</v>
      </c>
      <c r="E1554" s="74" t="s">
        <v>126</v>
      </c>
      <c r="F1554" s="74" t="s">
        <v>15</v>
      </c>
      <c r="G1554" s="3">
        <v>18720</v>
      </c>
      <c r="H1554" s="3">
        <f t="shared" si="31"/>
        <v>1684800</v>
      </c>
      <c r="I1554" s="3">
        <v>90</v>
      </c>
    </row>
    <row r="1555" spans="1:9" s="77" customFormat="1" ht="30" customHeight="1" x14ac:dyDescent="0.25">
      <c r="A1555" s="730"/>
      <c r="B1555" s="700"/>
      <c r="C1555" s="131" t="s">
        <v>5157</v>
      </c>
      <c r="D1555" s="120" t="s">
        <v>5158</v>
      </c>
      <c r="E1555" s="74" t="s">
        <v>126</v>
      </c>
      <c r="F1555" s="74" t="s">
        <v>15</v>
      </c>
      <c r="G1555" s="3">
        <v>27600</v>
      </c>
      <c r="H1555" s="3">
        <f t="shared" si="31"/>
        <v>2760000</v>
      </c>
      <c r="I1555" s="3">
        <v>100</v>
      </c>
    </row>
    <row r="1556" spans="1:9" s="77" customFormat="1" ht="30" customHeight="1" x14ac:dyDescent="0.25">
      <c r="A1556" s="730"/>
      <c r="B1556" s="700"/>
      <c r="C1556" s="131" t="s">
        <v>5159</v>
      </c>
      <c r="D1556" s="120" t="s">
        <v>5160</v>
      </c>
      <c r="E1556" s="74" t="s">
        <v>126</v>
      </c>
      <c r="F1556" s="74" t="s">
        <v>15</v>
      </c>
      <c r="G1556" s="3">
        <v>24000</v>
      </c>
      <c r="H1556" s="3">
        <f t="shared" si="31"/>
        <v>1920000</v>
      </c>
      <c r="I1556" s="3">
        <v>80</v>
      </c>
    </row>
    <row r="1557" spans="1:9" s="77" customFormat="1" ht="30" customHeight="1" x14ac:dyDescent="0.25">
      <c r="A1557" s="730"/>
      <c r="B1557" s="700"/>
      <c r="C1557" s="131" t="s">
        <v>5161</v>
      </c>
      <c r="D1557" s="120" t="s">
        <v>5162</v>
      </c>
      <c r="E1557" s="74" t="s">
        <v>126</v>
      </c>
      <c r="F1557" s="74" t="s">
        <v>15</v>
      </c>
      <c r="G1557" s="3">
        <v>25000</v>
      </c>
      <c r="H1557" s="3">
        <f t="shared" si="31"/>
        <v>1000000</v>
      </c>
      <c r="I1557" s="3">
        <v>40</v>
      </c>
    </row>
    <row r="1558" spans="1:9" s="77" customFormat="1" ht="30" customHeight="1" x14ac:dyDescent="0.25">
      <c r="A1558" s="730"/>
      <c r="B1558" s="700"/>
      <c r="C1558" s="131" t="s">
        <v>5163</v>
      </c>
      <c r="D1558" s="120" t="s">
        <v>5164</v>
      </c>
      <c r="E1558" s="74" t="s">
        <v>126</v>
      </c>
      <c r="F1558" s="74" t="s">
        <v>15</v>
      </c>
      <c r="G1558" s="3">
        <v>18000</v>
      </c>
      <c r="H1558" s="3">
        <f t="shared" si="31"/>
        <v>810000</v>
      </c>
      <c r="I1558" s="3">
        <v>45</v>
      </c>
    </row>
    <row r="1559" spans="1:9" s="77" customFormat="1" ht="30" customHeight="1" x14ac:dyDescent="0.25">
      <c r="A1559" s="730"/>
      <c r="B1559" s="700"/>
      <c r="C1559" s="131" t="s">
        <v>5165</v>
      </c>
      <c r="D1559" s="120" t="s">
        <v>5166</v>
      </c>
      <c r="E1559" s="74" t="s">
        <v>126</v>
      </c>
      <c r="F1559" s="74" t="s">
        <v>15</v>
      </c>
      <c r="G1559" s="3">
        <v>40800</v>
      </c>
      <c r="H1559" s="3">
        <f t="shared" si="31"/>
        <v>652800</v>
      </c>
      <c r="I1559" s="3">
        <v>16</v>
      </c>
    </row>
    <row r="1560" spans="1:9" s="77" customFormat="1" ht="45" customHeight="1" x14ac:dyDescent="0.25">
      <c r="A1560" s="730"/>
      <c r="B1560" s="700"/>
      <c r="C1560" s="131" t="s">
        <v>5167</v>
      </c>
      <c r="D1560" s="120" t="s">
        <v>5168</v>
      </c>
      <c r="E1560" s="74" t="s">
        <v>126</v>
      </c>
      <c r="F1560" s="74" t="s">
        <v>15</v>
      </c>
      <c r="G1560" s="3">
        <v>12000</v>
      </c>
      <c r="H1560" s="3">
        <f t="shared" si="31"/>
        <v>360000</v>
      </c>
      <c r="I1560" s="3">
        <v>30</v>
      </c>
    </row>
    <row r="1561" spans="1:9" s="77" customFormat="1" ht="30" customHeight="1" x14ac:dyDescent="0.25">
      <c r="A1561" s="730"/>
      <c r="B1561" s="700"/>
      <c r="C1561" s="131" t="s">
        <v>5169</v>
      </c>
      <c r="D1561" s="120" t="s">
        <v>5170</v>
      </c>
      <c r="E1561" s="74" t="s">
        <v>126</v>
      </c>
      <c r="F1561" s="74" t="s">
        <v>15</v>
      </c>
      <c r="G1561" s="3">
        <v>18000</v>
      </c>
      <c r="H1561" s="3">
        <f t="shared" si="31"/>
        <v>360000</v>
      </c>
      <c r="I1561" s="3">
        <v>20</v>
      </c>
    </row>
    <row r="1562" spans="1:9" s="77" customFormat="1" ht="30" customHeight="1" x14ac:dyDescent="0.25">
      <c r="A1562" s="730"/>
      <c r="B1562" s="700"/>
      <c r="C1562" s="131" t="s">
        <v>5171</v>
      </c>
      <c r="D1562" s="120" t="s">
        <v>5172</v>
      </c>
      <c r="E1562" s="74" t="s">
        <v>126</v>
      </c>
      <c r="F1562" s="74" t="s">
        <v>15</v>
      </c>
      <c r="G1562" s="3">
        <v>12000</v>
      </c>
      <c r="H1562" s="3">
        <f t="shared" si="31"/>
        <v>180000</v>
      </c>
      <c r="I1562" s="3">
        <v>15</v>
      </c>
    </row>
    <row r="1563" spans="1:9" s="77" customFormat="1" ht="15" customHeight="1" x14ac:dyDescent="0.25">
      <c r="A1563" s="730"/>
      <c r="B1563" s="700"/>
      <c r="C1563" s="131" t="s">
        <v>5173</v>
      </c>
      <c r="D1563" s="120" t="s">
        <v>5174</v>
      </c>
      <c r="E1563" s="74" t="s">
        <v>126</v>
      </c>
      <c r="F1563" s="74" t="s">
        <v>15</v>
      </c>
      <c r="G1563" s="3">
        <v>0</v>
      </c>
      <c r="H1563" s="3">
        <f t="shared" si="31"/>
        <v>0</v>
      </c>
      <c r="I1563" s="3">
        <v>27</v>
      </c>
    </row>
    <row r="1564" spans="1:9" s="353" customFormat="1" ht="15" customHeight="1" x14ac:dyDescent="0.25">
      <c r="A1564" s="730"/>
      <c r="B1564" s="700"/>
      <c r="C1564" s="131" t="s">
        <v>5885</v>
      </c>
      <c r="D1564" s="120" t="s">
        <v>5886</v>
      </c>
      <c r="E1564" s="344" t="s">
        <v>126</v>
      </c>
      <c r="F1564" s="344" t="s">
        <v>15</v>
      </c>
      <c r="G1564" s="372">
        <v>17160</v>
      </c>
      <c r="H1564" s="372">
        <v>17160000</v>
      </c>
      <c r="I1564" s="372">
        <v>1000</v>
      </c>
    </row>
    <row r="1565" spans="1:9" s="77" customFormat="1" ht="30" customHeight="1" x14ac:dyDescent="0.25">
      <c r="A1565" s="730"/>
      <c r="B1565" s="700"/>
      <c r="C1565" s="131" t="s">
        <v>5175</v>
      </c>
      <c r="D1565" s="120" t="s">
        <v>5176</v>
      </c>
      <c r="E1565" s="74" t="s">
        <v>126</v>
      </c>
      <c r="F1565" s="74" t="s">
        <v>15</v>
      </c>
      <c r="G1565" s="217">
        <v>11520</v>
      </c>
      <c r="H1565" s="3">
        <f t="shared" si="31"/>
        <v>11520000</v>
      </c>
      <c r="I1565" s="3">
        <v>1000</v>
      </c>
    </row>
    <row r="1566" spans="1:9" s="77" customFormat="1" ht="45" customHeight="1" x14ac:dyDescent="0.25">
      <c r="A1566" s="730"/>
      <c r="B1566" s="700"/>
      <c r="C1566" s="131" t="s">
        <v>5177</v>
      </c>
      <c r="D1566" s="120" t="s">
        <v>5178</v>
      </c>
      <c r="E1566" s="74" t="s">
        <v>126</v>
      </c>
      <c r="F1566" s="74" t="s">
        <v>15</v>
      </c>
      <c r="G1566" s="3">
        <v>78000</v>
      </c>
      <c r="H1566" s="3">
        <f t="shared" si="31"/>
        <v>1170000</v>
      </c>
      <c r="I1566" s="3">
        <v>15</v>
      </c>
    </row>
    <row r="1567" spans="1:9" s="77" customFormat="1" ht="15" customHeight="1" x14ac:dyDescent="0.25">
      <c r="A1567" s="730"/>
      <c r="B1567" s="700"/>
      <c r="C1567" s="131" t="s">
        <v>5179</v>
      </c>
      <c r="D1567" s="120" t="s">
        <v>5180</v>
      </c>
      <c r="E1567" s="74" t="s">
        <v>126</v>
      </c>
      <c r="F1567" s="74" t="s">
        <v>15</v>
      </c>
      <c r="G1567" s="3">
        <v>168000</v>
      </c>
      <c r="H1567" s="3">
        <f t="shared" si="31"/>
        <v>504000</v>
      </c>
      <c r="I1567" s="3">
        <v>3</v>
      </c>
    </row>
    <row r="1568" spans="1:9" s="77" customFormat="1" ht="30" customHeight="1" x14ac:dyDescent="0.25">
      <c r="A1568" s="730"/>
      <c r="B1568" s="700"/>
      <c r="C1568" s="122" t="s">
        <v>5181</v>
      </c>
      <c r="D1568" s="120" t="s">
        <v>5182</v>
      </c>
      <c r="E1568" s="74" t="s">
        <v>149</v>
      </c>
      <c r="F1568" s="74" t="s">
        <v>15</v>
      </c>
      <c r="G1568" s="3">
        <v>681920</v>
      </c>
      <c r="H1568" s="3">
        <f t="shared" si="31"/>
        <v>6819200</v>
      </c>
      <c r="I1568" s="3">
        <v>10</v>
      </c>
    </row>
    <row r="1569" spans="1:9" s="77" customFormat="1" ht="30" customHeight="1" x14ac:dyDescent="0.25">
      <c r="A1569" s="730"/>
      <c r="B1569" s="700"/>
      <c r="C1569" s="126">
        <v>39541170</v>
      </c>
      <c r="D1569" s="125" t="s">
        <v>5183</v>
      </c>
      <c r="E1569" s="79" t="s">
        <v>126</v>
      </c>
      <c r="F1569" s="79" t="s">
        <v>402</v>
      </c>
      <c r="G1569" s="16">
        <v>562.5</v>
      </c>
      <c r="H1569" s="16">
        <f t="shared" si="31"/>
        <v>675000</v>
      </c>
      <c r="I1569" s="16">
        <v>1200</v>
      </c>
    </row>
    <row r="1570" spans="1:9" s="77" customFormat="1" ht="30" customHeight="1" x14ac:dyDescent="0.25">
      <c r="A1570" s="730"/>
      <c r="B1570" s="700"/>
      <c r="C1570" s="122" t="s">
        <v>5184</v>
      </c>
      <c r="D1570" s="120" t="s">
        <v>5185</v>
      </c>
      <c r="E1570" s="74" t="s">
        <v>149</v>
      </c>
      <c r="F1570" s="74" t="s">
        <v>15</v>
      </c>
      <c r="G1570" s="3">
        <v>70500</v>
      </c>
      <c r="H1570" s="3">
        <f t="shared" si="31"/>
        <v>2820000</v>
      </c>
      <c r="I1570" s="3">
        <v>40</v>
      </c>
    </row>
    <row r="1571" spans="1:9" s="77" customFormat="1" ht="15" customHeight="1" x14ac:dyDescent="0.25">
      <c r="A1571" s="730"/>
      <c r="B1571" s="700"/>
      <c r="C1571" s="122" t="s">
        <v>5186</v>
      </c>
      <c r="D1571" s="120" t="s">
        <v>5187</v>
      </c>
      <c r="E1571" s="74" t="s">
        <v>149</v>
      </c>
      <c r="F1571" s="74" t="s">
        <v>15</v>
      </c>
      <c r="G1571" s="3">
        <v>490080</v>
      </c>
      <c r="H1571" s="3">
        <f t="shared" si="31"/>
        <v>17152800</v>
      </c>
      <c r="I1571" s="3">
        <v>35</v>
      </c>
    </row>
    <row r="1572" spans="1:9" s="547" customFormat="1" ht="15" customHeight="1" x14ac:dyDescent="0.25">
      <c r="A1572" s="730"/>
      <c r="B1572" s="457" t="s">
        <v>5731</v>
      </c>
      <c r="C1572" s="120" t="s">
        <v>6777</v>
      </c>
      <c r="D1572" s="120" t="s">
        <v>6778</v>
      </c>
      <c r="E1572" s="545" t="s">
        <v>149</v>
      </c>
      <c r="F1572" s="545" t="s">
        <v>15</v>
      </c>
      <c r="G1572" s="3">
        <v>0</v>
      </c>
      <c r="H1572" s="3">
        <v>0</v>
      </c>
      <c r="I1572" s="3">
        <v>1</v>
      </c>
    </row>
    <row r="1573" spans="1:9" s="472" customFormat="1" ht="15" customHeight="1" x14ac:dyDescent="0.25">
      <c r="A1573" s="730"/>
      <c r="B1573" s="457" t="s">
        <v>5731</v>
      </c>
      <c r="C1573" s="120" t="s">
        <v>6478</v>
      </c>
      <c r="D1573" s="120" t="s">
        <v>6479</v>
      </c>
      <c r="E1573" s="469" t="s">
        <v>14</v>
      </c>
      <c r="F1573" s="469" t="s">
        <v>15</v>
      </c>
      <c r="G1573" s="3" t="s">
        <v>5767</v>
      </c>
      <c r="H1573" s="3" t="s">
        <v>5767</v>
      </c>
      <c r="I1573" s="3">
        <v>150</v>
      </c>
    </row>
    <row r="1574" spans="1:9" s="77" customFormat="1" x14ac:dyDescent="0.25">
      <c r="A1574" s="730"/>
      <c r="B1574" s="700">
        <v>5121</v>
      </c>
      <c r="C1574" s="126">
        <v>34111100</v>
      </c>
      <c r="D1574" s="125" t="s">
        <v>1040</v>
      </c>
      <c r="E1574" s="79" t="s">
        <v>14</v>
      </c>
      <c r="F1574" s="79" t="s">
        <v>15</v>
      </c>
      <c r="G1574" s="16">
        <v>0</v>
      </c>
      <c r="H1574" s="16">
        <f t="shared" si="31"/>
        <v>0</v>
      </c>
      <c r="I1574" s="16">
        <v>1</v>
      </c>
    </row>
    <row r="1575" spans="1:9" s="77" customFormat="1" ht="15" customHeight="1" x14ac:dyDescent="0.25">
      <c r="A1575" s="730"/>
      <c r="B1575" s="700"/>
      <c r="C1575" s="126">
        <v>34121100</v>
      </c>
      <c r="D1575" s="125" t="s">
        <v>5131</v>
      </c>
      <c r="E1575" s="79" t="s">
        <v>149</v>
      </c>
      <c r="F1575" s="79" t="s">
        <v>15</v>
      </c>
      <c r="G1575" s="16">
        <v>0</v>
      </c>
      <c r="H1575" s="16">
        <f t="shared" si="31"/>
        <v>0</v>
      </c>
      <c r="I1575" s="16">
        <v>100</v>
      </c>
    </row>
    <row r="1576" spans="1:9" s="77" customFormat="1" ht="30" customHeight="1" x14ac:dyDescent="0.25">
      <c r="A1576" s="730"/>
      <c r="B1576" s="700"/>
      <c r="C1576" s="122" t="s">
        <v>5188</v>
      </c>
      <c r="D1576" s="120" t="s">
        <v>5189</v>
      </c>
      <c r="E1576" s="74" t="s">
        <v>149</v>
      </c>
      <c r="F1576" s="74" t="s">
        <v>15</v>
      </c>
      <c r="G1576" s="3">
        <v>2500000</v>
      </c>
      <c r="H1576" s="3">
        <f t="shared" si="31"/>
        <v>25000000</v>
      </c>
      <c r="I1576" s="3">
        <v>10</v>
      </c>
    </row>
    <row r="1577" spans="1:9" s="77" customFormat="1" ht="15" customHeight="1" x14ac:dyDescent="0.25">
      <c r="A1577" s="730"/>
      <c r="B1577" s="655" t="s">
        <v>154</v>
      </c>
      <c r="C1577" s="655"/>
      <c r="D1577" s="655"/>
      <c r="E1577" s="655"/>
      <c r="F1577" s="655"/>
      <c r="G1577" s="655"/>
      <c r="H1577" s="72">
        <f>SUM(H1578:H1578)</f>
        <v>0</v>
      </c>
      <c r="I1577" s="72"/>
    </row>
    <row r="1578" spans="1:9" s="77" customFormat="1" ht="30" customHeight="1" x14ac:dyDescent="0.25">
      <c r="A1578" s="730"/>
      <c r="B1578" s="74">
        <v>4861</v>
      </c>
      <c r="C1578" s="126">
        <v>45211211</v>
      </c>
      <c r="D1578" s="125" t="s">
        <v>5190</v>
      </c>
      <c r="E1578" s="79" t="s">
        <v>126</v>
      </c>
      <c r="F1578" s="79" t="s">
        <v>121</v>
      </c>
      <c r="G1578" s="16">
        <v>0</v>
      </c>
      <c r="H1578" s="16">
        <f>G1578*I1578</f>
        <v>0</v>
      </c>
      <c r="I1578" s="16">
        <v>1</v>
      </c>
    </row>
    <row r="1579" spans="1:9" s="77" customFormat="1" ht="15" customHeight="1" x14ac:dyDescent="0.25">
      <c r="A1579" s="730"/>
      <c r="B1579" s="655" t="s">
        <v>118</v>
      </c>
      <c r="C1579" s="655"/>
      <c r="D1579" s="655"/>
      <c r="E1579" s="655"/>
      <c r="F1579" s="655"/>
      <c r="G1579" s="655"/>
      <c r="H1579" s="72">
        <f>SUM(H1581:H1585)</f>
        <v>199213750</v>
      </c>
      <c r="I1579" s="72"/>
    </row>
    <row r="1580" spans="1:9" s="547" customFormat="1" ht="15" customHeight="1" x14ac:dyDescent="0.25">
      <c r="A1580" s="730"/>
      <c r="B1580" s="548"/>
      <c r="C1580" s="548"/>
      <c r="D1580" s="548"/>
      <c r="E1580" s="544"/>
      <c r="F1580" s="544"/>
      <c r="G1580" s="551"/>
      <c r="H1580" s="467"/>
      <c r="I1580" s="546"/>
    </row>
    <row r="1581" spans="1:9" s="77" customFormat="1" x14ac:dyDescent="0.25">
      <c r="A1581" s="730"/>
      <c r="B1581" s="74">
        <v>4861</v>
      </c>
      <c r="C1581" s="122" t="s">
        <v>6476</v>
      </c>
      <c r="D1581" s="122" t="s">
        <v>6477</v>
      </c>
      <c r="E1581" s="74" t="s">
        <v>14</v>
      </c>
      <c r="F1581" s="74" t="s">
        <v>121</v>
      </c>
      <c r="G1581" s="458">
        <v>11600000</v>
      </c>
      <c r="H1581" s="458">
        <v>11600000</v>
      </c>
      <c r="I1581" s="3">
        <v>1</v>
      </c>
    </row>
    <row r="1582" spans="1:9" s="77" customFormat="1" ht="75" x14ac:dyDescent="0.25">
      <c r="A1582" s="730"/>
      <c r="B1582" s="673">
        <v>4861</v>
      </c>
      <c r="C1582" s="122" t="s">
        <v>5191</v>
      </c>
      <c r="D1582" s="120" t="s">
        <v>5192</v>
      </c>
      <c r="E1582" s="74" t="s">
        <v>126</v>
      </c>
      <c r="F1582" s="74" t="s">
        <v>121</v>
      </c>
      <c r="G1582" s="3">
        <v>5600000</v>
      </c>
      <c r="H1582" s="3">
        <f>G1582*I1582</f>
        <v>5600000</v>
      </c>
      <c r="I1582" s="3">
        <v>1</v>
      </c>
    </row>
    <row r="1583" spans="1:9" s="77" customFormat="1" ht="75" x14ac:dyDescent="0.25">
      <c r="A1583" s="730"/>
      <c r="B1583" s="674"/>
      <c r="C1583" s="122" t="s">
        <v>5193</v>
      </c>
      <c r="D1583" s="120" t="s">
        <v>5194</v>
      </c>
      <c r="E1583" s="74" t="s">
        <v>126</v>
      </c>
      <c r="F1583" s="74" t="s">
        <v>121</v>
      </c>
      <c r="G1583" s="3">
        <v>4800000</v>
      </c>
      <c r="H1583" s="3">
        <f>G1583*I1583</f>
        <v>4800000</v>
      </c>
      <c r="I1583" s="3">
        <v>1</v>
      </c>
    </row>
    <row r="1584" spans="1:9" s="77" customFormat="1" ht="45" x14ac:dyDescent="0.25">
      <c r="A1584" s="730"/>
      <c r="B1584" s="674"/>
      <c r="C1584" s="122" t="s">
        <v>5195</v>
      </c>
      <c r="D1584" s="120" t="s">
        <v>5196</v>
      </c>
      <c r="E1584" s="74" t="s">
        <v>126</v>
      </c>
      <c r="F1584" s="74" t="s">
        <v>121</v>
      </c>
      <c r="G1584" s="3">
        <v>1233000</v>
      </c>
      <c r="H1584" s="3">
        <f>G1584*I1584</f>
        <v>1233000</v>
      </c>
      <c r="I1584" s="3">
        <v>1</v>
      </c>
    </row>
    <row r="1585" spans="1:9" s="77" customFormat="1" ht="75" x14ac:dyDescent="0.25">
      <c r="A1585" s="730"/>
      <c r="B1585" s="674"/>
      <c r="C1585" s="122" t="s">
        <v>5197</v>
      </c>
      <c r="D1585" s="120" t="s">
        <v>5192</v>
      </c>
      <c r="E1585" s="74" t="s">
        <v>149</v>
      </c>
      <c r="F1585" s="74" t="s">
        <v>121</v>
      </c>
      <c r="G1585" s="3">
        <v>175980750</v>
      </c>
      <c r="H1585" s="3">
        <f>G1585*I1585</f>
        <v>175980750</v>
      </c>
      <c r="I1585" s="3">
        <v>1</v>
      </c>
    </row>
    <row r="1586" spans="1:9" s="106" customFormat="1" ht="30" x14ac:dyDescent="0.25">
      <c r="A1586" s="730"/>
      <c r="B1586" s="674"/>
      <c r="C1586" s="122" t="s">
        <v>5421</v>
      </c>
      <c r="D1586" s="119" t="s">
        <v>5289</v>
      </c>
      <c r="E1586" s="104" t="s">
        <v>172</v>
      </c>
      <c r="F1586" s="104" t="s">
        <v>121</v>
      </c>
      <c r="G1586" s="110">
        <v>318700</v>
      </c>
      <c r="H1586" s="110">
        <v>318700</v>
      </c>
      <c r="I1586" s="3">
        <v>1</v>
      </c>
    </row>
    <row r="1587" spans="1:9" s="106" customFormat="1" ht="30" x14ac:dyDescent="0.25">
      <c r="A1587" s="730"/>
      <c r="B1587" s="674"/>
      <c r="C1587" s="122" t="s">
        <v>5422</v>
      </c>
      <c r="D1587" s="119" t="s">
        <v>5289</v>
      </c>
      <c r="E1587" s="104" t="s">
        <v>172</v>
      </c>
      <c r="F1587" s="104" t="s">
        <v>121</v>
      </c>
      <c r="G1587" s="110">
        <v>257300</v>
      </c>
      <c r="H1587" s="110">
        <v>257300</v>
      </c>
      <c r="I1587" s="3">
        <v>1</v>
      </c>
    </row>
    <row r="1588" spans="1:9" s="106" customFormat="1" ht="30" x14ac:dyDescent="0.25">
      <c r="A1588" s="730"/>
      <c r="B1588" s="674"/>
      <c r="C1588" s="122" t="s">
        <v>5423</v>
      </c>
      <c r="D1588" s="119" t="s">
        <v>5289</v>
      </c>
      <c r="E1588" s="104" t="s">
        <v>172</v>
      </c>
      <c r="F1588" s="104" t="s">
        <v>121</v>
      </c>
      <c r="G1588" s="110">
        <v>1644400</v>
      </c>
      <c r="H1588" s="110">
        <v>1644400</v>
      </c>
      <c r="I1588" s="3">
        <v>1</v>
      </c>
    </row>
    <row r="1589" spans="1:9" s="106" customFormat="1" ht="30" x14ac:dyDescent="0.25">
      <c r="A1589" s="730"/>
      <c r="B1589" s="674"/>
      <c r="C1589" s="122" t="s">
        <v>5424</v>
      </c>
      <c r="D1589" s="119" t="s">
        <v>5289</v>
      </c>
      <c r="E1589" s="104" t="s">
        <v>172</v>
      </c>
      <c r="F1589" s="104" t="s">
        <v>121</v>
      </c>
      <c r="G1589" s="110">
        <v>1695000</v>
      </c>
      <c r="H1589" s="110">
        <v>1695000</v>
      </c>
      <c r="I1589" s="3">
        <v>1</v>
      </c>
    </row>
    <row r="1590" spans="1:9" s="106" customFormat="1" ht="30" x14ac:dyDescent="0.25">
      <c r="A1590" s="730"/>
      <c r="B1590" s="674"/>
      <c r="C1590" s="122" t="s">
        <v>5425</v>
      </c>
      <c r="D1590" s="119" t="s">
        <v>5289</v>
      </c>
      <c r="E1590" s="104" t="s">
        <v>172</v>
      </c>
      <c r="F1590" s="104" t="s">
        <v>121</v>
      </c>
      <c r="G1590" s="110">
        <v>662400</v>
      </c>
      <c r="H1590" s="110">
        <v>662400</v>
      </c>
      <c r="I1590" s="3">
        <v>1</v>
      </c>
    </row>
    <row r="1591" spans="1:9" s="106" customFormat="1" ht="30" x14ac:dyDescent="0.25">
      <c r="A1591" s="730"/>
      <c r="B1591" s="674"/>
      <c r="C1591" s="122" t="s">
        <v>5426</v>
      </c>
      <c r="D1591" s="119" t="s">
        <v>5289</v>
      </c>
      <c r="E1591" s="104" t="s">
        <v>172</v>
      </c>
      <c r="F1591" s="104" t="s">
        <v>121</v>
      </c>
      <c r="G1591" s="110">
        <v>254400</v>
      </c>
      <c r="H1591" s="110">
        <v>254400</v>
      </c>
      <c r="I1591" s="3">
        <v>1</v>
      </c>
    </row>
    <row r="1592" spans="1:9" s="106" customFormat="1" ht="30" x14ac:dyDescent="0.25">
      <c r="A1592" s="730"/>
      <c r="B1592" s="674"/>
      <c r="C1592" s="122" t="s">
        <v>5427</v>
      </c>
      <c r="D1592" s="119" t="s">
        <v>5289</v>
      </c>
      <c r="E1592" s="104" t="s">
        <v>172</v>
      </c>
      <c r="F1592" s="104" t="s">
        <v>121</v>
      </c>
      <c r="G1592" s="110">
        <v>2352100</v>
      </c>
      <c r="H1592" s="110">
        <v>2352100</v>
      </c>
      <c r="I1592" s="3">
        <v>1</v>
      </c>
    </row>
    <row r="1593" spans="1:9" s="106" customFormat="1" ht="30" x14ac:dyDescent="0.25">
      <c r="A1593" s="730"/>
      <c r="B1593" s="674"/>
      <c r="C1593" s="122" t="s">
        <v>5428</v>
      </c>
      <c r="D1593" s="122" t="s">
        <v>5289</v>
      </c>
      <c r="E1593" s="104" t="s">
        <v>172</v>
      </c>
      <c r="F1593" s="104" t="s">
        <v>121</v>
      </c>
      <c r="G1593" s="110">
        <v>24700</v>
      </c>
      <c r="H1593" s="110">
        <v>24700</v>
      </c>
      <c r="I1593" s="3">
        <v>1</v>
      </c>
    </row>
    <row r="1594" spans="1:9" s="106" customFormat="1" ht="30" x14ac:dyDescent="0.25">
      <c r="A1594" s="730"/>
      <c r="B1594" s="674"/>
      <c r="C1594" s="122" t="s">
        <v>5429</v>
      </c>
      <c r="D1594" s="122" t="s">
        <v>5289</v>
      </c>
      <c r="E1594" s="104" t="s">
        <v>172</v>
      </c>
      <c r="F1594" s="104" t="s">
        <v>121</v>
      </c>
      <c r="G1594" s="110">
        <v>1706400</v>
      </c>
      <c r="H1594" s="110">
        <v>1706400</v>
      </c>
      <c r="I1594" s="3">
        <v>1</v>
      </c>
    </row>
    <row r="1595" spans="1:9" s="106" customFormat="1" ht="30" x14ac:dyDescent="0.25">
      <c r="A1595" s="730"/>
      <c r="B1595" s="674"/>
      <c r="C1595" s="122" t="s">
        <v>5430</v>
      </c>
      <c r="D1595" s="122" t="s">
        <v>5289</v>
      </c>
      <c r="E1595" s="104" t="s">
        <v>172</v>
      </c>
      <c r="F1595" s="104" t="s">
        <v>121</v>
      </c>
      <c r="G1595" s="110">
        <v>96000</v>
      </c>
      <c r="H1595" s="110">
        <v>96000</v>
      </c>
      <c r="I1595" s="3">
        <v>1</v>
      </c>
    </row>
    <row r="1596" spans="1:9" s="106" customFormat="1" ht="30" x14ac:dyDescent="0.25">
      <c r="A1596" s="730"/>
      <c r="B1596" s="674"/>
      <c r="C1596" s="122" t="s">
        <v>5431</v>
      </c>
      <c r="D1596" s="122" t="s">
        <v>5289</v>
      </c>
      <c r="E1596" s="104" t="s">
        <v>172</v>
      </c>
      <c r="F1596" s="104" t="s">
        <v>121</v>
      </c>
      <c r="G1596" s="110">
        <v>109700</v>
      </c>
      <c r="H1596" s="110">
        <v>109700</v>
      </c>
      <c r="I1596" s="3">
        <v>1</v>
      </c>
    </row>
    <row r="1597" spans="1:9" s="106" customFormat="1" ht="30" x14ac:dyDescent="0.25">
      <c r="A1597" s="730"/>
      <c r="B1597" s="674"/>
      <c r="C1597" s="122" t="s">
        <v>5432</v>
      </c>
      <c r="D1597" s="122" t="s">
        <v>5289</v>
      </c>
      <c r="E1597" s="104" t="s">
        <v>172</v>
      </c>
      <c r="F1597" s="104" t="s">
        <v>121</v>
      </c>
      <c r="G1597" s="110">
        <v>56400</v>
      </c>
      <c r="H1597" s="110">
        <v>56400</v>
      </c>
      <c r="I1597" s="3">
        <v>1</v>
      </c>
    </row>
    <row r="1598" spans="1:9" s="106" customFormat="1" ht="30" x14ac:dyDescent="0.25">
      <c r="A1598" s="730"/>
      <c r="B1598" s="674"/>
      <c r="C1598" s="122" t="s">
        <v>5433</v>
      </c>
      <c r="D1598" s="122" t="s">
        <v>5289</v>
      </c>
      <c r="E1598" s="104" t="s">
        <v>172</v>
      </c>
      <c r="F1598" s="104" t="s">
        <v>121</v>
      </c>
      <c r="G1598" s="110">
        <v>84000</v>
      </c>
      <c r="H1598" s="110">
        <v>84000</v>
      </c>
      <c r="I1598" s="3">
        <v>1</v>
      </c>
    </row>
    <row r="1599" spans="1:9" s="106" customFormat="1" ht="30" x14ac:dyDescent="0.25">
      <c r="A1599" s="730"/>
      <c r="B1599" s="674"/>
      <c r="C1599" s="122" t="s">
        <v>5434</v>
      </c>
      <c r="D1599" s="122" t="s">
        <v>5289</v>
      </c>
      <c r="E1599" s="104" t="s">
        <v>172</v>
      </c>
      <c r="F1599" s="104" t="s">
        <v>121</v>
      </c>
      <c r="G1599" s="110">
        <v>300000</v>
      </c>
      <c r="H1599" s="110">
        <v>300000</v>
      </c>
      <c r="I1599" s="3">
        <v>1</v>
      </c>
    </row>
    <row r="1600" spans="1:9" s="106" customFormat="1" ht="30" x14ac:dyDescent="0.25">
      <c r="A1600" s="730"/>
      <c r="B1600" s="674"/>
      <c r="C1600" s="122" t="s">
        <v>5435</v>
      </c>
      <c r="D1600" s="122" t="s">
        <v>5289</v>
      </c>
      <c r="E1600" s="104" t="s">
        <v>172</v>
      </c>
      <c r="F1600" s="104" t="s">
        <v>121</v>
      </c>
      <c r="G1600" s="110">
        <v>51600</v>
      </c>
      <c r="H1600" s="110">
        <v>51600</v>
      </c>
      <c r="I1600" s="3">
        <v>1</v>
      </c>
    </row>
    <row r="1601" spans="1:9" s="106" customFormat="1" ht="30" x14ac:dyDescent="0.25">
      <c r="A1601" s="730"/>
      <c r="B1601" s="674"/>
      <c r="C1601" s="122" t="s">
        <v>5436</v>
      </c>
      <c r="D1601" s="122" t="s">
        <v>5289</v>
      </c>
      <c r="E1601" s="104" t="s">
        <v>172</v>
      </c>
      <c r="F1601" s="104" t="s">
        <v>121</v>
      </c>
      <c r="G1601" s="110">
        <v>14400</v>
      </c>
      <c r="H1601" s="110">
        <v>14400</v>
      </c>
      <c r="I1601" s="3">
        <v>1</v>
      </c>
    </row>
    <row r="1602" spans="1:9" s="106" customFormat="1" ht="30" x14ac:dyDescent="0.25">
      <c r="A1602" s="730"/>
      <c r="B1602" s="674"/>
      <c r="C1602" s="122" t="s">
        <v>5437</v>
      </c>
      <c r="D1602" s="122" t="s">
        <v>5289</v>
      </c>
      <c r="E1602" s="104" t="s">
        <v>172</v>
      </c>
      <c r="F1602" s="104" t="s">
        <v>121</v>
      </c>
      <c r="G1602" s="110">
        <v>8000</v>
      </c>
      <c r="H1602" s="110">
        <v>8000</v>
      </c>
      <c r="I1602" s="3">
        <v>1</v>
      </c>
    </row>
    <row r="1603" spans="1:9" s="106" customFormat="1" ht="30" x14ac:dyDescent="0.25">
      <c r="A1603" s="730"/>
      <c r="B1603" s="674"/>
      <c r="C1603" s="122" t="s">
        <v>5438</v>
      </c>
      <c r="D1603" s="122" t="s">
        <v>5289</v>
      </c>
      <c r="E1603" s="104" t="s">
        <v>172</v>
      </c>
      <c r="F1603" s="104" t="s">
        <v>121</v>
      </c>
      <c r="G1603" s="110">
        <v>32200</v>
      </c>
      <c r="H1603" s="110">
        <v>32200</v>
      </c>
      <c r="I1603" s="3">
        <v>1</v>
      </c>
    </row>
    <row r="1604" spans="1:9" s="106" customFormat="1" ht="30" x14ac:dyDescent="0.25">
      <c r="A1604" s="730"/>
      <c r="B1604" s="674"/>
      <c r="C1604" s="122" t="s">
        <v>5439</v>
      </c>
      <c r="D1604" s="122" t="s">
        <v>5289</v>
      </c>
      <c r="E1604" s="104" t="s">
        <v>172</v>
      </c>
      <c r="F1604" s="104" t="s">
        <v>121</v>
      </c>
      <c r="G1604" s="110">
        <v>830400</v>
      </c>
      <c r="H1604" s="110">
        <v>830400</v>
      </c>
      <c r="I1604" s="3">
        <v>1</v>
      </c>
    </row>
    <row r="1605" spans="1:9" s="106" customFormat="1" ht="30" x14ac:dyDescent="0.25">
      <c r="A1605" s="730"/>
      <c r="B1605" s="674"/>
      <c r="C1605" s="122" t="s">
        <v>5440</v>
      </c>
      <c r="D1605" s="122" t="s">
        <v>5289</v>
      </c>
      <c r="E1605" s="104" t="s">
        <v>172</v>
      </c>
      <c r="F1605" s="104" t="s">
        <v>121</v>
      </c>
      <c r="G1605" s="110">
        <v>9000</v>
      </c>
      <c r="H1605" s="110">
        <v>9000</v>
      </c>
      <c r="I1605" s="3">
        <v>1</v>
      </c>
    </row>
    <row r="1606" spans="1:9" s="106" customFormat="1" ht="30" x14ac:dyDescent="0.25">
      <c r="A1606" s="730"/>
      <c r="B1606" s="674"/>
      <c r="C1606" s="122" t="s">
        <v>5441</v>
      </c>
      <c r="D1606" s="122" t="s">
        <v>5289</v>
      </c>
      <c r="E1606" s="104" t="s">
        <v>172</v>
      </c>
      <c r="F1606" s="104" t="s">
        <v>121</v>
      </c>
      <c r="G1606" s="110">
        <v>25600</v>
      </c>
      <c r="H1606" s="110">
        <v>25600</v>
      </c>
      <c r="I1606" s="3">
        <v>1</v>
      </c>
    </row>
    <row r="1607" spans="1:9" s="106" customFormat="1" ht="30" x14ac:dyDescent="0.25">
      <c r="A1607" s="730"/>
      <c r="B1607" s="674"/>
      <c r="C1607" s="122" t="s">
        <v>5442</v>
      </c>
      <c r="D1607" s="122" t="s">
        <v>5289</v>
      </c>
      <c r="E1607" s="104" t="s">
        <v>172</v>
      </c>
      <c r="F1607" s="104" t="s">
        <v>121</v>
      </c>
      <c r="G1607" s="110">
        <v>1900</v>
      </c>
      <c r="H1607" s="110">
        <v>1900</v>
      </c>
      <c r="I1607" s="3">
        <v>1</v>
      </c>
    </row>
    <row r="1608" spans="1:9" s="106" customFormat="1" ht="30" x14ac:dyDescent="0.25">
      <c r="A1608" s="730"/>
      <c r="B1608" s="674"/>
      <c r="C1608" s="122" t="s">
        <v>5443</v>
      </c>
      <c r="D1608" s="122" t="s">
        <v>5289</v>
      </c>
      <c r="E1608" s="104" t="s">
        <v>172</v>
      </c>
      <c r="F1608" s="104" t="s">
        <v>121</v>
      </c>
      <c r="G1608" s="110">
        <v>9600</v>
      </c>
      <c r="H1608" s="110">
        <v>9600</v>
      </c>
      <c r="I1608" s="3">
        <v>1</v>
      </c>
    </row>
    <row r="1609" spans="1:9" s="106" customFormat="1" ht="30" x14ac:dyDescent="0.25">
      <c r="A1609" s="730"/>
      <c r="B1609" s="674"/>
      <c r="C1609" s="122" t="s">
        <v>5444</v>
      </c>
      <c r="D1609" s="122" t="s">
        <v>5289</v>
      </c>
      <c r="E1609" s="104" t="s">
        <v>172</v>
      </c>
      <c r="F1609" s="104" t="s">
        <v>121</v>
      </c>
      <c r="G1609" s="110">
        <v>7600</v>
      </c>
      <c r="H1609" s="110">
        <v>7600</v>
      </c>
      <c r="I1609" s="3">
        <v>1</v>
      </c>
    </row>
    <row r="1610" spans="1:9" s="106" customFormat="1" ht="30" x14ac:dyDescent="0.25">
      <c r="A1610" s="730"/>
      <c r="B1610" s="674"/>
      <c r="C1610" s="122" t="s">
        <v>5445</v>
      </c>
      <c r="D1610" s="122" t="s">
        <v>5289</v>
      </c>
      <c r="E1610" s="104" t="s">
        <v>172</v>
      </c>
      <c r="F1610" s="104" t="s">
        <v>121</v>
      </c>
      <c r="G1610" s="110">
        <v>41000</v>
      </c>
      <c r="H1610" s="110">
        <v>41000</v>
      </c>
      <c r="I1610" s="3">
        <v>1</v>
      </c>
    </row>
    <row r="1611" spans="1:9" s="106" customFormat="1" ht="30" x14ac:dyDescent="0.25">
      <c r="A1611" s="730"/>
      <c r="B1611" s="674"/>
      <c r="C1611" s="122" t="s">
        <v>5446</v>
      </c>
      <c r="D1611" s="122" t="s">
        <v>5289</v>
      </c>
      <c r="E1611" s="104" t="s">
        <v>172</v>
      </c>
      <c r="F1611" s="104" t="s">
        <v>121</v>
      </c>
      <c r="G1611" s="110">
        <v>2900</v>
      </c>
      <c r="H1611" s="110">
        <v>2900</v>
      </c>
      <c r="I1611" s="3">
        <v>1</v>
      </c>
    </row>
    <row r="1612" spans="1:9" s="106" customFormat="1" ht="30" x14ac:dyDescent="0.25">
      <c r="A1612" s="730"/>
      <c r="B1612" s="674"/>
      <c r="C1612" s="122" t="s">
        <v>5447</v>
      </c>
      <c r="D1612" s="122" t="s">
        <v>5289</v>
      </c>
      <c r="E1612" s="104" t="s">
        <v>172</v>
      </c>
      <c r="F1612" s="104" t="s">
        <v>121</v>
      </c>
      <c r="G1612" s="110">
        <v>6400</v>
      </c>
      <c r="H1612" s="110">
        <v>6400</v>
      </c>
      <c r="I1612" s="3">
        <v>1</v>
      </c>
    </row>
    <row r="1613" spans="1:9" s="106" customFormat="1" ht="30" x14ac:dyDescent="0.25">
      <c r="A1613" s="730"/>
      <c r="B1613" s="674"/>
      <c r="C1613" s="122" t="s">
        <v>5448</v>
      </c>
      <c r="D1613" s="122" t="s">
        <v>5289</v>
      </c>
      <c r="E1613" s="104" t="s">
        <v>172</v>
      </c>
      <c r="F1613" s="104" t="s">
        <v>121</v>
      </c>
      <c r="G1613" s="110">
        <v>12700</v>
      </c>
      <c r="H1613" s="110">
        <v>12700</v>
      </c>
      <c r="I1613" s="3">
        <v>1</v>
      </c>
    </row>
    <row r="1614" spans="1:9" s="106" customFormat="1" ht="30" x14ac:dyDescent="0.25">
      <c r="A1614" s="730"/>
      <c r="B1614" s="674"/>
      <c r="C1614" s="122" t="s">
        <v>5449</v>
      </c>
      <c r="D1614" s="122" t="s">
        <v>5289</v>
      </c>
      <c r="E1614" s="104" t="s">
        <v>172</v>
      </c>
      <c r="F1614" s="104" t="s">
        <v>121</v>
      </c>
      <c r="G1614" s="110">
        <v>7200</v>
      </c>
      <c r="H1614" s="110">
        <v>7200</v>
      </c>
      <c r="I1614" s="3">
        <v>1</v>
      </c>
    </row>
    <row r="1615" spans="1:9" s="106" customFormat="1" ht="30" x14ac:dyDescent="0.25">
      <c r="A1615" s="730"/>
      <c r="B1615" s="674"/>
      <c r="C1615" s="122" t="s">
        <v>5450</v>
      </c>
      <c r="D1615" s="122" t="s">
        <v>5289</v>
      </c>
      <c r="E1615" s="104" t="s">
        <v>172</v>
      </c>
      <c r="F1615" s="104" t="s">
        <v>121</v>
      </c>
      <c r="G1615" s="110">
        <v>28800</v>
      </c>
      <c r="H1615" s="110">
        <v>28800</v>
      </c>
      <c r="I1615" s="3">
        <v>1</v>
      </c>
    </row>
    <row r="1616" spans="1:9" s="106" customFormat="1" ht="30" x14ac:dyDescent="0.25">
      <c r="A1616" s="730"/>
      <c r="B1616" s="674"/>
      <c r="C1616" s="122" t="s">
        <v>5451</v>
      </c>
      <c r="D1616" s="122" t="s">
        <v>5289</v>
      </c>
      <c r="E1616" s="104" t="s">
        <v>172</v>
      </c>
      <c r="F1616" s="104" t="s">
        <v>121</v>
      </c>
      <c r="G1616" s="110">
        <v>343200</v>
      </c>
      <c r="H1616" s="110">
        <v>343200</v>
      </c>
      <c r="I1616" s="3">
        <v>1</v>
      </c>
    </row>
    <row r="1617" spans="1:9" s="106" customFormat="1" ht="30" x14ac:dyDescent="0.25">
      <c r="A1617" s="730"/>
      <c r="B1617" s="675"/>
      <c r="C1617" s="122" t="s">
        <v>5452</v>
      </c>
      <c r="D1617" s="122" t="s">
        <v>5289</v>
      </c>
      <c r="E1617" s="104" t="s">
        <v>172</v>
      </c>
      <c r="F1617" s="104" t="s">
        <v>121</v>
      </c>
      <c r="G1617" s="110">
        <v>4800</v>
      </c>
      <c r="H1617" s="110">
        <v>4800</v>
      </c>
      <c r="I1617" s="3">
        <v>1</v>
      </c>
    </row>
    <row r="1618" spans="1:9" s="77" customFormat="1" ht="39.950000000000003" customHeight="1" x14ac:dyDescent="0.25">
      <c r="A1618" s="730"/>
      <c r="B1618" s="654" t="s">
        <v>640</v>
      </c>
      <c r="C1618" s="654"/>
      <c r="D1618" s="654"/>
      <c r="E1618" s="654"/>
      <c r="F1618" s="654"/>
      <c r="G1618" s="654"/>
      <c r="H1618" s="2">
        <f>SUM(H1619+H1638)</f>
        <v>460989577</v>
      </c>
      <c r="I1618" s="2"/>
    </row>
    <row r="1619" spans="1:9" s="77" customFormat="1" x14ac:dyDescent="0.25">
      <c r="A1619" s="730"/>
      <c r="B1619" s="655" t="s">
        <v>154</v>
      </c>
      <c r="C1619" s="655"/>
      <c r="D1619" s="655"/>
      <c r="E1619" s="655"/>
      <c r="F1619" s="655"/>
      <c r="G1619" s="655"/>
      <c r="H1619" s="72">
        <f>SUM(H1620:H1636)</f>
        <v>452612350</v>
      </c>
      <c r="I1619" s="72"/>
    </row>
    <row r="1620" spans="1:9" s="77" customFormat="1" ht="45" x14ac:dyDescent="0.25">
      <c r="A1620" s="730"/>
      <c r="B1620" s="74">
        <v>4251</v>
      </c>
      <c r="C1620" s="126">
        <v>45231145</v>
      </c>
      <c r="D1620" s="125" t="s">
        <v>5198</v>
      </c>
      <c r="E1620" s="79" t="s">
        <v>149</v>
      </c>
      <c r="F1620" s="79" t="s">
        <v>121</v>
      </c>
      <c r="G1620" s="16">
        <v>0</v>
      </c>
      <c r="H1620" s="16">
        <f t="shared" ref="H1620:H1636" si="32">G1620*I1620</f>
        <v>0</v>
      </c>
      <c r="I1620" s="16">
        <v>1</v>
      </c>
    </row>
    <row r="1621" spans="1:9" s="77" customFormat="1" ht="45" x14ac:dyDescent="0.25">
      <c r="A1621" s="730"/>
      <c r="B1621" s="673">
        <v>5112</v>
      </c>
      <c r="C1621" s="122" t="s">
        <v>5199</v>
      </c>
      <c r="D1621" s="120" t="s">
        <v>5200</v>
      </c>
      <c r="E1621" s="74" t="s">
        <v>149</v>
      </c>
      <c r="F1621" s="74" t="s">
        <v>121</v>
      </c>
      <c r="G1621" s="3">
        <v>33721460</v>
      </c>
      <c r="H1621" s="3">
        <f t="shared" si="32"/>
        <v>33721460</v>
      </c>
      <c r="I1621" s="3">
        <v>1</v>
      </c>
    </row>
    <row r="1622" spans="1:9" s="77" customFormat="1" ht="45" x14ac:dyDescent="0.25">
      <c r="A1622" s="730"/>
      <c r="B1622" s="674"/>
      <c r="C1622" s="122" t="s">
        <v>5201</v>
      </c>
      <c r="D1622" s="120" t="s">
        <v>5202</v>
      </c>
      <c r="E1622" s="74" t="s">
        <v>149</v>
      </c>
      <c r="F1622" s="74" t="s">
        <v>121</v>
      </c>
      <c r="G1622" s="3">
        <v>30396610</v>
      </c>
      <c r="H1622" s="3">
        <f t="shared" si="32"/>
        <v>30396610</v>
      </c>
      <c r="I1622" s="3">
        <v>1</v>
      </c>
    </row>
    <row r="1623" spans="1:9" s="77" customFormat="1" ht="45" x14ac:dyDescent="0.25">
      <c r="A1623" s="730"/>
      <c r="B1623" s="674"/>
      <c r="C1623" s="122" t="s">
        <v>5203</v>
      </c>
      <c r="D1623" s="120" t="s">
        <v>5204</v>
      </c>
      <c r="E1623" s="74" t="s">
        <v>149</v>
      </c>
      <c r="F1623" s="74" t="s">
        <v>121</v>
      </c>
      <c r="G1623" s="3">
        <v>19102570</v>
      </c>
      <c r="H1623" s="3">
        <f t="shared" si="32"/>
        <v>19102570</v>
      </c>
      <c r="I1623" s="3">
        <v>1</v>
      </c>
    </row>
    <row r="1624" spans="1:9" s="77" customFormat="1" ht="45" x14ac:dyDescent="0.25">
      <c r="A1624" s="730"/>
      <c r="B1624" s="674"/>
      <c r="C1624" s="122" t="s">
        <v>5205</v>
      </c>
      <c r="D1624" s="120" t="s">
        <v>5206</v>
      </c>
      <c r="E1624" s="74" t="s">
        <v>149</v>
      </c>
      <c r="F1624" s="74" t="s">
        <v>121</v>
      </c>
      <c r="G1624" s="3">
        <v>1115150</v>
      </c>
      <c r="H1624" s="3">
        <f t="shared" si="32"/>
        <v>1115150</v>
      </c>
      <c r="I1624" s="3">
        <v>1</v>
      </c>
    </row>
    <row r="1625" spans="1:9" s="77" customFormat="1" ht="45" x14ac:dyDescent="0.25">
      <c r="A1625" s="730"/>
      <c r="B1625" s="674"/>
      <c r="C1625" s="122" t="s">
        <v>5207</v>
      </c>
      <c r="D1625" s="120" t="s">
        <v>5208</v>
      </c>
      <c r="E1625" s="74" t="s">
        <v>149</v>
      </c>
      <c r="F1625" s="74" t="s">
        <v>121</v>
      </c>
      <c r="G1625" s="3">
        <v>21936210</v>
      </c>
      <c r="H1625" s="3">
        <f t="shared" si="32"/>
        <v>21936210</v>
      </c>
      <c r="I1625" s="3">
        <v>1</v>
      </c>
    </row>
    <row r="1626" spans="1:9" s="77" customFormat="1" ht="45" x14ac:dyDescent="0.25">
      <c r="A1626" s="730"/>
      <c r="B1626" s="674"/>
      <c r="C1626" s="122" t="s">
        <v>5209</v>
      </c>
      <c r="D1626" s="120" t="s">
        <v>5210</v>
      </c>
      <c r="E1626" s="74" t="s">
        <v>149</v>
      </c>
      <c r="F1626" s="74" t="s">
        <v>121</v>
      </c>
      <c r="G1626" s="3">
        <v>52764030</v>
      </c>
      <c r="H1626" s="3">
        <f t="shared" si="32"/>
        <v>52764030</v>
      </c>
      <c r="I1626" s="3">
        <v>1</v>
      </c>
    </row>
    <row r="1627" spans="1:9" s="77" customFormat="1" ht="45" x14ac:dyDescent="0.25">
      <c r="A1627" s="730"/>
      <c r="B1627" s="674"/>
      <c r="C1627" s="122" t="s">
        <v>5211</v>
      </c>
      <c r="D1627" s="120" t="s">
        <v>5212</v>
      </c>
      <c r="E1627" s="74" t="s">
        <v>149</v>
      </c>
      <c r="F1627" s="74" t="s">
        <v>121</v>
      </c>
      <c r="G1627" s="3">
        <v>3349800</v>
      </c>
      <c r="H1627" s="3">
        <f t="shared" si="32"/>
        <v>3349800</v>
      </c>
      <c r="I1627" s="3">
        <v>1</v>
      </c>
    </row>
    <row r="1628" spans="1:9" s="77" customFormat="1" ht="45" x14ac:dyDescent="0.25">
      <c r="A1628" s="730"/>
      <c r="B1628" s="674"/>
      <c r="C1628" s="122" t="s">
        <v>5213</v>
      </c>
      <c r="D1628" s="120" t="s">
        <v>5214</v>
      </c>
      <c r="E1628" s="74" t="s">
        <v>149</v>
      </c>
      <c r="F1628" s="74" t="s">
        <v>121</v>
      </c>
      <c r="G1628" s="3">
        <v>30662430</v>
      </c>
      <c r="H1628" s="3">
        <f t="shared" si="32"/>
        <v>30662430</v>
      </c>
      <c r="I1628" s="3">
        <v>1</v>
      </c>
    </row>
    <row r="1629" spans="1:9" s="77" customFormat="1" ht="45" x14ac:dyDescent="0.25">
      <c r="A1629" s="730"/>
      <c r="B1629" s="674"/>
      <c r="C1629" s="122" t="s">
        <v>5215</v>
      </c>
      <c r="D1629" s="120" t="s">
        <v>5216</v>
      </c>
      <c r="E1629" s="74" t="s">
        <v>149</v>
      </c>
      <c r="F1629" s="74" t="s">
        <v>121</v>
      </c>
      <c r="G1629" s="3">
        <v>82785630</v>
      </c>
      <c r="H1629" s="3">
        <f t="shared" si="32"/>
        <v>82785630</v>
      </c>
      <c r="I1629" s="3">
        <v>1</v>
      </c>
    </row>
    <row r="1630" spans="1:9" s="77" customFormat="1" ht="45" x14ac:dyDescent="0.25">
      <c r="A1630" s="730"/>
      <c r="B1630" s="674"/>
      <c r="C1630" s="122" t="s">
        <v>5217</v>
      </c>
      <c r="D1630" s="120" t="s">
        <v>5218</v>
      </c>
      <c r="E1630" s="74" t="s">
        <v>149</v>
      </c>
      <c r="F1630" s="74" t="s">
        <v>121</v>
      </c>
      <c r="G1630" s="3">
        <v>23282630</v>
      </c>
      <c r="H1630" s="3">
        <f t="shared" si="32"/>
        <v>23282630</v>
      </c>
      <c r="I1630" s="3">
        <v>1</v>
      </c>
    </row>
    <row r="1631" spans="1:9" s="77" customFormat="1" ht="45" x14ac:dyDescent="0.25">
      <c r="A1631" s="730"/>
      <c r="B1631" s="674"/>
      <c r="C1631" s="122" t="s">
        <v>5219</v>
      </c>
      <c r="D1631" s="120" t="s">
        <v>5220</v>
      </c>
      <c r="E1631" s="74" t="s">
        <v>149</v>
      </c>
      <c r="F1631" s="74" t="s">
        <v>121</v>
      </c>
      <c r="G1631" s="3">
        <v>60462230</v>
      </c>
      <c r="H1631" s="3">
        <f t="shared" si="32"/>
        <v>60462230</v>
      </c>
      <c r="I1631" s="3">
        <v>1</v>
      </c>
    </row>
    <row r="1632" spans="1:9" s="77" customFormat="1" ht="60" x14ac:dyDescent="0.25">
      <c r="A1632" s="730"/>
      <c r="B1632" s="674"/>
      <c r="C1632" s="122" t="s">
        <v>5221</v>
      </c>
      <c r="D1632" s="120" t="s">
        <v>5222</v>
      </c>
      <c r="E1632" s="74" t="s">
        <v>149</v>
      </c>
      <c r="F1632" s="74" t="s">
        <v>121</v>
      </c>
      <c r="G1632" s="3">
        <v>14034470</v>
      </c>
      <c r="H1632" s="3">
        <f t="shared" si="32"/>
        <v>14034470</v>
      </c>
      <c r="I1632" s="3">
        <v>1</v>
      </c>
    </row>
    <row r="1633" spans="1:9" s="77" customFormat="1" ht="60" x14ac:dyDescent="0.25">
      <c r="A1633" s="730"/>
      <c r="B1633" s="674"/>
      <c r="C1633" s="122" t="s">
        <v>5223</v>
      </c>
      <c r="D1633" s="120" t="s">
        <v>5224</v>
      </c>
      <c r="E1633" s="74" t="s">
        <v>149</v>
      </c>
      <c r="F1633" s="74" t="s">
        <v>121</v>
      </c>
      <c r="G1633" s="3">
        <v>78999130</v>
      </c>
      <c r="H1633" s="3">
        <f t="shared" si="32"/>
        <v>78999130</v>
      </c>
      <c r="I1633" s="3">
        <v>1</v>
      </c>
    </row>
    <row r="1634" spans="1:9" s="77" customFormat="1" ht="105" x14ac:dyDescent="0.25">
      <c r="A1634" s="730"/>
      <c r="B1634" s="674"/>
      <c r="C1634" s="127" t="s">
        <v>5265</v>
      </c>
      <c r="D1634" s="128" t="s">
        <v>5225</v>
      </c>
      <c r="E1634" s="80" t="s">
        <v>149</v>
      </c>
      <c r="F1634" s="80" t="s">
        <v>121</v>
      </c>
      <c r="G1634" s="53">
        <v>0</v>
      </c>
      <c r="H1634" s="53">
        <f t="shared" si="32"/>
        <v>0</v>
      </c>
      <c r="I1634" s="53">
        <v>1</v>
      </c>
    </row>
    <row r="1635" spans="1:9" s="77" customFormat="1" ht="45" x14ac:dyDescent="0.25">
      <c r="A1635" s="730"/>
      <c r="B1635" s="674"/>
      <c r="C1635" s="127" t="s">
        <v>5266</v>
      </c>
      <c r="D1635" s="128" t="s">
        <v>5226</v>
      </c>
      <c r="E1635" s="80" t="s">
        <v>149</v>
      </c>
      <c r="F1635" s="80" t="s">
        <v>121</v>
      </c>
      <c r="G1635" s="53">
        <v>0</v>
      </c>
      <c r="H1635" s="53">
        <f t="shared" si="32"/>
        <v>0</v>
      </c>
      <c r="I1635" s="53">
        <v>1</v>
      </c>
    </row>
    <row r="1636" spans="1:9" s="77" customFormat="1" ht="60" x14ac:dyDescent="0.25">
      <c r="A1636" s="730"/>
      <c r="B1636" s="674"/>
      <c r="C1636" s="127" t="s">
        <v>5267</v>
      </c>
      <c r="D1636" s="128" t="s">
        <v>5227</v>
      </c>
      <c r="E1636" s="80" t="s">
        <v>149</v>
      </c>
      <c r="F1636" s="80" t="s">
        <v>121</v>
      </c>
      <c r="G1636" s="53">
        <v>0</v>
      </c>
      <c r="H1636" s="53">
        <f t="shared" si="32"/>
        <v>0</v>
      </c>
      <c r="I1636" s="53">
        <v>1</v>
      </c>
    </row>
    <row r="1637" spans="1:9" s="114" customFormat="1" ht="30" x14ac:dyDescent="0.25">
      <c r="A1637" s="730"/>
      <c r="B1637" s="675"/>
      <c r="C1637" s="80" t="s">
        <v>5455</v>
      </c>
      <c r="D1637" s="80" t="s">
        <v>5456</v>
      </c>
      <c r="E1637" s="80" t="s">
        <v>126</v>
      </c>
      <c r="F1637" s="80" t="s">
        <v>121</v>
      </c>
      <c r="G1637" s="53">
        <v>0</v>
      </c>
      <c r="H1637" s="53">
        <v>0</v>
      </c>
      <c r="I1637" s="53">
        <v>1</v>
      </c>
    </row>
    <row r="1638" spans="1:9" s="77" customFormat="1" x14ac:dyDescent="0.25">
      <c r="A1638" s="730"/>
      <c r="B1638" s="655" t="s">
        <v>118</v>
      </c>
      <c r="C1638" s="655"/>
      <c r="D1638" s="655"/>
      <c r="E1638" s="655"/>
      <c r="F1638" s="655"/>
      <c r="G1638" s="655"/>
      <c r="H1638" s="72">
        <f>SUM(H1639:H1652)</f>
        <v>8377227</v>
      </c>
      <c r="I1638" s="72"/>
    </row>
    <row r="1639" spans="1:9" s="78" customFormat="1" ht="30" x14ac:dyDescent="0.25">
      <c r="A1639" s="730"/>
      <c r="B1639" s="79">
        <v>4251</v>
      </c>
      <c r="C1639" s="126">
        <v>98111140</v>
      </c>
      <c r="D1639" s="125" t="s">
        <v>532</v>
      </c>
      <c r="E1639" s="79" t="s">
        <v>120</v>
      </c>
      <c r="F1639" s="79" t="s">
        <v>121</v>
      </c>
      <c r="G1639" s="16">
        <v>0</v>
      </c>
      <c r="H1639" s="16">
        <f t="shared" ref="H1639:H1652" si="33">G1639*I1639</f>
        <v>0</v>
      </c>
      <c r="I1639" s="16">
        <v>1</v>
      </c>
    </row>
    <row r="1640" spans="1:9" s="77" customFormat="1" ht="90" x14ac:dyDescent="0.25">
      <c r="A1640" s="730"/>
      <c r="B1640" s="700">
        <v>5112</v>
      </c>
      <c r="C1640" s="122" t="s">
        <v>5228</v>
      </c>
      <c r="D1640" s="120" t="s">
        <v>5229</v>
      </c>
      <c r="E1640" s="74" t="s">
        <v>3135</v>
      </c>
      <c r="F1640" s="74" t="s">
        <v>121</v>
      </c>
      <c r="G1640" s="3">
        <v>624290</v>
      </c>
      <c r="H1640" s="3">
        <f t="shared" si="33"/>
        <v>624290</v>
      </c>
      <c r="I1640" s="3">
        <v>1</v>
      </c>
    </row>
    <row r="1641" spans="1:9" s="77" customFormat="1" ht="75" x14ac:dyDescent="0.25">
      <c r="A1641" s="730"/>
      <c r="B1641" s="700"/>
      <c r="C1641" s="122" t="s">
        <v>5230</v>
      </c>
      <c r="D1641" s="120" t="s">
        <v>5231</v>
      </c>
      <c r="E1641" s="74" t="s">
        <v>3135</v>
      </c>
      <c r="F1641" s="74" t="s">
        <v>121</v>
      </c>
      <c r="G1641" s="3">
        <v>562730</v>
      </c>
      <c r="H1641" s="3">
        <f t="shared" si="33"/>
        <v>562730</v>
      </c>
      <c r="I1641" s="3">
        <v>1</v>
      </c>
    </row>
    <row r="1642" spans="1:9" s="77" customFormat="1" ht="75" x14ac:dyDescent="0.25">
      <c r="A1642" s="730"/>
      <c r="B1642" s="700"/>
      <c r="C1642" s="122" t="s">
        <v>5232</v>
      </c>
      <c r="D1642" s="120" t="s">
        <v>5233</v>
      </c>
      <c r="E1642" s="74" t="s">
        <v>3135</v>
      </c>
      <c r="F1642" s="74" t="s">
        <v>121</v>
      </c>
      <c r="G1642" s="3">
        <v>393518</v>
      </c>
      <c r="H1642" s="3">
        <f t="shared" si="33"/>
        <v>393518</v>
      </c>
      <c r="I1642" s="3">
        <v>1</v>
      </c>
    </row>
    <row r="1643" spans="1:9" s="77" customFormat="1" ht="75" x14ac:dyDescent="0.25">
      <c r="A1643" s="730"/>
      <c r="B1643" s="700"/>
      <c r="C1643" s="122" t="s">
        <v>5234</v>
      </c>
      <c r="D1643" s="120" t="s">
        <v>5235</v>
      </c>
      <c r="E1643" s="74" t="s">
        <v>3135</v>
      </c>
      <c r="F1643" s="74" t="s">
        <v>121</v>
      </c>
      <c r="G1643" s="3">
        <v>23917</v>
      </c>
      <c r="H1643" s="3">
        <f t="shared" si="33"/>
        <v>23917</v>
      </c>
      <c r="I1643" s="3">
        <v>1</v>
      </c>
    </row>
    <row r="1644" spans="1:9" s="77" customFormat="1" ht="75" x14ac:dyDescent="0.25">
      <c r="A1644" s="730"/>
      <c r="B1644" s="700"/>
      <c r="C1644" s="122" t="s">
        <v>5236</v>
      </c>
      <c r="D1644" s="120" t="s">
        <v>5237</v>
      </c>
      <c r="E1644" s="74" t="s">
        <v>3135</v>
      </c>
      <c r="F1644" s="74" t="s">
        <v>121</v>
      </c>
      <c r="G1644" s="3">
        <v>406110</v>
      </c>
      <c r="H1644" s="3">
        <f t="shared" si="33"/>
        <v>406110</v>
      </c>
      <c r="I1644" s="3">
        <v>1</v>
      </c>
    </row>
    <row r="1645" spans="1:9" s="77" customFormat="1" ht="75" x14ac:dyDescent="0.25">
      <c r="A1645" s="730"/>
      <c r="B1645" s="700"/>
      <c r="C1645" s="122" t="s">
        <v>5238</v>
      </c>
      <c r="D1645" s="120" t="s">
        <v>5239</v>
      </c>
      <c r="E1645" s="74" t="s">
        <v>3135</v>
      </c>
      <c r="F1645" s="74" t="s">
        <v>121</v>
      </c>
      <c r="G1645" s="3">
        <v>1154671</v>
      </c>
      <c r="H1645" s="3">
        <f t="shared" si="33"/>
        <v>1154671</v>
      </c>
      <c r="I1645" s="3">
        <v>1</v>
      </c>
    </row>
    <row r="1646" spans="1:9" s="77" customFormat="1" ht="75" x14ac:dyDescent="0.25">
      <c r="A1646" s="730"/>
      <c r="B1646" s="700"/>
      <c r="C1646" s="122" t="s">
        <v>5240</v>
      </c>
      <c r="D1646" s="120" t="s">
        <v>5241</v>
      </c>
      <c r="E1646" s="74" t="s">
        <v>3135</v>
      </c>
      <c r="F1646" s="74" t="s">
        <v>121</v>
      </c>
      <c r="G1646" s="3">
        <v>73171</v>
      </c>
      <c r="H1646" s="3">
        <f t="shared" si="33"/>
        <v>73171</v>
      </c>
      <c r="I1646" s="3">
        <v>1</v>
      </c>
    </row>
    <row r="1647" spans="1:9" s="77" customFormat="1" ht="90" x14ac:dyDescent="0.25">
      <c r="A1647" s="730"/>
      <c r="B1647" s="700"/>
      <c r="C1647" s="122" t="s">
        <v>5242</v>
      </c>
      <c r="D1647" s="120" t="s">
        <v>5243</v>
      </c>
      <c r="E1647" s="74" t="s">
        <v>3135</v>
      </c>
      <c r="F1647" s="74" t="s">
        <v>121</v>
      </c>
      <c r="G1647" s="3">
        <v>567660</v>
      </c>
      <c r="H1647" s="3">
        <f t="shared" si="33"/>
        <v>567660</v>
      </c>
      <c r="I1647" s="3">
        <v>1</v>
      </c>
    </row>
    <row r="1648" spans="1:9" s="77" customFormat="1" ht="90" x14ac:dyDescent="0.25">
      <c r="A1648" s="730"/>
      <c r="B1648" s="700"/>
      <c r="C1648" s="122" t="s">
        <v>5244</v>
      </c>
      <c r="D1648" s="120" t="s">
        <v>5245</v>
      </c>
      <c r="E1648" s="74" t="s">
        <v>3135</v>
      </c>
      <c r="F1648" s="74" t="s">
        <v>121</v>
      </c>
      <c r="G1648" s="3">
        <v>1532620</v>
      </c>
      <c r="H1648" s="3">
        <f t="shared" si="33"/>
        <v>1532620</v>
      </c>
      <c r="I1648" s="3">
        <v>1</v>
      </c>
    </row>
    <row r="1649" spans="1:9" s="77" customFormat="1" ht="90" x14ac:dyDescent="0.25">
      <c r="A1649" s="730"/>
      <c r="B1649" s="700"/>
      <c r="C1649" s="122" t="s">
        <v>5246</v>
      </c>
      <c r="D1649" s="120" t="s">
        <v>5247</v>
      </c>
      <c r="E1649" s="74" t="s">
        <v>3135</v>
      </c>
      <c r="F1649" s="74" t="s">
        <v>121</v>
      </c>
      <c r="G1649" s="3">
        <v>478930</v>
      </c>
      <c r="H1649" s="3">
        <f t="shared" si="33"/>
        <v>478930</v>
      </c>
      <c r="I1649" s="3">
        <v>1</v>
      </c>
    </row>
    <row r="1650" spans="1:9" s="77" customFormat="1" ht="75" x14ac:dyDescent="0.25">
      <c r="A1650" s="730"/>
      <c r="B1650" s="700"/>
      <c r="C1650" s="122" t="s">
        <v>5248</v>
      </c>
      <c r="D1650" s="120" t="s">
        <v>5249</v>
      </c>
      <c r="E1650" s="74" t="s">
        <v>3135</v>
      </c>
      <c r="F1650" s="74" t="s">
        <v>121</v>
      </c>
      <c r="G1650" s="3">
        <v>808400</v>
      </c>
      <c r="H1650" s="3">
        <f t="shared" si="33"/>
        <v>808400</v>
      </c>
      <c r="I1650" s="3">
        <v>1</v>
      </c>
    </row>
    <row r="1651" spans="1:9" s="77" customFormat="1" ht="90" x14ac:dyDescent="0.25">
      <c r="A1651" s="730"/>
      <c r="B1651" s="700"/>
      <c r="C1651" s="122" t="s">
        <v>5250</v>
      </c>
      <c r="D1651" s="120" t="s">
        <v>5251</v>
      </c>
      <c r="E1651" s="74" t="s">
        <v>3135</v>
      </c>
      <c r="F1651" s="74" t="s">
        <v>121</v>
      </c>
      <c r="G1651" s="3">
        <v>288690</v>
      </c>
      <c r="H1651" s="3">
        <f t="shared" si="33"/>
        <v>288690</v>
      </c>
      <c r="I1651" s="3">
        <v>1</v>
      </c>
    </row>
    <row r="1652" spans="1:9" s="77" customFormat="1" ht="75" x14ac:dyDescent="0.25">
      <c r="A1652" s="730"/>
      <c r="B1652" s="700"/>
      <c r="C1652" s="122" t="s">
        <v>5252</v>
      </c>
      <c r="D1652" s="120" t="s">
        <v>5253</v>
      </c>
      <c r="E1652" s="74" t="s">
        <v>3135</v>
      </c>
      <c r="F1652" s="74" t="s">
        <v>121</v>
      </c>
      <c r="G1652" s="3">
        <v>1462520</v>
      </c>
      <c r="H1652" s="3">
        <f t="shared" si="33"/>
        <v>1462520</v>
      </c>
      <c r="I1652" s="3">
        <v>1</v>
      </c>
    </row>
    <row r="1653" spans="1:9" s="77" customFormat="1" ht="39.950000000000003" customHeight="1" x14ac:dyDescent="0.25">
      <c r="A1653" s="730"/>
      <c r="B1653" s="654" t="s">
        <v>5254</v>
      </c>
      <c r="C1653" s="654"/>
      <c r="D1653" s="654"/>
      <c r="E1653" s="654"/>
      <c r="F1653" s="654"/>
      <c r="G1653" s="654"/>
      <c r="H1653" s="2">
        <f>SUM(H1654+H1656)</f>
        <v>299819000</v>
      </c>
      <c r="I1653" s="2"/>
    </row>
    <row r="1654" spans="1:9" s="77" customFormat="1" x14ac:dyDescent="0.25">
      <c r="A1654" s="730"/>
      <c r="B1654" s="655" t="s">
        <v>154</v>
      </c>
      <c r="C1654" s="655"/>
      <c r="D1654" s="655"/>
      <c r="E1654" s="655"/>
      <c r="F1654" s="655"/>
      <c r="G1654" s="655"/>
      <c r="H1654" s="72">
        <f>SUM(H1655:H1655)</f>
        <v>296000000</v>
      </c>
      <c r="I1654" s="72"/>
    </row>
    <row r="1655" spans="1:9" s="77" customFormat="1" ht="90" x14ac:dyDescent="0.25">
      <c r="A1655" s="730"/>
      <c r="B1655" s="74">
        <v>5113</v>
      </c>
      <c r="C1655" s="126">
        <v>45211116</v>
      </c>
      <c r="D1655" s="125" t="s">
        <v>5255</v>
      </c>
      <c r="E1655" s="79" t="s">
        <v>149</v>
      </c>
      <c r="F1655" s="79" t="s">
        <v>121</v>
      </c>
      <c r="G1655" s="16">
        <v>296000000</v>
      </c>
      <c r="H1655" s="16">
        <f>G1655*I1655</f>
        <v>296000000</v>
      </c>
      <c r="I1655" s="16">
        <v>1</v>
      </c>
    </row>
    <row r="1656" spans="1:9" s="77" customFormat="1" x14ac:dyDescent="0.25">
      <c r="A1656" s="730"/>
      <c r="B1656" s="655" t="s">
        <v>118</v>
      </c>
      <c r="C1656" s="655"/>
      <c r="D1656" s="655"/>
      <c r="E1656" s="655"/>
      <c r="F1656" s="655"/>
      <c r="G1656" s="655"/>
      <c r="H1656" s="72">
        <f>SUM(H1658:H1659)</f>
        <v>3819000</v>
      </c>
      <c r="I1656" s="72"/>
    </row>
    <row r="1657" spans="1:9" s="578" customFormat="1" ht="30" x14ac:dyDescent="0.25">
      <c r="A1657" s="730"/>
      <c r="B1657" s="457" t="s">
        <v>5293</v>
      </c>
      <c r="C1657" s="127" t="s">
        <v>6888</v>
      </c>
      <c r="D1657" s="127" t="s">
        <v>5289</v>
      </c>
      <c r="E1657" s="127" t="s">
        <v>3135</v>
      </c>
      <c r="F1657" s="127" t="s">
        <v>121</v>
      </c>
      <c r="G1657" s="127">
        <v>0</v>
      </c>
      <c r="H1657" s="127">
        <v>0</v>
      </c>
      <c r="I1657" s="127">
        <v>1</v>
      </c>
    </row>
    <row r="1658" spans="1:9" s="77" customFormat="1" ht="75" x14ac:dyDescent="0.25">
      <c r="A1658" s="730"/>
      <c r="B1658" s="700">
        <v>5112</v>
      </c>
      <c r="C1658" s="126">
        <v>71351540</v>
      </c>
      <c r="D1658" s="125" t="s">
        <v>5256</v>
      </c>
      <c r="E1658" s="79" t="s">
        <v>149</v>
      </c>
      <c r="F1658" s="79" t="s">
        <v>121</v>
      </c>
      <c r="G1658" s="16">
        <v>231000</v>
      </c>
      <c r="H1658" s="16">
        <f>G1658*I1658</f>
        <v>231000</v>
      </c>
      <c r="I1658" s="3">
        <v>1</v>
      </c>
    </row>
    <row r="1659" spans="1:9" s="77" customFormat="1" ht="120" x14ac:dyDescent="0.25">
      <c r="A1659" s="730"/>
      <c r="B1659" s="700"/>
      <c r="C1659" s="126">
        <v>71351540</v>
      </c>
      <c r="D1659" s="125" t="s">
        <v>5257</v>
      </c>
      <c r="E1659" s="79" t="s">
        <v>520</v>
      </c>
      <c r="F1659" s="79" t="s">
        <v>121</v>
      </c>
      <c r="G1659" s="16">
        <v>3588000</v>
      </c>
      <c r="H1659" s="16">
        <f>G1659*I1659</f>
        <v>3588000</v>
      </c>
      <c r="I1659" s="3">
        <v>1</v>
      </c>
    </row>
    <row r="1660" spans="1:9" s="77" customFormat="1" x14ac:dyDescent="0.25">
      <c r="A1660" s="730"/>
      <c r="B1660" s="716" t="s">
        <v>301</v>
      </c>
      <c r="C1660" s="716"/>
      <c r="D1660" s="716"/>
      <c r="E1660" s="716"/>
      <c r="F1660" s="716"/>
      <c r="G1660" s="716"/>
      <c r="H1660" s="2">
        <f>SUM(H15+H489+H581+H585+H610+H622+H648+H655+H670+H677+H714+H730+H757+H767+H775+H781+H786+H797+H806+H846+H867+H870+H874+H881+H908+H921+H928+H941+H946+H952+H1009+H1026+H1033+H1087+H1092+H1363+H1366+H1436+H1492+H1512+H1517+H1522+H1526+H1534+H1618+H1653)</f>
        <v>16612426306.344</v>
      </c>
      <c r="I1660" s="2"/>
    </row>
    <row r="1661" spans="1:9" s="77" customFormat="1" x14ac:dyDescent="0.25">
      <c r="A1661" s="89"/>
      <c r="C1661" s="116"/>
      <c r="D1661" s="116"/>
      <c r="G1661" s="82"/>
      <c r="H1661" s="82"/>
      <c r="I1661" s="82"/>
    </row>
    <row r="1662" spans="1:9" s="77" customFormat="1" x14ac:dyDescent="0.25">
      <c r="A1662" s="89"/>
      <c r="C1662" s="116"/>
      <c r="D1662" s="116"/>
      <c r="G1662" s="82"/>
      <c r="H1662" s="82"/>
      <c r="I1662" s="82"/>
    </row>
    <row r="1663" spans="1:9" ht="38.25" customHeight="1" x14ac:dyDescent="0.25">
      <c r="A1663" s="715" t="s">
        <v>5268</v>
      </c>
      <c r="B1663" s="696" t="s">
        <v>0</v>
      </c>
      <c r="C1663" s="696"/>
      <c r="D1663" s="696"/>
      <c r="E1663" s="696"/>
      <c r="F1663" s="696"/>
      <c r="G1663" s="696"/>
      <c r="H1663" s="696"/>
      <c r="I1663" s="696"/>
    </row>
    <row r="1664" spans="1:9" x14ac:dyDescent="0.25">
      <c r="A1664" s="715"/>
      <c r="B1664" s="9"/>
      <c r="C1664" s="118"/>
      <c r="D1664" s="118"/>
      <c r="E1664" s="9"/>
      <c r="F1664" s="9"/>
      <c r="G1664" s="72"/>
      <c r="H1664" s="72"/>
      <c r="I1664" s="72"/>
    </row>
    <row r="1665" spans="1:9" x14ac:dyDescent="0.25">
      <c r="A1665" s="715"/>
      <c r="B1665" s="655" t="s">
        <v>1</v>
      </c>
      <c r="C1665" s="776" t="s">
        <v>2</v>
      </c>
      <c r="D1665" s="776"/>
      <c r="E1665" s="655" t="s">
        <v>3</v>
      </c>
      <c r="F1665" s="655" t="s">
        <v>4</v>
      </c>
      <c r="G1665" s="701" t="s">
        <v>5</v>
      </c>
      <c r="H1665" s="701" t="s">
        <v>6</v>
      </c>
      <c r="I1665" s="701" t="s">
        <v>7</v>
      </c>
    </row>
    <row r="1666" spans="1:9" ht="60" x14ac:dyDescent="0.25">
      <c r="A1666" s="715"/>
      <c r="B1666" s="655"/>
      <c r="C1666" s="118" t="s">
        <v>8</v>
      </c>
      <c r="D1666" s="118" t="s">
        <v>9</v>
      </c>
      <c r="E1666" s="655"/>
      <c r="F1666" s="655"/>
      <c r="G1666" s="701"/>
      <c r="H1666" s="701"/>
      <c r="I1666" s="701"/>
    </row>
    <row r="1667" spans="1:9" x14ac:dyDescent="0.25">
      <c r="A1667" s="715"/>
      <c r="B1667" s="9"/>
      <c r="C1667" s="118">
        <v>1</v>
      </c>
      <c r="D1667" s="118">
        <v>2</v>
      </c>
      <c r="E1667" s="9">
        <v>3</v>
      </c>
      <c r="F1667" s="9">
        <v>4</v>
      </c>
      <c r="G1667" s="72">
        <v>5</v>
      </c>
      <c r="H1667" s="72">
        <v>6</v>
      </c>
      <c r="I1667" s="72">
        <v>7</v>
      </c>
    </row>
    <row r="1668" spans="1:9" x14ac:dyDescent="0.25">
      <c r="A1668" s="715"/>
      <c r="B1668" s="654" t="s">
        <v>10</v>
      </c>
      <c r="C1668" s="654"/>
      <c r="D1668" s="654"/>
      <c r="E1668" s="654"/>
      <c r="F1668" s="654"/>
      <c r="G1668" s="654"/>
      <c r="H1668" s="2">
        <v>47369960</v>
      </c>
      <c r="I1668" s="2"/>
    </row>
    <row r="1669" spans="1:9" x14ac:dyDescent="0.25">
      <c r="A1669" s="715"/>
      <c r="B1669" s="655" t="s">
        <v>11</v>
      </c>
      <c r="C1669" s="655"/>
      <c r="D1669" s="655"/>
      <c r="E1669" s="655"/>
      <c r="F1669" s="655"/>
      <c r="G1669" s="655"/>
      <c r="H1669" s="72">
        <v>19139960</v>
      </c>
      <c r="I1669" s="72"/>
    </row>
    <row r="1670" spans="1:9" x14ac:dyDescent="0.25">
      <c r="A1670" s="715"/>
      <c r="B1670" s="700">
        <v>4261</v>
      </c>
      <c r="C1670" s="119" t="s">
        <v>12</v>
      </c>
      <c r="D1670" s="120" t="s">
        <v>13</v>
      </c>
      <c r="E1670" s="10" t="s">
        <v>14</v>
      </c>
      <c r="F1670" s="10" t="s">
        <v>15</v>
      </c>
      <c r="G1670" s="3">
        <v>1800</v>
      </c>
      <c r="H1670" s="3">
        <v>72000</v>
      </c>
      <c r="I1670" s="3">
        <v>40</v>
      </c>
    </row>
    <row r="1671" spans="1:9" x14ac:dyDescent="0.25">
      <c r="A1671" s="715"/>
      <c r="B1671" s="700"/>
      <c r="C1671" s="119" t="s">
        <v>16</v>
      </c>
      <c r="D1671" s="120" t="s">
        <v>17</v>
      </c>
      <c r="E1671" s="10" t="s">
        <v>14</v>
      </c>
      <c r="F1671" s="10" t="s">
        <v>15</v>
      </c>
      <c r="G1671" s="3">
        <v>50</v>
      </c>
      <c r="H1671" s="3">
        <v>20000</v>
      </c>
      <c r="I1671" s="3">
        <v>400</v>
      </c>
    </row>
    <row r="1672" spans="1:9" x14ac:dyDescent="0.25">
      <c r="A1672" s="715"/>
      <c r="B1672" s="700"/>
      <c r="C1672" s="119" t="s">
        <v>18</v>
      </c>
      <c r="D1672" s="120" t="s">
        <v>19</v>
      </c>
      <c r="E1672" s="10" t="s">
        <v>14</v>
      </c>
      <c r="F1672" s="10" t="s">
        <v>15</v>
      </c>
      <c r="G1672" s="3">
        <v>800</v>
      </c>
      <c r="H1672" s="3">
        <v>64000</v>
      </c>
      <c r="I1672" s="3">
        <v>80</v>
      </c>
    </row>
    <row r="1673" spans="1:9" x14ac:dyDescent="0.25">
      <c r="A1673" s="715"/>
      <c r="B1673" s="700"/>
      <c r="C1673" s="119" t="s">
        <v>20</v>
      </c>
      <c r="D1673" s="120" t="s">
        <v>21</v>
      </c>
      <c r="E1673" s="10" t="s">
        <v>14</v>
      </c>
      <c r="F1673" s="10" t="s">
        <v>15</v>
      </c>
      <c r="G1673" s="3">
        <v>30</v>
      </c>
      <c r="H1673" s="3">
        <v>6000</v>
      </c>
      <c r="I1673" s="3">
        <v>200</v>
      </c>
    </row>
    <row r="1674" spans="1:9" x14ac:dyDescent="0.25">
      <c r="A1674" s="715"/>
      <c r="B1674" s="700"/>
      <c r="C1674" s="119" t="s">
        <v>22</v>
      </c>
      <c r="D1674" s="120" t="s">
        <v>23</v>
      </c>
      <c r="E1674" s="10" t="s">
        <v>14</v>
      </c>
      <c r="F1674" s="10" t="s">
        <v>15</v>
      </c>
      <c r="G1674" s="3">
        <v>150</v>
      </c>
      <c r="H1674" s="3">
        <v>30000</v>
      </c>
      <c r="I1674" s="3">
        <v>200</v>
      </c>
    </row>
    <row r="1675" spans="1:9" x14ac:dyDescent="0.25">
      <c r="A1675" s="715"/>
      <c r="B1675" s="700"/>
      <c r="C1675" s="119" t="s">
        <v>24</v>
      </c>
      <c r="D1675" s="120" t="s">
        <v>25</v>
      </c>
      <c r="E1675" s="10" t="s">
        <v>14</v>
      </c>
      <c r="F1675" s="10" t="s">
        <v>15</v>
      </c>
      <c r="G1675" s="3">
        <v>150</v>
      </c>
      <c r="H1675" s="3">
        <v>30000</v>
      </c>
      <c r="I1675" s="3">
        <v>200</v>
      </c>
    </row>
    <row r="1676" spans="1:9" x14ac:dyDescent="0.25">
      <c r="A1676" s="715"/>
      <c r="B1676" s="700"/>
      <c r="C1676" s="119" t="s">
        <v>26</v>
      </c>
      <c r="D1676" s="120" t="s">
        <v>27</v>
      </c>
      <c r="E1676" s="10" t="s">
        <v>14</v>
      </c>
      <c r="F1676" s="10" t="s">
        <v>15</v>
      </c>
      <c r="G1676" s="3">
        <v>150</v>
      </c>
      <c r="H1676" s="3">
        <v>30000</v>
      </c>
      <c r="I1676" s="3">
        <v>200</v>
      </c>
    </row>
    <row r="1677" spans="1:9" x14ac:dyDescent="0.25">
      <c r="A1677" s="715"/>
      <c r="B1677" s="700"/>
      <c r="C1677" s="119" t="s">
        <v>28</v>
      </c>
      <c r="D1677" s="120" t="s">
        <v>29</v>
      </c>
      <c r="E1677" s="10" t="s">
        <v>14</v>
      </c>
      <c r="F1677" s="10" t="s">
        <v>30</v>
      </c>
      <c r="G1677" s="3">
        <v>1500</v>
      </c>
      <c r="H1677" s="3">
        <v>12000</v>
      </c>
      <c r="I1677" s="3">
        <v>8</v>
      </c>
    </row>
    <row r="1678" spans="1:9" x14ac:dyDescent="0.25">
      <c r="A1678" s="715"/>
      <c r="B1678" s="700"/>
      <c r="C1678" s="119" t="s">
        <v>31</v>
      </c>
      <c r="D1678" s="120" t="s">
        <v>32</v>
      </c>
      <c r="E1678" s="10" t="s">
        <v>14</v>
      </c>
      <c r="F1678" s="10" t="s">
        <v>30</v>
      </c>
      <c r="G1678" s="3">
        <v>100</v>
      </c>
      <c r="H1678" s="3">
        <v>20000</v>
      </c>
      <c r="I1678" s="3">
        <v>200</v>
      </c>
    </row>
    <row r="1679" spans="1:9" x14ac:dyDescent="0.25">
      <c r="A1679" s="715"/>
      <c r="B1679" s="700"/>
      <c r="C1679" s="119" t="s">
        <v>33</v>
      </c>
      <c r="D1679" s="120" t="s">
        <v>34</v>
      </c>
      <c r="E1679" s="10" t="s">
        <v>14</v>
      </c>
      <c r="F1679" s="10" t="s">
        <v>30</v>
      </c>
      <c r="G1679" s="3">
        <v>80</v>
      </c>
      <c r="H1679" s="3">
        <v>16000</v>
      </c>
      <c r="I1679" s="3">
        <v>200</v>
      </c>
    </row>
    <row r="1680" spans="1:9" ht="30" x14ac:dyDescent="0.25">
      <c r="A1680" s="715"/>
      <c r="B1680" s="700"/>
      <c r="C1680" s="119" t="s">
        <v>35</v>
      </c>
      <c r="D1680" s="120" t="s">
        <v>36</v>
      </c>
      <c r="E1680" s="10" t="s">
        <v>14</v>
      </c>
      <c r="F1680" s="10" t="s">
        <v>15</v>
      </c>
      <c r="G1680" s="3">
        <v>10</v>
      </c>
      <c r="H1680" s="3">
        <v>200000</v>
      </c>
      <c r="I1680" s="3">
        <v>20000</v>
      </c>
    </row>
    <row r="1681" spans="1:9" x14ac:dyDescent="0.25">
      <c r="A1681" s="715"/>
      <c r="B1681" s="700"/>
      <c r="C1681" s="119" t="s">
        <v>37</v>
      </c>
      <c r="D1681" s="120" t="s">
        <v>38</v>
      </c>
      <c r="E1681" s="10" t="s">
        <v>14</v>
      </c>
      <c r="F1681" s="10" t="s">
        <v>15</v>
      </c>
      <c r="G1681" s="3">
        <v>100</v>
      </c>
      <c r="H1681" s="3">
        <v>20000</v>
      </c>
      <c r="I1681" s="3">
        <v>200</v>
      </c>
    </row>
    <row r="1682" spans="1:9" x14ac:dyDescent="0.25">
      <c r="A1682" s="715"/>
      <c r="B1682" s="700"/>
      <c r="C1682" s="119" t="s">
        <v>39</v>
      </c>
      <c r="D1682" s="120" t="s">
        <v>40</v>
      </c>
      <c r="E1682" s="10" t="s">
        <v>14</v>
      </c>
      <c r="F1682" s="10" t="s">
        <v>15</v>
      </c>
      <c r="G1682" s="3">
        <v>100</v>
      </c>
      <c r="H1682" s="3">
        <v>20000</v>
      </c>
      <c r="I1682" s="3">
        <v>200</v>
      </c>
    </row>
    <row r="1683" spans="1:9" x14ac:dyDescent="0.25">
      <c r="A1683" s="715"/>
      <c r="B1683" s="700"/>
      <c r="C1683" s="119" t="s">
        <v>41</v>
      </c>
      <c r="D1683" s="120" t="s">
        <v>42</v>
      </c>
      <c r="E1683" s="10" t="s">
        <v>14</v>
      </c>
      <c r="F1683" s="10" t="s">
        <v>15</v>
      </c>
      <c r="G1683" s="3">
        <v>650</v>
      </c>
      <c r="H1683" s="3">
        <v>65000</v>
      </c>
      <c r="I1683" s="3">
        <v>100</v>
      </c>
    </row>
    <row r="1684" spans="1:9" x14ac:dyDescent="0.25">
      <c r="A1684" s="715"/>
      <c r="B1684" s="700"/>
      <c r="C1684" s="119" t="s">
        <v>43</v>
      </c>
      <c r="D1684" s="120" t="s">
        <v>44</v>
      </c>
      <c r="E1684" s="10" t="s">
        <v>14</v>
      </c>
      <c r="F1684" s="10" t="s">
        <v>15</v>
      </c>
      <c r="G1684" s="3">
        <v>1700</v>
      </c>
      <c r="H1684" s="3">
        <v>34000</v>
      </c>
      <c r="I1684" s="3">
        <v>20</v>
      </c>
    </row>
    <row r="1685" spans="1:9" x14ac:dyDescent="0.25">
      <c r="A1685" s="715"/>
      <c r="B1685" s="700"/>
      <c r="C1685" s="119" t="s">
        <v>45</v>
      </c>
      <c r="D1685" s="120" t="s">
        <v>46</v>
      </c>
      <c r="E1685" s="10" t="s">
        <v>14</v>
      </c>
      <c r="F1685" s="10" t="s">
        <v>15</v>
      </c>
      <c r="G1685" s="3">
        <v>3200</v>
      </c>
      <c r="H1685" s="3">
        <v>64000</v>
      </c>
      <c r="I1685" s="3">
        <v>20</v>
      </c>
    </row>
    <row r="1686" spans="1:9" x14ac:dyDescent="0.25">
      <c r="A1686" s="715"/>
      <c r="B1686" s="700"/>
      <c r="C1686" s="119" t="s">
        <v>47</v>
      </c>
      <c r="D1686" s="120" t="s">
        <v>48</v>
      </c>
      <c r="E1686" s="10" t="s">
        <v>14</v>
      </c>
      <c r="F1686" s="10" t="s">
        <v>49</v>
      </c>
      <c r="G1686" s="3">
        <v>620</v>
      </c>
      <c r="H1686" s="3">
        <v>1767000</v>
      </c>
      <c r="I1686" s="3">
        <v>2850</v>
      </c>
    </row>
    <row r="1687" spans="1:9" x14ac:dyDescent="0.25">
      <c r="A1687" s="715"/>
      <c r="B1687" s="700"/>
      <c r="C1687" s="119" t="s">
        <v>50</v>
      </c>
      <c r="D1687" s="120" t="s">
        <v>51</v>
      </c>
      <c r="E1687" s="10" t="s">
        <v>14</v>
      </c>
      <c r="F1687" s="10" t="s">
        <v>49</v>
      </c>
      <c r="G1687" s="3">
        <v>900</v>
      </c>
      <c r="H1687" s="3">
        <v>36000</v>
      </c>
      <c r="I1687" s="3">
        <v>40</v>
      </c>
    </row>
    <row r="1688" spans="1:9" ht="30" x14ac:dyDescent="0.25">
      <c r="A1688" s="715"/>
      <c r="B1688" s="700"/>
      <c r="C1688" s="119" t="s">
        <v>52</v>
      </c>
      <c r="D1688" s="120" t="s">
        <v>53</v>
      </c>
      <c r="E1688" s="10" t="s">
        <v>14</v>
      </c>
      <c r="F1688" s="10" t="s">
        <v>15</v>
      </c>
      <c r="G1688" s="3">
        <v>150</v>
      </c>
      <c r="H1688" s="3">
        <v>30000</v>
      </c>
      <c r="I1688" s="3">
        <v>200</v>
      </c>
    </row>
    <row r="1689" spans="1:9" x14ac:dyDescent="0.25">
      <c r="A1689" s="715"/>
      <c r="B1689" s="700"/>
      <c r="C1689" s="119" t="s">
        <v>54</v>
      </c>
      <c r="D1689" s="120" t="s">
        <v>55</v>
      </c>
      <c r="E1689" s="10" t="s">
        <v>14</v>
      </c>
      <c r="F1689" s="10" t="s">
        <v>15</v>
      </c>
      <c r="G1689" s="3">
        <v>1790</v>
      </c>
      <c r="H1689" s="3">
        <v>71600</v>
      </c>
      <c r="I1689" s="3">
        <v>40</v>
      </c>
    </row>
    <row r="1690" spans="1:9" ht="30" x14ac:dyDescent="0.25">
      <c r="A1690" s="715"/>
      <c r="B1690" s="700"/>
      <c r="C1690" s="119" t="s">
        <v>56</v>
      </c>
      <c r="D1690" s="120" t="s">
        <v>57</v>
      </c>
      <c r="E1690" s="10" t="s">
        <v>14</v>
      </c>
      <c r="F1690" s="10" t="s">
        <v>15</v>
      </c>
      <c r="G1690" s="3">
        <v>1500</v>
      </c>
      <c r="H1690" s="3">
        <v>30000</v>
      </c>
      <c r="I1690" s="3">
        <v>20</v>
      </c>
    </row>
    <row r="1691" spans="1:9" x14ac:dyDescent="0.25">
      <c r="A1691" s="715"/>
      <c r="B1691" s="700"/>
      <c r="C1691" s="119" t="s">
        <v>58</v>
      </c>
      <c r="D1691" s="120" t="s">
        <v>59</v>
      </c>
      <c r="E1691" s="10" t="s">
        <v>14</v>
      </c>
      <c r="F1691" s="10" t="s">
        <v>30</v>
      </c>
      <c r="G1691" s="3">
        <v>120</v>
      </c>
      <c r="H1691" s="3">
        <v>12000</v>
      </c>
      <c r="I1691" s="3">
        <v>100</v>
      </c>
    </row>
    <row r="1692" spans="1:9" x14ac:dyDescent="0.25">
      <c r="A1692" s="715"/>
      <c r="B1692" s="700"/>
      <c r="C1692" s="119" t="s">
        <v>60</v>
      </c>
      <c r="D1692" s="120" t="s">
        <v>61</v>
      </c>
      <c r="E1692" s="10" t="s">
        <v>14</v>
      </c>
      <c r="F1692" s="10" t="s">
        <v>15</v>
      </c>
      <c r="G1692" s="3">
        <v>35</v>
      </c>
      <c r="H1692" s="3">
        <v>16800</v>
      </c>
      <c r="I1692" s="3">
        <v>480</v>
      </c>
    </row>
    <row r="1693" spans="1:9" x14ac:dyDescent="0.25">
      <c r="A1693" s="715"/>
      <c r="B1693" s="700"/>
      <c r="C1693" s="119" t="s">
        <v>62</v>
      </c>
      <c r="D1693" s="120" t="s">
        <v>63</v>
      </c>
      <c r="E1693" s="10" t="s">
        <v>14</v>
      </c>
      <c r="F1693" s="10" t="s">
        <v>15</v>
      </c>
      <c r="G1693" s="3">
        <v>70</v>
      </c>
      <c r="H1693" s="3">
        <v>33600</v>
      </c>
      <c r="I1693" s="3">
        <v>480</v>
      </c>
    </row>
    <row r="1694" spans="1:9" x14ac:dyDescent="0.25">
      <c r="A1694" s="715"/>
      <c r="B1694" s="10">
        <v>4264</v>
      </c>
      <c r="C1694" s="124" t="s">
        <v>64</v>
      </c>
      <c r="D1694" s="129" t="s">
        <v>65</v>
      </c>
      <c r="E1694" s="6" t="s">
        <v>14</v>
      </c>
      <c r="F1694" s="6" t="s">
        <v>66</v>
      </c>
      <c r="G1694" s="7">
        <v>470</v>
      </c>
      <c r="H1694" s="7">
        <v>10340000</v>
      </c>
      <c r="I1694" s="7">
        <v>22000</v>
      </c>
    </row>
    <row r="1695" spans="1:9" x14ac:dyDescent="0.25">
      <c r="A1695" s="715"/>
      <c r="B1695" s="700">
        <v>4267</v>
      </c>
      <c r="C1695" s="119" t="s">
        <v>67</v>
      </c>
      <c r="D1695" s="120" t="s">
        <v>68</v>
      </c>
      <c r="E1695" s="10" t="s">
        <v>14</v>
      </c>
      <c r="F1695" s="10" t="s">
        <v>15</v>
      </c>
      <c r="G1695" s="3">
        <v>300</v>
      </c>
      <c r="H1695" s="3">
        <v>84000</v>
      </c>
      <c r="I1695" s="3">
        <v>280</v>
      </c>
    </row>
    <row r="1696" spans="1:9" x14ac:dyDescent="0.25">
      <c r="A1696" s="715"/>
      <c r="B1696" s="700"/>
      <c r="C1696" s="119" t="s">
        <v>69</v>
      </c>
      <c r="D1696" s="120" t="s">
        <v>70</v>
      </c>
      <c r="E1696" s="10" t="s">
        <v>14</v>
      </c>
      <c r="F1696" s="10" t="s">
        <v>15</v>
      </c>
      <c r="G1696" s="3">
        <v>800</v>
      </c>
      <c r="H1696" s="3">
        <v>9600</v>
      </c>
      <c r="I1696" s="3">
        <v>12</v>
      </c>
    </row>
    <row r="1697" spans="1:9" x14ac:dyDescent="0.25">
      <c r="A1697" s="715"/>
      <c r="B1697" s="700"/>
      <c r="C1697" s="119" t="s">
        <v>71</v>
      </c>
      <c r="D1697" s="120" t="s">
        <v>72</v>
      </c>
      <c r="E1697" s="10" t="s">
        <v>14</v>
      </c>
      <c r="F1697" s="10" t="s">
        <v>15</v>
      </c>
      <c r="G1697" s="3">
        <v>2600</v>
      </c>
      <c r="H1697" s="3">
        <v>156000</v>
      </c>
      <c r="I1697" s="3">
        <v>60</v>
      </c>
    </row>
    <row r="1698" spans="1:9" x14ac:dyDescent="0.25">
      <c r="A1698" s="715"/>
      <c r="B1698" s="700"/>
      <c r="C1698" s="119" t="s">
        <v>73</v>
      </c>
      <c r="D1698" s="120" t="s">
        <v>74</v>
      </c>
      <c r="E1698" s="10" t="s">
        <v>14</v>
      </c>
      <c r="F1698" s="10" t="s">
        <v>15</v>
      </c>
      <c r="G1698" s="3">
        <v>17140</v>
      </c>
      <c r="H1698" s="3">
        <v>239960</v>
      </c>
      <c r="I1698" s="3">
        <v>14</v>
      </c>
    </row>
    <row r="1699" spans="1:9" x14ac:dyDescent="0.25">
      <c r="A1699" s="715"/>
      <c r="B1699" s="700"/>
      <c r="C1699" s="119" t="s">
        <v>75</v>
      </c>
      <c r="D1699" s="120" t="s">
        <v>76</v>
      </c>
      <c r="E1699" s="10" t="s">
        <v>14</v>
      </c>
      <c r="F1699" s="10" t="s">
        <v>15</v>
      </c>
      <c r="G1699" s="3">
        <v>600</v>
      </c>
      <c r="H1699" s="3">
        <v>7200</v>
      </c>
      <c r="I1699" s="3">
        <v>12</v>
      </c>
    </row>
    <row r="1700" spans="1:9" x14ac:dyDescent="0.25">
      <c r="A1700" s="715"/>
      <c r="B1700" s="700"/>
      <c r="C1700" s="119" t="s">
        <v>77</v>
      </c>
      <c r="D1700" s="120" t="s">
        <v>78</v>
      </c>
      <c r="E1700" s="10" t="s">
        <v>14</v>
      </c>
      <c r="F1700" s="10" t="s">
        <v>15</v>
      </c>
      <c r="G1700" s="3">
        <v>2700</v>
      </c>
      <c r="H1700" s="3">
        <v>32400</v>
      </c>
      <c r="I1700" s="3">
        <v>12</v>
      </c>
    </row>
    <row r="1701" spans="1:9" x14ac:dyDescent="0.25">
      <c r="A1701" s="715"/>
      <c r="B1701" s="700"/>
      <c r="C1701" s="119" t="s">
        <v>79</v>
      </c>
      <c r="D1701" s="120" t="s">
        <v>80</v>
      </c>
      <c r="E1701" s="10" t="s">
        <v>14</v>
      </c>
      <c r="F1701" s="10" t="s">
        <v>15</v>
      </c>
      <c r="G1701" s="3">
        <v>500</v>
      </c>
      <c r="H1701" s="3">
        <v>200000</v>
      </c>
      <c r="I1701" s="3">
        <v>400</v>
      </c>
    </row>
    <row r="1702" spans="1:9" x14ac:dyDescent="0.25">
      <c r="A1702" s="715"/>
      <c r="B1702" s="700"/>
      <c r="C1702" s="119" t="s">
        <v>81</v>
      </c>
      <c r="D1702" s="120" t="s">
        <v>82</v>
      </c>
      <c r="E1702" s="10" t="s">
        <v>14</v>
      </c>
      <c r="F1702" s="10" t="s">
        <v>15</v>
      </c>
      <c r="G1702" s="3">
        <v>200</v>
      </c>
      <c r="H1702" s="3">
        <v>64000</v>
      </c>
      <c r="I1702" s="3">
        <v>320</v>
      </c>
    </row>
    <row r="1703" spans="1:9" x14ac:dyDescent="0.25">
      <c r="A1703" s="715"/>
      <c r="B1703" s="700"/>
      <c r="C1703" s="119" t="s">
        <v>83</v>
      </c>
      <c r="D1703" s="120" t="s">
        <v>84</v>
      </c>
      <c r="E1703" s="10" t="s">
        <v>14</v>
      </c>
      <c r="F1703" s="10" t="s">
        <v>15</v>
      </c>
      <c r="G1703" s="3">
        <v>7000</v>
      </c>
      <c r="H1703" s="3">
        <v>84000</v>
      </c>
      <c r="I1703" s="3">
        <v>12</v>
      </c>
    </row>
    <row r="1704" spans="1:9" x14ac:dyDescent="0.25">
      <c r="A1704" s="715"/>
      <c r="B1704" s="700"/>
      <c r="C1704" s="119" t="s">
        <v>85</v>
      </c>
      <c r="D1704" s="120" t="s">
        <v>86</v>
      </c>
      <c r="E1704" s="10" t="s">
        <v>14</v>
      </c>
      <c r="F1704" s="10" t="s">
        <v>15</v>
      </c>
      <c r="G1704" s="3">
        <v>700</v>
      </c>
      <c r="H1704" s="3">
        <v>8400</v>
      </c>
      <c r="I1704" s="3">
        <v>12</v>
      </c>
    </row>
    <row r="1705" spans="1:9" x14ac:dyDescent="0.25">
      <c r="A1705" s="715"/>
      <c r="B1705" s="700"/>
      <c r="C1705" s="119" t="s">
        <v>87</v>
      </c>
      <c r="D1705" s="120" t="s">
        <v>88</v>
      </c>
      <c r="E1705" s="10" t="s">
        <v>14</v>
      </c>
      <c r="F1705" s="10" t="s">
        <v>15</v>
      </c>
      <c r="G1705" s="3">
        <v>450</v>
      </c>
      <c r="H1705" s="3">
        <v>90000</v>
      </c>
      <c r="I1705" s="3">
        <v>200</v>
      </c>
    </row>
    <row r="1706" spans="1:9" x14ac:dyDescent="0.25">
      <c r="A1706" s="715"/>
      <c r="B1706" s="700"/>
      <c r="C1706" s="119" t="s">
        <v>89</v>
      </c>
      <c r="D1706" s="120" t="s">
        <v>90</v>
      </c>
      <c r="E1706" s="10" t="s">
        <v>14</v>
      </c>
      <c r="F1706" s="10" t="s">
        <v>15</v>
      </c>
      <c r="G1706" s="3">
        <v>10000</v>
      </c>
      <c r="H1706" s="3">
        <v>120000</v>
      </c>
      <c r="I1706" s="3">
        <v>12</v>
      </c>
    </row>
    <row r="1707" spans="1:9" x14ac:dyDescent="0.25">
      <c r="A1707" s="715"/>
      <c r="B1707" s="700"/>
      <c r="C1707" s="119" t="s">
        <v>91</v>
      </c>
      <c r="D1707" s="120" t="s">
        <v>92</v>
      </c>
      <c r="E1707" s="10" t="s">
        <v>14</v>
      </c>
      <c r="F1707" s="10" t="s">
        <v>15</v>
      </c>
      <c r="G1707" s="3">
        <v>500</v>
      </c>
      <c r="H1707" s="3">
        <v>20000</v>
      </c>
      <c r="I1707" s="3">
        <v>40</v>
      </c>
    </row>
    <row r="1708" spans="1:9" x14ac:dyDescent="0.25">
      <c r="A1708" s="715"/>
      <c r="B1708" s="700"/>
      <c r="C1708" s="119" t="s">
        <v>93</v>
      </c>
      <c r="D1708" s="120" t="s">
        <v>94</v>
      </c>
      <c r="E1708" s="10" t="s">
        <v>14</v>
      </c>
      <c r="F1708" s="10" t="s">
        <v>15</v>
      </c>
      <c r="G1708" s="3">
        <v>800</v>
      </c>
      <c r="H1708" s="3">
        <v>16000</v>
      </c>
      <c r="I1708" s="3">
        <v>20</v>
      </c>
    </row>
    <row r="1709" spans="1:9" x14ac:dyDescent="0.25">
      <c r="A1709" s="715"/>
      <c r="B1709" s="700"/>
      <c r="C1709" s="119" t="s">
        <v>95</v>
      </c>
      <c r="D1709" s="120" t="s">
        <v>96</v>
      </c>
      <c r="E1709" s="10" t="s">
        <v>14</v>
      </c>
      <c r="F1709" s="10" t="s">
        <v>66</v>
      </c>
      <c r="G1709" s="3">
        <v>500</v>
      </c>
      <c r="H1709" s="3">
        <v>20000</v>
      </c>
      <c r="I1709" s="3">
        <v>40</v>
      </c>
    </row>
    <row r="1710" spans="1:9" x14ac:dyDescent="0.25">
      <c r="A1710" s="715"/>
      <c r="B1710" s="700"/>
      <c r="C1710" s="119" t="s">
        <v>97</v>
      </c>
      <c r="D1710" s="120" t="s">
        <v>96</v>
      </c>
      <c r="E1710" s="10" t="s">
        <v>14</v>
      </c>
      <c r="F1710" s="10" t="s">
        <v>66</v>
      </c>
      <c r="G1710" s="3">
        <v>150</v>
      </c>
      <c r="H1710" s="3">
        <v>30000</v>
      </c>
      <c r="I1710" s="3">
        <v>200</v>
      </c>
    </row>
    <row r="1711" spans="1:9" x14ac:dyDescent="0.25">
      <c r="A1711" s="715"/>
      <c r="B1711" s="700"/>
      <c r="C1711" s="119" t="s">
        <v>98</v>
      </c>
      <c r="D1711" s="120" t="s">
        <v>99</v>
      </c>
      <c r="E1711" s="10" t="s">
        <v>14</v>
      </c>
      <c r="F1711" s="10" t="s">
        <v>66</v>
      </c>
      <c r="G1711" s="3">
        <v>1000</v>
      </c>
      <c r="H1711" s="3">
        <v>120000</v>
      </c>
      <c r="I1711" s="3">
        <v>120</v>
      </c>
    </row>
    <row r="1712" spans="1:9" x14ac:dyDescent="0.25">
      <c r="A1712" s="715"/>
      <c r="B1712" s="700"/>
      <c r="C1712" s="119" t="s">
        <v>100</v>
      </c>
      <c r="D1712" s="120" t="s">
        <v>101</v>
      </c>
      <c r="E1712" s="10" t="s">
        <v>14</v>
      </c>
      <c r="F1712" s="10" t="s">
        <v>66</v>
      </c>
      <c r="G1712" s="3">
        <v>800</v>
      </c>
      <c r="H1712" s="3">
        <v>32000</v>
      </c>
      <c r="I1712" s="3">
        <v>40</v>
      </c>
    </row>
    <row r="1713" spans="1:9" x14ac:dyDescent="0.25">
      <c r="A1713" s="715"/>
      <c r="B1713" s="700"/>
      <c r="C1713" s="119" t="s">
        <v>102</v>
      </c>
      <c r="D1713" s="120" t="s">
        <v>103</v>
      </c>
      <c r="E1713" s="10" t="s">
        <v>14</v>
      </c>
      <c r="F1713" s="10" t="s">
        <v>15</v>
      </c>
      <c r="G1713" s="3">
        <v>800</v>
      </c>
      <c r="H1713" s="3">
        <v>32000</v>
      </c>
      <c r="I1713" s="3">
        <v>40</v>
      </c>
    </row>
    <row r="1714" spans="1:9" x14ac:dyDescent="0.25">
      <c r="A1714" s="715"/>
      <c r="B1714" s="700"/>
      <c r="C1714" s="119" t="s">
        <v>104</v>
      </c>
      <c r="D1714" s="120" t="s">
        <v>105</v>
      </c>
      <c r="E1714" s="10" t="s">
        <v>14</v>
      </c>
      <c r="F1714" s="10" t="s">
        <v>15</v>
      </c>
      <c r="G1714" s="3">
        <v>500</v>
      </c>
      <c r="H1714" s="3">
        <v>100000</v>
      </c>
      <c r="I1714" s="3">
        <v>200</v>
      </c>
    </row>
    <row r="1715" spans="1:9" x14ac:dyDescent="0.25">
      <c r="A1715" s="715"/>
      <c r="B1715" s="700"/>
      <c r="C1715" s="119" t="s">
        <v>106</v>
      </c>
      <c r="D1715" s="120" t="s">
        <v>107</v>
      </c>
      <c r="E1715" s="10" t="s">
        <v>14</v>
      </c>
      <c r="F1715" s="10" t="s">
        <v>15</v>
      </c>
      <c r="G1715" s="3">
        <v>1000</v>
      </c>
      <c r="H1715" s="3">
        <v>20000</v>
      </c>
      <c r="I1715" s="3">
        <v>20</v>
      </c>
    </row>
    <row r="1716" spans="1:9" ht="30" x14ac:dyDescent="0.25">
      <c r="A1716" s="715"/>
      <c r="B1716" s="700"/>
      <c r="C1716" s="119" t="s">
        <v>108</v>
      </c>
      <c r="D1716" s="120" t="s">
        <v>109</v>
      </c>
      <c r="E1716" s="10" t="s">
        <v>14</v>
      </c>
      <c r="F1716" s="10" t="s">
        <v>15</v>
      </c>
      <c r="G1716" s="3">
        <v>1200</v>
      </c>
      <c r="H1716" s="3">
        <v>14400</v>
      </c>
      <c r="I1716" s="3">
        <v>12</v>
      </c>
    </row>
    <row r="1717" spans="1:9" x14ac:dyDescent="0.25">
      <c r="A1717" s="715"/>
      <c r="B1717" s="700">
        <v>4269</v>
      </c>
      <c r="C1717" s="124">
        <v>24451140</v>
      </c>
      <c r="D1717" s="129" t="s">
        <v>110</v>
      </c>
      <c r="E1717" s="6" t="s">
        <v>14</v>
      </c>
      <c r="F1717" s="6" t="s">
        <v>49</v>
      </c>
      <c r="G1717" s="7">
        <v>2800</v>
      </c>
      <c r="H1717" s="7">
        <v>280000</v>
      </c>
      <c r="I1717" s="7">
        <v>100</v>
      </c>
    </row>
    <row r="1718" spans="1:9" x14ac:dyDescent="0.25">
      <c r="A1718" s="715"/>
      <c r="B1718" s="700"/>
      <c r="C1718" s="124">
        <v>24451140</v>
      </c>
      <c r="D1718" s="129" t="s">
        <v>111</v>
      </c>
      <c r="E1718" s="6" t="s">
        <v>14</v>
      </c>
      <c r="F1718" s="6" t="s">
        <v>15</v>
      </c>
      <c r="G1718" s="7">
        <v>800</v>
      </c>
      <c r="H1718" s="7">
        <v>80000</v>
      </c>
      <c r="I1718" s="7">
        <v>100</v>
      </c>
    </row>
    <row r="1719" spans="1:9" x14ac:dyDescent="0.25">
      <c r="A1719" s="715"/>
      <c r="B1719" s="700"/>
      <c r="C1719" s="124">
        <v>33141129</v>
      </c>
      <c r="D1719" s="129" t="s">
        <v>112</v>
      </c>
      <c r="E1719" s="6" t="s">
        <v>14</v>
      </c>
      <c r="F1719" s="6" t="s">
        <v>15</v>
      </c>
      <c r="G1719" s="7">
        <v>20</v>
      </c>
      <c r="H1719" s="7">
        <v>1060000</v>
      </c>
      <c r="I1719" s="7">
        <v>53000</v>
      </c>
    </row>
    <row r="1720" spans="1:9" x14ac:dyDescent="0.25">
      <c r="A1720" s="715"/>
      <c r="B1720" s="700"/>
      <c r="C1720" s="124">
        <v>38411200</v>
      </c>
      <c r="D1720" s="129" t="s">
        <v>113</v>
      </c>
      <c r="E1720" s="6" t="s">
        <v>14</v>
      </c>
      <c r="F1720" s="6" t="s">
        <v>15</v>
      </c>
      <c r="G1720" s="7">
        <v>20000</v>
      </c>
      <c r="H1720" s="7">
        <v>80000</v>
      </c>
      <c r="I1720" s="7">
        <v>4</v>
      </c>
    </row>
    <row r="1721" spans="1:9" ht="15.75" thickBot="1" x14ac:dyDescent="0.3">
      <c r="A1721" s="715"/>
      <c r="B1721" s="875">
        <v>5129</v>
      </c>
      <c r="C1721" s="519" t="s">
        <v>6674</v>
      </c>
      <c r="D1721" s="519" t="s">
        <v>6675</v>
      </c>
      <c r="E1721" s="519" t="s">
        <v>14</v>
      </c>
      <c r="F1721" s="519" t="s">
        <v>15</v>
      </c>
      <c r="G1721" s="528">
        <v>199000</v>
      </c>
      <c r="H1721" s="528">
        <v>199000</v>
      </c>
      <c r="I1721" s="3">
        <v>1</v>
      </c>
    </row>
    <row r="1722" spans="1:9" ht="15.75" thickBot="1" x14ac:dyDescent="0.3">
      <c r="A1722" s="715"/>
      <c r="B1722" s="876"/>
      <c r="C1722" s="519" t="s">
        <v>6676</v>
      </c>
      <c r="D1722" s="519" t="s">
        <v>6677</v>
      </c>
      <c r="E1722" s="519" t="s">
        <v>14</v>
      </c>
      <c r="F1722" s="519" t="s">
        <v>15</v>
      </c>
      <c r="G1722" s="527" t="s">
        <v>6679</v>
      </c>
      <c r="H1722" s="527" t="s">
        <v>6679</v>
      </c>
      <c r="I1722" s="3">
        <v>1</v>
      </c>
    </row>
    <row r="1723" spans="1:9" ht="15.75" thickBot="1" x14ac:dyDescent="0.3">
      <c r="A1723" s="715"/>
      <c r="B1723" s="877"/>
      <c r="C1723" s="519" t="s">
        <v>6678</v>
      </c>
      <c r="D1723" s="519" t="s">
        <v>5312</v>
      </c>
      <c r="E1723" s="519" t="s">
        <v>14</v>
      </c>
      <c r="F1723" s="519" t="s">
        <v>15</v>
      </c>
      <c r="G1723" s="528">
        <v>150000</v>
      </c>
      <c r="H1723" s="528">
        <v>150000</v>
      </c>
      <c r="I1723" s="3">
        <v>1</v>
      </c>
    </row>
    <row r="1724" spans="1:9" x14ac:dyDescent="0.25">
      <c r="A1724" s="715"/>
      <c r="B1724" s="700">
        <v>5122</v>
      </c>
      <c r="C1724" s="119" t="s">
        <v>114</v>
      </c>
      <c r="D1724" s="120" t="s">
        <v>115</v>
      </c>
      <c r="E1724" s="10" t="s">
        <v>14</v>
      </c>
      <c r="F1724" s="10" t="s">
        <v>15</v>
      </c>
      <c r="G1724" s="3">
        <v>260000</v>
      </c>
      <c r="H1724" s="3">
        <v>2080000</v>
      </c>
      <c r="I1724" s="3">
        <v>8</v>
      </c>
    </row>
    <row r="1725" spans="1:9" x14ac:dyDescent="0.25">
      <c r="A1725" s="715"/>
      <c r="B1725" s="700"/>
      <c r="C1725" s="119" t="s">
        <v>116</v>
      </c>
      <c r="D1725" s="120" t="s">
        <v>117</v>
      </c>
      <c r="E1725" s="10" t="s">
        <v>14</v>
      </c>
      <c r="F1725" s="10" t="s">
        <v>15</v>
      </c>
      <c r="G1725" s="3">
        <v>170000</v>
      </c>
      <c r="H1725" s="3">
        <v>1020000</v>
      </c>
      <c r="I1725" s="3">
        <v>6</v>
      </c>
    </row>
    <row r="1726" spans="1:9" x14ac:dyDescent="0.25">
      <c r="A1726" s="715"/>
      <c r="B1726" s="655" t="s">
        <v>118</v>
      </c>
      <c r="C1726" s="655"/>
      <c r="D1726" s="655"/>
      <c r="E1726" s="655"/>
      <c r="F1726" s="655"/>
      <c r="G1726" s="655"/>
      <c r="H1726" s="72">
        <v>28230000</v>
      </c>
      <c r="I1726" s="72"/>
    </row>
    <row r="1727" spans="1:9" x14ac:dyDescent="0.25">
      <c r="A1727" s="715"/>
      <c r="B1727" s="700">
        <v>4212</v>
      </c>
      <c r="C1727" s="124">
        <v>65211100</v>
      </c>
      <c r="D1727" s="129" t="s">
        <v>119</v>
      </c>
      <c r="E1727" s="6" t="s">
        <v>120</v>
      </c>
      <c r="F1727" s="6" t="s">
        <v>121</v>
      </c>
      <c r="G1727" s="7">
        <v>5000000</v>
      </c>
      <c r="H1727" s="7">
        <v>5000000</v>
      </c>
      <c r="I1727" s="7">
        <v>1</v>
      </c>
    </row>
    <row r="1728" spans="1:9" x14ac:dyDescent="0.25">
      <c r="A1728" s="715"/>
      <c r="B1728" s="700"/>
      <c r="C1728" s="124">
        <v>65311100</v>
      </c>
      <c r="D1728" s="129" t="s">
        <v>122</v>
      </c>
      <c r="E1728" s="6" t="s">
        <v>120</v>
      </c>
      <c r="F1728" s="6" t="s">
        <v>121</v>
      </c>
      <c r="G1728" s="7">
        <v>10500000</v>
      </c>
      <c r="H1728" s="7">
        <v>10500000</v>
      </c>
      <c r="I1728" s="7">
        <v>1</v>
      </c>
    </row>
    <row r="1729" spans="1:9" x14ac:dyDescent="0.25">
      <c r="A1729" s="715"/>
      <c r="B1729" s="700">
        <v>4213</v>
      </c>
      <c r="C1729" s="124">
        <v>65111100</v>
      </c>
      <c r="D1729" s="129" t="s">
        <v>123</v>
      </c>
      <c r="E1729" s="6" t="s">
        <v>120</v>
      </c>
      <c r="F1729" s="6" t="s">
        <v>121</v>
      </c>
      <c r="G1729" s="7">
        <v>900000</v>
      </c>
      <c r="H1729" s="7">
        <v>900000</v>
      </c>
      <c r="I1729" s="7">
        <v>1</v>
      </c>
    </row>
    <row r="1730" spans="1:9" ht="45" x14ac:dyDescent="0.25">
      <c r="A1730" s="715"/>
      <c r="B1730" s="700"/>
      <c r="C1730" s="119" t="s">
        <v>124</v>
      </c>
      <c r="D1730" s="120" t="s">
        <v>125</v>
      </c>
      <c r="E1730" s="10" t="s">
        <v>126</v>
      </c>
      <c r="F1730" s="10" t="s">
        <v>121</v>
      </c>
      <c r="G1730" s="3">
        <v>100000</v>
      </c>
      <c r="H1730" s="3">
        <v>100000</v>
      </c>
      <c r="I1730" s="3">
        <v>1</v>
      </c>
    </row>
    <row r="1731" spans="1:9" ht="30" x14ac:dyDescent="0.25">
      <c r="A1731" s="715"/>
      <c r="B1731" s="700">
        <v>4214</v>
      </c>
      <c r="C1731" s="119" t="s">
        <v>127</v>
      </c>
      <c r="D1731" s="120" t="s">
        <v>128</v>
      </c>
      <c r="E1731" s="10" t="s">
        <v>120</v>
      </c>
      <c r="F1731" s="10" t="s">
        <v>121</v>
      </c>
      <c r="G1731" s="3">
        <v>1700000</v>
      </c>
      <c r="H1731" s="3">
        <v>1700000</v>
      </c>
      <c r="I1731" s="3">
        <v>1</v>
      </c>
    </row>
    <row r="1732" spans="1:9" ht="30" x14ac:dyDescent="0.25">
      <c r="A1732" s="715"/>
      <c r="B1732" s="700"/>
      <c r="C1732" s="119" t="s">
        <v>129</v>
      </c>
      <c r="D1732" s="120" t="s">
        <v>130</v>
      </c>
      <c r="E1732" s="10" t="s">
        <v>14</v>
      </c>
      <c r="F1732" s="10" t="s">
        <v>121</v>
      </c>
      <c r="G1732" s="3">
        <v>2650000</v>
      </c>
      <c r="H1732" s="3">
        <v>2650000</v>
      </c>
      <c r="I1732" s="3">
        <v>1</v>
      </c>
    </row>
    <row r="1733" spans="1:9" ht="30" x14ac:dyDescent="0.25">
      <c r="A1733" s="715"/>
      <c r="B1733" s="700"/>
      <c r="C1733" s="124">
        <v>64211130</v>
      </c>
      <c r="D1733" s="129" t="s">
        <v>131</v>
      </c>
      <c r="E1733" s="6" t="s">
        <v>120</v>
      </c>
      <c r="F1733" s="6" t="s">
        <v>121</v>
      </c>
      <c r="G1733" s="7">
        <v>996000</v>
      </c>
      <c r="H1733" s="7">
        <v>996000</v>
      </c>
      <c r="I1733" s="7">
        <v>1</v>
      </c>
    </row>
    <row r="1734" spans="1:9" ht="30" x14ac:dyDescent="0.25">
      <c r="A1734" s="715"/>
      <c r="B1734" s="700"/>
      <c r="C1734" s="119" t="s">
        <v>132</v>
      </c>
      <c r="D1734" s="120" t="s">
        <v>133</v>
      </c>
      <c r="E1734" s="10" t="s">
        <v>14</v>
      </c>
      <c r="F1734" s="10" t="s">
        <v>121</v>
      </c>
      <c r="G1734" s="3">
        <v>150000</v>
      </c>
      <c r="H1734" s="3">
        <v>150000</v>
      </c>
      <c r="I1734" s="3">
        <v>1</v>
      </c>
    </row>
    <row r="1735" spans="1:9" ht="30" x14ac:dyDescent="0.25">
      <c r="A1735" s="715"/>
      <c r="B1735" s="700">
        <v>4215</v>
      </c>
      <c r="C1735" s="119" t="s">
        <v>134</v>
      </c>
      <c r="D1735" s="120" t="s">
        <v>135</v>
      </c>
      <c r="E1735" s="10" t="s">
        <v>120</v>
      </c>
      <c r="F1735" s="10" t="s">
        <v>121</v>
      </c>
      <c r="G1735" s="3">
        <v>135000</v>
      </c>
      <c r="H1735" s="3">
        <v>135000</v>
      </c>
      <c r="I1735" s="3">
        <v>1</v>
      </c>
    </row>
    <row r="1736" spans="1:9" ht="30" x14ac:dyDescent="0.25">
      <c r="A1736" s="715"/>
      <c r="B1736" s="700"/>
      <c r="C1736" s="119" t="s">
        <v>136</v>
      </c>
      <c r="D1736" s="120" t="s">
        <v>135</v>
      </c>
      <c r="E1736" s="10" t="s">
        <v>120</v>
      </c>
      <c r="F1736" s="10" t="s">
        <v>121</v>
      </c>
      <c r="G1736" s="3">
        <v>135000</v>
      </c>
      <c r="H1736" s="3">
        <v>135000</v>
      </c>
      <c r="I1736" s="3">
        <v>1</v>
      </c>
    </row>
    <row r="1737" spans="1:9" ht="30" x14ac:dyDescent="0.25">
      <c r="A1737" s="715"/>
      <c r="B1737" s="700"/>
      <c r="C1737" s="119" t="s">
        <v>137</v>
      </c>
      <c r="D1737" s="120" t="s">
        <v>135</v>
      </c>
      <c r="E1737" s="10" t="s">
        <v>120</v>
      </c>
      <c r="F1737" s="10" t="s">
        <v>121</v>
      </c>
      <c r="G1737" s="3">
        <v>130000</v>
      </c>
      <c r="H1737" s="3">
        <v>130000</v>
      </c>
      <c r="I1737" s="3">
        <v>1</v>
      </c>
    </row>
    <row r="1738" spans="1:9" ht="30" x14ac:dyDescent="0.25">
      <c r="A1738" s="715"/>
      <c r="B1738" s="10">
        <v>4222</v>
      </c>
      <c r="C1738" s="124">
        <v>60411200</v>
      </c>
      <c r="D1738" s="129" t="s">
        <v>138</v>
      </c>
      <c r="E1738" s="6" t="s">
        <v>120</v>
      </c>
      <c r="F1738" s="6" t="s">
        <v>121</v>
      </c>
      <c r="G1738" s="7">
        <v>1000000</v>
      </c>
      <c r="H1738" s="7">
        <v>1000000</v>
      </c>
      <c r="I1738" s="7">
        <v>1</v>
      </c>
    </row>
    <row r="1739" spans="1:9" ht="30" x14ac:dyDescent="0.25">
      <c r="A1739" s="715"/>
      <c r="B1739" s="10">
        <v>4232</v>
      </c>
      <c r="C1739" s="119" t="s">
        <v>139</v>
      </c>
      <c r="D1739" s="120" t="s">
        <v>140</v>
      </c>
      <c r="E1739" s="10" t="s">
        <v>120</v>
      </c>
      <c r="F1739" s="10" t="s">
        <v>121</v>
      </c>
      <c r="G1739" s="3">
        <v>234000</v>
      </c>
      <c r="H1739" s="3">
        <v>234000</v>
      </c>
      <c r="I1739" s="3">
        <v>1</v>
      </c>
    </row>
    <row r="1740" spans="1:9" x14ac:dyDescent="0.25">
      <c r="A1740" s="715"/>
      <c r="B1740" s="10">
        <v>4237</v>
      </c>
      <c r="C1740" s="124">
        <v>79111200</v>
      </c>
      <c r="D1740" s="129" t="s">
        <v>141</v>
      </c>
      <c r="E1740" s="6" t="s">
        <v>120</v>
      </c>
      <c r="F1740" s="6" t="s">
        <v>121</v>
      </c>
      <c r="G1740" s="7">
        <v>1000000</v>
      </c>
      <c r="H1740" s="7">
        <v>1000000</v>
      </c>
      <c r="I1740" s="7">
        <v>1</v>
      </c>
    </row>
    <row r="1741" spans="1:9" ht="45" x14ac:dyDescent="0.25">
      <c r="A1741" s="715"/>
      <c r="B1741" s="10">
        <v>4241</v>
      </c>
      <c r="C1741" s="124">
        <v>76131100</v>
      </c>
      <c r="D1741" s="129" t="s">
        <v>142</v>
      </c>
      <c r="E1741" s="6" t="s">
        <v>120</v>
      </c>
      <c r="F1741" s="6" t="s">
        <v>121</v>
      </c>
      <c r="G1741" s="7">
        <v>100000</v>
      </c>
      <c r="H1741" s="7">
        <v>100000</v>
      </c>
      <c r="I1741" s="7">
        <v>1</v>
      </c>
    </row>
    <row r="1742" spans="1:9" ht="30" x14ac:dyDescent="0.25">
      <c r="A1742" s="715"/>
      <c r="B1742" s="700">
        <v>4252</v>
      </c>
      <c r="C1742" s="119" t="s">
        <v>143</v>
      </c>
      <c r="D1742" s="120" t="s">
        <v>144</v>
      </c>
      <c r="E1742" s="10" t="s">
        <v>126</v>
      </c>
      <c r="F1742" s="10" t="s">
        <v>121</v>
      </c>
      <c r="G1742" s="3">
        <v>700000</v>
      </c>
      <c r="H1742" s="3">
        <v>700000</v>
      </c>
      <c r="I1742" s="3">
        <v>1</v>
      </c>
    </row>
    <row r="1743" spans="1:9" ht="30" x14ac:dyDescent="0.25">
      <c r="A1743" s="715"/>
      <c r="B1743" s="700"/>
      <c r="C1743" s="119" t="s">
        <v>145</v>
      </c>
      <c r="D1743" s="120" t="s">
        <v>144</v>
      </c>
      <c r="E1743" s="10" t="s">
        <v>126</v>
      </c>
      <c r="F1743" s="10" t="s">
        <v>121</v>
      </c>
      <c r="G1743" s="3">
        <v>400000</v>
      </c>
      <c r="H1743" s="3">
        <v>400000</v>
      </c>
      <c r="I1743" s="3">
        <v>1</v>
      </c>
    </row>
    <row r="1744" spans="1:9" ht="30" x14ac:dyDescent="0.25">
      <c r="A1744" s="715"/>
      <c r="B1744" s="700"/>
      <c r="C1744" s="119" t="s">
        <v>146</v>
      </c>
      <c r="D1744" s="120" t="s">
        <v>144</v>
      </c>
      <c r="E1744" s="10" t="s">
        <v>126</v>
      </c>
      <c r="F1744" s="10" t="s">
        <v>121</v>
      </c>
      <c r="G1744" s="3">
        <v>400000</v>
      </c>
      <c r="H1744" s="3">
        <v>400000</v>
      </c>
      <c r="I1744" s="3">
        <v>1</v>
      </c>
    </row>
    <row r="1745" spans="1:9" ht="45" x14ac:dyDescent="0.25">
      <c r="A1745" s="715"/>
      <c r="B1745" s="700"/>
      <c r="C1745" s="119" t="s">
        <v>147</v>
      </c>
      <c r="D1745" s="120" t="s">
        <v>148</v>
      </c>
      <c r="E1745" s="10" t="s">
        <v>149</v>
      </c>
      <c r="F1745" s="10" t="s">
        <v>121</v>
      </c>
      <c r="G1745" s="3">
        <v>435000</v>
      </c>
      <c r="H1745" s="3">
        <v>435000</v>
      </c>
      <c r="I1745" s="3">
        <v>1</v>
      </c>
    </row>
    <row r="1746" spans="1:9" ht="30" x14ac:dyDescent="0.25">
      <c r="A1746" s="715"/>
      <c r="B1746" s="700"/>
      <c r="C1746" s="119" t="s">
        <v>150</v>
      </c>
      <c r="D1746" s="120" t="s">
        <v>151</v>
      </c>
      <c r="E1746" s="10" t="s">
        <v>149</v>
      </c>
      <c r="F1746" s="10" t="s">
        <v>121</v>
      </c>
      <c r="G1746" s="3">
        <v>1010000</v>
      </c>
      <c r="H1746" s="3">
        <v>1010000</v>
      </c>
      <c r="I1746" s="3">
        <v>1</v>
      </c>
    </row>
    <row r="1747" spans="1:9" ht="30" x14ac:dyDescent="0.25">
      <c r="A1747" s="715"/>
      <c r="B1747" s="700"/>
      <c r="C1747" s="119" t="s">
        <v>152</v>
      </c>
      <c r="D1747" s="120" t="s">
        <v>151</v>
      </c>
      <c r="E1747" s="10" t="s">
        <v>149</v>
      </c>
      <c r="F1747" s="10" t="s">
        <v>121</v>
      </c>
      <c r="G1747" s="3">
        <v>555000</v>
      </c>
      <c r="H1747" s="3">
        <v>555000</v>
      </c>
      <c r="I1747" s="3">
        <v>1</v>
      </c>
    </row>
    <row r="1748" spans="1:9" x14ac:dyDescent="0.25">
      <c r="A1748" s="715"/>
      <c r="B1748" s="654" t="s">
        <v>153</v>
      </c>
      <c r="C1748" s="654"/>
      <c r="D1748" s="654"/>
      <c r="E1748" s="654"/>
      <c r="F1748" s="654"/>
      <c r="G1748" s="654"/>
      <c r="H1748" s="2">
        <v>2000000</v>
      </c>
      <c r="I1748" s="2"/>
    </row>
    <row r="1749" spans="1:9" x14ac:dyDescent="0.25">
      <c r="A1749" s="715"/>
      <c r="B1749" s="655" t="s">
        <v>154</v>
      </c>
      <c r="C1749" s="655"/>
      <c r="D1749" s="655"/>
      <c r="E1749" s="655"/>
      <c r="F1749" s="655"/>
      <c r="G1749" s="655"/>
      <c r="H1749" s="72">
        <v>1800000</v>
      </c>
      <c r="I1749" s="72"/>
    </row>
    <row r="1750" spans="1:9" ht="45" x14ac:dyDescent="0.25">
      <c r="A1750" s="715"/>
      <c r="B1750" s="700">
        <v>5134</v>
      </c>
      <c r="C1750" s="119" t="s">
        <v>155</v>
      </c>
      <c r="D1750" s="120" t="s">
        <v>156</v>
      </c>
      <c r="E1750" s="10" t="s">
        <v>149</v>
      </c>
      <c r="F1750" s="10" t="s">
        <v>121</v>
      </c>
      <c r="G1750" s="3">
        <v>400000</v>
      </c>
      <c r="H1750" s="3">
        <v>400000</v>
      </c>
      <c r="I1750" s="3">
        <v>1</v>
      </c>
    </row>
    <row r="1751" spans="1:9" ht="45" x14ac:dyDescent="0.25">
      <c r="A1751" s="715"/>
      <c r="B1751" s="700"/>
      <c r="C1751" s="119" t="s">
        <v>157</v>
      </c>
      <c r="D1751" s="120" t="s">
        <v>158</v>
      </c>
      <c r="E1751" s="10" t="s">
        <v>149</v>
      </c>
      <c r="F1751" s="10" t="s">
        <v>121</v>
      </c>
      <c r="G1751" s="3">
        <v>450000</v>
      </c>
      <c r="H1751" s="3">
        <v>450000</v>
      </c>
      <c r="I1751" s="3">
        <v>1</v>
      </c>
    </row>
    <row r="1752" spans="1:9" ht="45" x14ac:dyDescent="0.25">
      <c r="A1752" s="715"/>
      <c r="B1752" s="700"/>
      <c r="C1752" s="119" t="s">
        <v>159</v>
      </c>
      <c r="D1752" s="120" t="s">
        <v>160</v>
      </c>
      <c r="E1752" s="10" t="s">
        <v>149</v>
      </c>
      <c r="F1752" s="10" t="s">
        <v>121</v>
      </c>
      <c r="G1752" s="3">
        <v>450000</v>
      </c>
      <c r="H1752" s="3">
        <v>450000</v>
      </c>
      <c r="I1752" s="3">
        <v>1</v>
      </c>
    </row>
    <row r="1753" spans="1:9" ht="30" x14ac:dyDescent="0.25">
      <c r="A1753" s="715"/>
      <c r="B1753" s="700"/>
      <c r="C1753" s="119" t="s">
        <v>161</v>
      </c>
      <c r="D1753" s="120" t="s">
        <v>162</v>
      </c>
      <c r="E1753" s="10" t="s">
        <v>149</v>
      </c>
      <c r="F1753" s="10" t="s">
        <v>121</v>
      </c>
      <c r="G1753" s="3">
        <v>500000</v>
      </c>
      <c r="H1753" s="3">
        <v>500000</v>
      </c>
      <c r="I1753" s="3">
        <v>1</v>
      </c>
    </row>
    <row r="1754" spans="1:9" x14ac:dyDescent="0.25">
      <c r="A1754" s="715"/>
      <c r="B1754" s="655" t="s">
        <v>118</v>
      </c>
      <c r="C1754" s="655"/>
      <c r="D1754" s="655"/>
      <c r="E1754" s="655"/>
      <c r="F1754" s="655"/>
      <c r="G1754" s="655"/>
      <c r="H1754" s="72">
        <v>200000</v>
      </c>
      <c r="I1754" s="72"/>
    </row>
    <row r="1755" spans="1:9" x14ac:dyDescent="0.25">
      <c r="A1755" s="715"/>
      <c r="B1755" s="10">
        <v>5134</v>
      </c>
      <c r="C1755" s="119" t="s">
        <v>163</v>
      </c>
      <c r="D1755" s="120" t="s">
        <v>164</v>
      </c>
      <c r="E1755" s="10" t="s">
        <v>126</v>
      </c>
      <c r="F1755" s="10" t="s">
        <v>121</v>
      </c>
      <c r="G1755" s="3">
        <v>200000</v>
      </c>
      <c r="H1755" s="3">
        <v>200000</v>
      </c>
      <c r="I1755" s="3">
        <v>1</v>
      </c>
    </row>
    <row r="1756" spans="1:9" x14ac:dyDescent="0.25">
      <c r="A1756" s="715"/>
      <c r="B1756" s="654" t="s">
        <v>165</v>
      </c>
      <c r="C1756" s="654"/>
      <c r="D1756" s="654"/>
      <c r="E1756" s="654"/>
      <c r="F1756" s="654"/>
      <c r="G1756" s="654"/>
      <c r="H1756" s="2">
        <v>65151790</v>
      </c>
      <c r="I1756" s="2"/>
    </row>
    <row r="1757" spans="1:9" x14ac:dyDescent="0.25">
      <c r="A1757" s="715"/>
      <c r="B1757" s="655" t="s">
        <v>154</v>
      </c>
      <c r="C1757" s="655"/>
      <c r="D1757" s="655"/>
      <c r="E1757" s="655"/>
      <c r="F1757" s="655"/>
      <c r="G1757" s="655"/>
      <c r="H1757" s="72">
        <v>64500270</v>
      </c>
      <c r="I1757" s="72"/>
    </row>
    <row r="1758" spans="1:9" ht="30" x14ac:dyDescent="0.25">
      <c r="A1758" s="715"/>
      <c r="B1758" s="10">
        <v>4251</v>
      </c>
      <c r="C1758" s="119" t="s">
        <v>166</v>
      </c>
      <c r="D1758" s="120" t="s">
        <v>167</v>
      </c>
      <c r="E1758" s="10" t="s">
        <v>149</v>
      </c>
      <c r="F1758" s="10" t="s">
        <v>121</v>
      </c>
      <c r="G1758" s="3">
        <v>64500270</v>
      </c>
      <c r="H1758" s="3">
        <v>64500270</v>
      </c>
      <c r="I1758" s="3">
        <v>1</v>
      </c>
    </row>
    <row r="1759" spans="1:9" x14ac:dyDescent="0.25">
      <c r="A1759" s="715"/>
      <c r="B1759" s="655" t="s">
        <v>118</v>
      </c>
      <c r="C1759" s="655"/>
      <c r="D1759" s="655"/>
      <c r="E1759" s="655"/>
      <c r="F1759" s="655"/>
      <c r="G1759" s="655"/>
      <c r="H1759" s="72">
        <v>651520</v>
      </c>
      <c r="I1759" s="72"/>
    </row>
    <row r="1760" spans="1:9" ht="30" x14ac:dyDescent="0.25">
      <c r="A1760" s="715"/>
      <c r="B1760" s="10">
        <v>4251</v>
      </c>
      <c r="C1760" s="124">
        <v>71351540</v>
      </c>
      <c r="D1760" s="129" t="s">
        <v>168</v>
      </c>
      <c r="E1760" s="6" t="s">
        <v>149</v>
      </c>
      <c r="F1760" s="6" t="s">
        <v>121</v>
      </c>
      <c r="G1760" s="7">
        <v>651520</v>
      </c>
      <c r="H1760" s="7">
        <v>651520</v>
      </c>
      <c r="I1760" s="7">
        <v>1</v>
      </c>
    </row>
    <row r="1761" spans="1:9" x14ac:dyDescent="0.25">
      <c r="A1761" s="715"/>
      <c r="B1761" s="654" t="s">
        <v>169</v>
      </c>
      <c r="C1761" s="654"/>
      <c r="D1761" s="654"/>
      <c r="E1761" s="654"/>
      <c r="F1761" s="654"/>
      <c r="G1761" s="654"/>
      <c r="H1761" s="2">
        <v>4998000</v>
      </c>
      <c r="I1761" s="2"/>
    </row>
    <row r="1762" spans="1:9" x14ac:dyDescent="0.25">
      <c r="A1762" s="715"/>
      <c r="B1762" s="655" t="s">
        <v>154</v>
      </c>
      <c r="C1762" s="655"/>
      <c r="D1762" s="655"/>
      <c r="E1762" s="655"/>
      <c r="F1762" s="655"/>
      <c r="G1762" s="655"/>
      <c r="H1762" s="72">
        <v>4898040</v>
      </c>
      <c r="I1762" s="72"/>
    </row>
    <row r="1763" spans="1:9" ht="30" x14ac:dyDescent="0.25">
      <c r="A1763" s="715"/>
      <c r="B1763" s="10">
        <v>4251</v>
      </c>
      <c r="C1763" s="119" t="s">
        <v>170</v>
      </c>
      <c r="D1763" s="120" t="s">
        <v>171</v>
      </c>
      <c r="E1763" s="10" t="s">
        <v>126</v>
      </c>
      <c r="F1763" s="10" t="s">
        <v>121</v>
      </c>
      <c r="G1763" s="3">
        <v>4898040</v>
      </c>
      <c r="H1763" s="3">
        <v>4898040</v>
      </c>
      <c r="I1763" s="3">
        <v>1</v>
      </c>
    </row>
    <row r="1764" spans="1:9" x14ac:dyDescent="0.25">
      <c r="A1764" s="715"/>
      <c r="B1764" s="655" t="s">
        <v>118</v>
      </c>
      <c r="C1764" s="655"/>
      <c r="D1764" s="655"/>
      <c r="E1764" s="655"/>
      <c r="F1764" s="655"/>
      <c r="G1764" s="655"/>
      <c r="H1764" s="72">
        <v>99960</v>
      </c>
      <c r="I1764" s="72"/>
    </row>
    <row r="1765" spans="1:9" ht="30" x14ac:dyDescent="0.25">
      <c r="A1765" s="715"/>
      <c r="B1765" s="10">
        <v>4251</v>
      </c>
      <c r="C1765" s="124">
        <v>71351540</v>
      </c>
      <c r="D1765" s="129" t="s">
        <v>168</v>
      </c>
      <c r="E1765" s="6" t="s">
        <v>172</v>
      </c>
      <c r="F1765" s="6" t="s">
        <v>121</v>
      </c>
      <c r="G1765" s="7">
        <v>99960</v>
      </c>
      <c r="H1765" s="7">
        <v>99960</v>
      </c>
      <c r="I1765" s="7">
        <v>1</v>
      </c>
    </row>
    <row r="1766" spans="1:9" x14ac:dyDescent="0.25">
      <c r="A1766" s="715"/>
      <c r="B1766" s="654" t="s">
        <v>173</v>
      </c>
      <c r="C1766" s="654"/>
      <c r="D1766" s="654"/>
      <c r="E1766" s="654"/>
      <c r="F1766" s="654"/>
      <c r="G1766" s="654"/>
      <c r="H1766" s="2">
        <v>5000000</v>
      </c>
      <c r="I1766" s="2"/>
    </row>
    <row r="1767" spans="1:9" x14ac:dyDescent="0.25">
      <c r="A1767" s="715"/>
      <c r="B1767" s="655" t="s">
        <v>154</v>
      </c>
      <c r="C1767" s="655"/>
      <c r="D1767" s="655"/>
      <c r="E1767" s="655"/>
      <c r="F1767" s="655"/>
      <c r="G1767" s="655"/>
      <c r="H1767" s="72">
        <v>4900000</v>
      </c>
      <c r="I1767" s="72"/>
    </row>
    <row r="1768" spans="1:9" ht="30" x14ac:dyDescent="0.25">
      <c r="A1768" s="715"/>
      <c r="B1768" s="10">
        <v>4251</v>
      </c>
      <c r="C1768" s="119" t="s">
        <v>174</v>
      </c>
      <c r="D1768" s="120" t="s">
        <v>171</v>
      </c>
      <c r="E1768" s="10" t="s">
        <v>126</v>
      </c>
      <c r="F1768" s="10" t="s">
        <v>121</v>
      </c>
      <c r="G1768" s="3">
        <v>4900000</v>
      </c>
      <c r="H1768" s="3">
        <v>4900000</v>
      </c>
      <c r="I1768" s="3">
        <v>1</v>
      </c>
    </row>
    <row r="1769" spans="1:9" x14ac:dyDescent="0.25">
      <c r="A1769" s="715"/>
      <c r="B1769" s="655" t="s">
        <v>118</v>
      </c>
      <c r="C1769" s="655"/>
      <c r="D1769" s="655"/>
      <c r="E1769" s="655"/>
      <c r="F1769" s="655"/>
      <c r="G1769" s="655"/>
      <c r="H1769" s="72">
        <v>100000</v>
      </c>
      <c r="I1769" s="72"/>
    </row>
    <row r="1770" spans="1:9" ht="30" x14ac:dyDescent="0.25">
      <c r="A1770" s="715"/>
      <c r="B1770" s="10">
        <v>4251</v>
      </c>
      <c r="C1770" s="124">
        <v>71351540</v>
      </c>
      <c r="D1770" s="129" t="s">
        <v>168</v>
      </c>
      <c r="E1770" s="6" t="s">
        <v>172</v>
      </c>
      <c r="F1770" s="6" t="s">
        <v>121</v>
      </c>
      <c r="G1770" s="7">
        <v>100000</v>
      </c>
      <c r="H1770" s="7">
        <v>100000</v>
      </c>
      <c r="I1770" s="7">
        <v>1</v>
      </c>
    </row>
    <row r="1771" spans="1:9" x14ac:dyDescent="0.25">
      <c r="A1771" s="715"/>
      <c r="B1771" s="654" t="s">
        <v>175</v>
      </c>
      <c r="C1771" s="654"/>
      <c r="D1771" s="654"/>
      <c r="E1771" s="654"/>
      <c r="F1771" s="654"/>
      <c r="G1771" s="654"/>
      <c r="H1771" s="2">
        <v>5000000</v>
      </c>
      <c r="I1771" s="2"/>
    </row>
    <row r="1772" spans="1:9" x14ac:dyDescent="0.25">
      <c r="A1772" s="715"/>
      <c r="B1772" s="655" t="s">
        <v>154</v>
      </c>
      <c r="C1772" s="655"/>
      <c r="D1772" s="655"/>
      <c r="E1772" s="655"/>
      <c r="F1772" s="655"/>
      <c r="G1772" s="655"/>
      <c r="H1772" s="72">
        <v>4900000</v>
      </c>
      <c r="I1772" s="72"/>
    </row>
    <row r="1773" spans="1:9" ht="45" x14ac:dyDescent="0.25">
      <c r="A1773" s="715"/>
      <c r="B1773" s="10">
        <v>4251</v>
      </c>
      <c r="C1773" s="119" t="s">
        <v>176</v>
      </c>
      <c r="D1773" s="120" t="s">
        <v>177</v>
      </c>
      <c r="E1773" s="10" t="s">
        <v>126</v>
      </c>
      <c r="F1773" s="10" t="s">
        <v>121</v>
      </c>
      <c r="G1773" s="3">
        <v>4900000</v>
      </c>
      <c r="H1773" s="3">
        <v>4900000</v>
      </c>
      <c r="I1773" s="3">
        <v>1</v>
      </c>
    </row>
    <row r="1774" spans="1:9" x14ac:dyDescent="0.25">
      <c r="A1774" s="715"/>
      <c r="B1774" s="655" t="s">
        <v>118</v>
      </c>
      <c r="C1774" s="655"/>
      <c r="D1774" s="655"/>
      <c r="E1774" s="655"/>
      <c r="F1774" s="655"/>
      <c r="G1774" s="655"/>
      <c r="H1774" s="72">
        <v>100000</v>
      </c>
      <c r="I1774" s="72"/>
    </row>
    <row r="1775" spans="1:9" ht="30" x14ac:dyDescent="0.25">
      <c r="A1775" s="715"/>
      <c r="B1775" s="10">
        <v>4251</v>
      </c>
      <c r="C1775" s="124">
        <v>71351540</v>
      </c>
      <c r="D1775" s="129" t="s">
        <v>168</v>
      </c>
      <c r="E1775" s="6" t="s">
        <v>172</v>
      </c>
      <c r="F1775" s="6" t="s">
        <v>121</v>
      </c>
      <c r="G1775" s="7">
        <v>100000</v>
      </c>
      <c r="H1775" s="7">
        <v>100000</v>
      </c>
      <c r="I1775" s="7">
        <v>1</v>
      </c>
    </row>
    <row r="1776" spans="1:9" x14ac:dyDescent="0.25">
      <c r="A1776" s="715"/>
      <c r="B1776" s="654" t="s">
        <v>178</v>
      </c>
      <c r="C1776" s="654"/>
      <c r="D1776" s="654"/>
      <c r="E1776" s="654"/>
      <c r="F1776" s="654"/>
      <c r="G1776" s="654"/>
      <c r="H1776" s="2">
        <v>11066500</v>
      </c>
      <c r="I1776" s="2"/>
    </row>
    <row r="1777" spans="1:9" x14ac:dyDescent="0.25">
      <c r="A1777" s="715"/>
      <c r="B1777" s="655" t="s">
        <v>11</v>
      </c>
      <c r="C1777" s="655"/>
      <c r="D1777" s="655"/>
      <c r="E1777" s="655"/>
      <c r="F1777" s="655"/>
      <c r="G1777" s="655"/>
      <c r="H1777" s="72">
        <v>11066500</v>
      </c>
      <c r="I1777" s="72"/>
    </row>
    <row r="1778" spans="1:9" x14ac:dyDescent="0.25">
      <c r="A1778" s="715"/>
      <c r="B1778" s="700">
        <v>5129</v>
      </c>
      <c r="C1778" s="119" t="s">
        <v>179</v>
      </c>
      <c r="D1778" s="120" t="s">
        <v>180</v>
      </c>
      <c r="E1778" s="10" t="s">
        <v>14</v>
      </c>
      <c r="F1778" s="10" t="s">
        <v>181</v>
      </c>
      <c r="G1778" s="3">
        <v>800</v>
      </c>
      <c r="H1778" s="3">
        <v>740000</v>
      </c>
      <c r="I1778" s="3">
        <v>925</v>
      </c>
    </row>
    <row r="1779" spans="1:9" x14ac:dyDescent="0.25">
      <c r="A1779" s="715"/>
      <c r="B1779" s="700"/>
      <c r="C1779" s="119" t="s">
        <v>182</v>
      </c>
      <c r="D1779" s="120" t="s">
        <v>183</v>
      </c>
      <c r="E1779" s="10" t="s">
        <v>14</v>
      </c>
      <c r="F1779" s="10" t="s">
        <v>181</v>
      </c>
      <c r="G1779" s="3">
        <v>1000</v>
      </c>
      <c r="H1779" s="3">
        <v>180000</v>
      </c>
      <c r="I1779" s="3">
        <v>180</v>
      </c>
    </row>
    <row r="1780" spans="1:9" ht="30" x14ac:dyDescent="0.25">
      <c r="A1780" s="715"/>
      <c r="B1780" s="700"/>
      <c r="C1780" s="119" t="s">
        <v>184</v>
      </c>
      <c r="D1780" s="120" t="s">
        <v>185</v>
      </c>
      <c r="E1780" s="10" t="s">
        <v>14</v>
      </c>
      <c r="F1780" s="10" t="s">
        <v>181</v>
      </c>
      <c r="G1780" s="3">
        <v>530</v>
      </c>
      <c r="H1780" s="3">
        <v>172250</v>
      </c>
      <c r="I1780" s="3">
        <v>325</v>
      </c>
    </row>
    <row r="1781" spans="1:9" ht="30" x14ac:dyDescent="0.25">
      <c r="A1781" s="715"/>
      <c r="B1781" s="700"/>
      <c r="C1781" s="119" t="s">
        <v>186</v>
      </c>
      <c r="D1781" s="120" t="s">
        <v>187</v>
      </c>
      <c r="E1781" s="10" t="s">
        <v>14</v>
      </c>
      <c r="F1781" s="10" t="s">
        <v>181</v>
      </c>
      <c r="G1781" s="3">
        <v>550</v>
      </c>
      <c r="H1781" s="3">
        <v>574750</v>
      </c>
      <c r="I1781" s="3">
        <v>1045</v>
      </c>
    </row>
    <row r="1782" spans="1:9" ht="30" x14ac:dyDescent="0.25">
      <c r="A1782" s="715"/>
      <c r="B1782" s="700"/>
      <c r="C1782" s="119" t="s">
        <v>188</v>
      </c>
      <c r="D1782" s="120" t="s">
        <v>189</v>
      </c>
      <c r="E1782" s="10" t="s">
        <v>126</v>
      </c>
      <c r="F1782" s="10" t="s">
        <v>15</v>
      </c>
      <c r="G1782" s="3">
        <v>850000</v>
      </c>
      <c r="H1782" s="3">
        <v>4250000</v>
      </c>
      <c r="I1782" s="3">
        <v>5</v>
      </c>
    </row>
    <row r="1783" spans="1:9" ht="30" x14ac:dyDescent="0.25">
      <c r="A1783" s="715"/>
      <c r="B1783" s="700"/>
      <c r="C1783" s="119" t="s">
        <v>190</v>
      </c>
      <c r="D1783" s="120" t="s">
        <v>191</v>
      </c>
      <c r="E1783" s="10" t="s">
        <v>126</v>
      </c>
      <c r="F1783" s="10" t="s">
        <v>15</v>
      </c>
      <c r="G1783" s="3">
        <v>180000</v>
      </c>
      <c r="H1783" s="3">
        <v>1080000</v>
      </c>
      <c r="I1783" s="3">
        <v>6</v>
      </c>
    </row>
    <row r="1784" spans="1:9" ht="30" x14ac:dyDescent="0.25">
      <c r="A1784" s="715"/>
      <c r="B1784" s="700"/>
      <c r="C1784" s="119" t="s">
        <v>192</v>
      </c>
      <c r="D1784" s="120" t="s">
        <v>193</v>
      </c>
      <c r="E1784" s="10" t="s">
        <v>126</v>
      </c>
      <c r="F1784" s="10" t="s">
        <v>15</v>
      </c>
      <c r="G1784" s="3">
        <v>215000</v>
      </c>
      <c r="H1784" s="3">
        <v>215000</v>
      </c>
      <c r="I1784" s="3">
        <v>1</v>
      </c>
    </row>
    <row r="1785" spans="1:9" ht="30" x14ac:dyDescent="0.25">
      <c r="A1785" s="715"/>
      <c r="B1785" s="700"/>
      <c r="C1785" s="119" t="s">
        <v>194</v>
      </c>
      <c r="D1785" s="120" t="s">
        <v>195</v>
      </c>
      <c r="E1785" s="10" t="s">
        <v>126</v>
      </c>
      <c r="F1785" s="10" t="s">
        <v>15</v>
      </c>
      <c r="G1785" s="3">
        <v>80000</v>
      </c>
      <c r="H1785" s="3">
        <v>640000</v>
      </c>
      <c r="I1785" s="3">
        <v>8</v>
      </c>
    </row>
    <row r="1786" spans="1:9" ht="30" x14ac:dyDescent="0.25">
      <c r="A1786" s="715"/>
      <c r="B1786" s="700"/>
      <c r="C1786" s="119" t="s">
        <v>196</v>
      </c>
      <c r="D1786" s="120" t="s">
        <v>197</v>
      </c>
      <c r="E1786" s="10" t="s">
        <v>126</v>
      </c>
      <c r="F1786" s="10" t="s">
        <v>15</v>
      </c>
      <c r="G1786" s="3">
        <v>25000</v>
      </c>
      <c r="H1786" s="3">
        <v>100000</v>
      </c>
      <c r="I1786" s="3">
        <v>4</v>
      </c>
    </row>
    <row r="1787" spans="1:9" ht="30" x14ac:dyDescent="0.25">
      <c r="A1787" s="715"/>
      <c r="B1787" s="700"/>
      <c r="C1787" s="119" t="s">
        <v>198</v>
      </c>
      <c r="D1787" s="120" t="s">
        <v>199</v>
      </c>
      <c r="E1787" s="10" t="s">
        <v>126</v>
      </c>
      <c r="F1787" s="10" t="s">
        <v>15</v>
      </c>
      <c r="G1787" s="3">
        <v>80000</v>
      </c>
      <c r="H1787" s="3">
        <v>160000</v>
      </c>
      <c r="I1787" s="3">
        <v>2</v>
      </c>
    </row>
    <row r="1788" spans="1:9" ht="30" x14ac:dyDescent="0.25">
      <c r="A1788" s="715"/>
      <c r="B1788" s="700"/>
      <c r="C1788" s="119" t="s">
        <v>200</v>
      </c>
      <c r="D1788" s="120" t="s">
        <v>201</v>
      </c>
      <c r="E1788" s="10" t="s">
        <v>126</v>
      </c>
      <c r="F1788" s="10" t="s">
        <v>15</v>
      </c>
      <c r="G1788" s="3">
        <v>75000</v>
      </c>
      <c r="H1788" s="3">
        <v>300000</v>
      </c>
      <c r="I1788" s="3">
        <v>4</v>
      </c>
    </row>
    <row r="1789" spans="1:9" x14ac:dyDescent="0.25">
      <c r="A1789" s="715"/>
      <c r="B1789" s="700"/>
      <c r="C1789" s="119" t="s">
        <v>202</v>
      </c>
      <c r="D1789" s="120" t="s">
        <v>203</v>
      </c>
      <c r="E1789" s="10" t="s">
        <v>126</v>
      </c>
      <c r="F1789" s="10" t="s">
        <v>15</v>
      </c>
      <c r="G1789" s="3">
        <v>1000</v>
      </c>
      <c r="H1789" s="3">
        <v>488000</v>
      </c>
      <c r="I1789" s="3">
        <v>488</v>
      </c>
    </row>
    <row r="1790" spans="1:9" ht="30" x14ac:dyDescent="0.25">
      <c r="A1790" s="715"/>
      <c r="B1790" s="700"/>
      <c r="C1790" s="119" t="s">
        <v>204</v>
      </c>
      <c r="D1790" s="120" t="s">
        <v>205</v>
      </c>
      <c r="E1790" s="10" t="s">
        <v>126</v>
      </c>
      <c r="F1790" s="10" t="s">
        <v>15</v>
      </c>
      <c r="G1790" s="3">
        <v>500</v>
      </c>
      <c r="H1790" s="3">
        <v>244000</v>
      </c>
      <c r="I1790" s="3">
        <v>488</v>
      </c>
    </row>
    <row r="1791" spans="1:9" ht="30" x14ac:dyDescent="0.25">
      <c r="A1791" s="715"/>
      <c r="B1791" s="700"/>
      <c r="C1791" s="119" t="s">
        <v>206</v>
      </c>
      <c r="D1791" s="120" t="s">
        <v>207</v>
      </c>
      <c r="E1791" s="10" t="s">
        <v>126</v>
      </c>
      <c r="F1791" s="10" t="s">
        <v>15</v>
      </c>
      <c r="G1791" s="3">
        <v>150000</v>
      </c>
      <c r="H1791" s="3">
        <v>1500000</v>
      </c>
      <c r="I1791" s="3">
        <v>10</v>
      </c>
    </row>
    <row r="1792" spans="1:9" ht="30" x14ac:dyDescent="0.25">
      <c r="A1792" s="715"/>
      <c r="B1792" s="700"/>
      <c r="C1792" s="119" t="s">
        <v>208</v>
      </c>
      <c r="D1792" s="120" t="s">
        <v>209</v>
      </c>
      <c r="E1792" s="10" t="s">
        <v>126</v>
      </c>
      <c r="F1792" s="10" t="s">
        <v>15</v>
      </c>
      <c r="G1792" s="3">
        <v>6500</v>
      </c>
      <c r="H1792" s="3">
        <v>422500</v>
      </c>
      <c r="I1792" s="3">
        <v>65</v>
      </c>
    </row>
    <row r="1793" spans="1:9" x14ac:dyDescent="0.25">
      <c r="A1793" s="715"/>
      <c r="B1793" s="654" t="s">
        <v>210</v>
      </c>
      <c r="C1793" s="654"/>
      <c r="D1793" s="654"/>
      <c r="E1793" s="654"/>
      <c r="F1793" s="654"/>
      <c r="G1793" s="654"/>
      <c r="H1793" s="2">
        <v>10000000</v>
      </c>
      <c r="I1793" s="2"/>
    </row>
    <row r="1794" spans="1:9" x14ac:dyDescent="0.25">
      <c r="A1794" s="715"/>
      <c r="B1794" s="655" t="s">
        <v>154</v>
      </c>
      <c r="C1794" s="655"/>
      <c r="D1794" s="655"/>
      <c r="E1794" s="655"/>
      <c r="F1794" s="655"/>
      <c r="G1794" s="655"/>
      <c r="H1794" s="72">
        <v>3920000</v>
      </c>
      <c r="I1794" s="72"/>
    </row>
    <row r="1795" spans="1:9" ht="30" x14ac:dyDescent="0.25">
      <c r="A1795" s="715"/>
      <c r="B1795" s="10">
        <v>4861</v>
      </c>
      <c r="C1795" s="119" t="s">
        <v>211</v>
      </c>
      <c r="D1795" s="120" t="s">
        <v>171</v>
      </c>
      <c r="E1795" s="10" t="s">
        <v>149</v>
      </c>
      <c r="F1795" s="10" t="s">
        <v>121</v>
      </c>
      <c r="G1795" s="3">
        <v>3920000</v>
      </c>
      <c r="H1795" s="3">
        <v>3920000</v>
      </c>
      <c r="I1795" s="3">
        <v>1</v>
      </c>
    </row>
    <row r="1796" spans="1:9" x14ac:dyDescent="0.25">
      <c r="A1796" s="715"/>
      <c r="B1796" s="655" t="s">
        <v>118</v>
      </c>
      <c r="C1796" s="655"/>
      <c r="D1796" s="655"/>
      <c r="E1796" s="655"/>
      <c r="F1796" s="655"/>
      <c r="G1796" s="655"/>
      <c r="H1796" s="72">
        <v>6080000</v>
      </c>
      <c r="I1796" s="72"/>
    </row>
    <row r="1797" spans="1:9" ht="30" x14ac:dyDescent="0.25">
      <c r="A1797" s="715"/>
      <c r="B1797" s="700">
        <v>4861</v>
      </c>
      <c r="C1797" s="119" t="s">
        <v>212</v>
      </c>
      <c r="D1797" s="120" t="s">
        <v>213</v>
      </c>
      <c r="E1797" s="10" t="s">
        <v>149</v>
      </c>
      <c r="F1797" s="10" t="s">
        <v>121</v>
      </c>
      <c r="G1797" s="3">
        <v>6000000</v>
      </c>
      <c r="H1797" s="3">
        <v>6000000</v>
      </c>
      <c r="I1797" s="3">
        <v>1</v>
      </c>
    </row>
    <row r="1798" spans="1:9" ht="30" x14ac:dyDescent="0.25">
      <c r="A1798" s="715"/>
      <c r="B1798" s="700"/>
      <c r="C1798" s="119">
        <v>71351540</v>
      </c>
      <c r="D1798" s="120" t="s">
        <v>168</v>
      </c>
      <c r="E1798" s="10" t="s">
        <v>149</v>
      </c>
      <c r="F1798" s="10" t="s">
        <v>121</v>
      </c>
      <c r="G1798" s="3">
        <v>80000</v>
      </c>
      <c r="H1798" s="3">
        <v>80000</v>
      </c>
      <c r="I1798" s="3">
        <v>1</v>
      </c>
    </row>
    <row r="1799" spans="1:9" x14ac:dyDescent="0.25">
      <c r="A1799" s="715"/>
      <c r="B1799" s="654" t="s">
        <v>214</v>
      </c>
      <c r="C1799" s="654"/>
      <c r="D1799" s="654"/>
      <c r="E1799" s="654"/>
      <c r="F1799" s="654"/>
      <c r="G1799" s="654"/>
      <c r="H1799" s="2">
        <v>44999940</v>
      </c>
      <c r="I1799" s="2"/>
    </row>
    <row r="1800" spans="1:9" x14ac:dyDescent="0.25">
      <c r="A1800" s="715"/>
      <c r="B1800" s="655" t="s">
        <v>154</v>
      </c>
      <c r="C1800" s="655"/>
      <c r="D1800" s="655"/>
      <c r="E1800" s="655"/>
      <c r="F1800" s="655"/>
      <c r="G1800" s="655"/>
      <c r="H1800" s="72">
        <v>44099940</v>
      </c>
      <c r="I1800" s="72"/>
    </row>
    <row r="1801" spans="1:9" ht="30" x14ac:dyDescent="0.25">
      <c r="A1801" s="715"/>
      <c r="B1801" s="10">
        <v>4251</v>
      </c>
      <c r="C1801" s="119" t="s">
        <v>215</v>
      </c>
      <c r="D1801" s="120" t="s">
        <v>216</v>
      </c>
      <c r="E1801" s="10" t="s">
        <v>149</v>
      </c>
      <c r="F1801" s="10" t="s">
        <v>121</v>
      </c>
      <c r="G1801" s="3">
        <v>44099940</v>
      </c>
      <c r="H1801" s="3">
        <v>44099940</v>
      </c>
      <c r="I1801" s="3">
        <v>1</v>
      </c>
    </row>
    <row r="1802" spans="1:9" x14ac:dyDescent="0.25">
      <c r="A1802" s="715"/>
      <c r="B1802" s="655" t="s">
        <v>118</v>
      </c>
      <c r="C1802" s="655"/>
      <c r="D1802" s="655"/>
      <c r="E1802" s="655"/>
      <c r="F1802" s="655"/>
      <c r="G1802" s="655"/>
      <c r="H1802" s="72">
        <v>900000</v>
      </c>
      <c r="I1802" s="72"/>
    </row>
    <row r="1803" spans="1:9" ht="30" x14ac:dyDescent="0.25">
      <c r="A1803" s="715"/>
      <c r="B1803" s="10">
        <v>4251</v>
      </c>
      <c r="C1803" s="124">
        <v>71351540</v>
      </c>
      <c r="D1803" s="129" t="s">
        <v>168</v>
      </c>
      <c r="E1803" s="6" t="s">
        <v>149</v>
      </c>
      <c r="F1803" s="6" t="s">
        <v>121</v>
      </c>
      <c r="G1803" s="7">
        <v>900000</v>
      </c>
      <c r="H1803" s="7">
        <v>900000</v>
      </c>
      <c r="I1803" s="7">
        <v>1</v>
      </c>
    </row>
    <row r="1804" spans="1:9" x14ac:dyDescent="0.25">
      <c r="A1804" s="715"/>
      <c r="B1804" s="654" t="s">
        <v>217</v>
      </c>
      <c r="C1804" s="654"/>
      <c r="D1804" s="654"/>
      <c r="E1804" s="654"/>
      <c r="F1804" s="654"/>
      <c r="G1804" s="654"/>
      <c r="H1804" s="2">
        <v>50930490</v>
      </c>
      <c r="I1804" s="2"/>
    </row>
    <row r="1805" spans="1:9" x14ac:dyDescent="0.25">
      <c r="A1805" s="715"/>
      <c r="B1805" s="655" t="s">
        <v>154</v>
      </c>
      <c r="C1805" s="655"/>
      <c r="D1805" s="655"/>
      <c r="E1805" s="655"/>
      <c r="F1805" s="655"/>
      <c r="G1805" s="655"/>
      <c r="H1805" s="72">
        <v>49665734</v>
      </c>
      <c r="I1805" s="72"/>
    </row>
    <row r="1806" spans="1:9" ht="30" x14ac:dyDescent="0.25">
      <c r="A1806" s="715"/>
      <c r="B1806" s="700">
        <v>5113</v>
      </c>
      <c r="C1806" s="119" t="s">
        <v>218</v>
      </c>
      <c r="D1806" s="120" t="s">
        <v>219</v>
      </c>
      <c r="E1806" s="10" t="s">
        <v>149</v>
      </c>
      <c r="F1806" s="10" t="s">
        <v>121</v>
      </c>
      <c r="G1806" s="3">
        <v>24803174</v>
      </c>
      <c r="H1806" s="3">
        <v>24803174</v>
      </c>
      <c r="I1806" s="3">
        <v>1</v>
      </c>
    </row>
    <row r="1807" spans="1:9" ht="30" x14ac:dyDescent="0.25">
      <c r="A1807" s="715"/>
      <c r="B1807" s="700"/>
      <c r="C1807" s="119" t="s">
        <v>220</v>
      </c>
      <c r="D1807" s="120" t="s">
        <v>221</v>
      </c>
      <c r="E1807" s="10" t="s">
        <v>149</v>
      </c>
      <c r="F1807" s="10" t="s">
        <v>121</v>
      </c>
      <c r="G1807" s="3">
        <v>24862560</v>
      </c>
      <c r="H1807" s="3">
        <v>24862560</v>
      </c>
      <c r="I1807" s="3">
        <v>1</v>
      </c>
    </row>
    <row r="1808" spans="1:9" x14ac:dyDescent="0.25">
      <c r="A1808" s="715"/>
      <c r="B1808" s="655" t="s">
        <v>118</v>
      </c>
      <c r="C1808" s="655"/>
      <c r="D1808" s="655"/>
      <c r="E1808" s="655"/>
      <c r="F1808" s="655"/>
      <c r="G1808" s="655"/>
      <c r="H1808" s="72">
        <v>1264756</v>
      </c>
      <c r="I1808" s="72"/>
    </row>
    <row r="1809" spans="1:9" ht="30" x14ac:dyDescent="0.25">
      <c r="A1809" s="715"/>
      <c r="B1809" s="700">
        <v>5113</v>
      </c>
      <c r="C1809" s="124">
        <v>71351540</v>
      </c>
      <c r="D1809" s="129" t="s">
        <v>222</v>
      </c>
      <c r="E1809" s="6" t="s">
        <v>149</v>
      </c>
      <c r="F1809" s="6" t="s">
        <v>121</v>
      </c>
      <c r="G1809" s="7">
        <v>485652</v>
      </c>
      <c r="H1809" s="7">
        <v>485652</v>
      </c>
      <c r="I1809" s="7">
        <v>1</v>
      </c>
    </row>
    <row r="1810" spans="1:9" ht="30" x14ac:dyDescent="0.25">
      <c r="A1810" s="715"/>
      <c r="B1810" s="700"/>
      <c r="C1810" s="124">
        <v>71351540</v>
      </c>
      <c r="D1810" s="129" t="s">
        <v>223</v>
      </c>
      <c r="E1810" s="6" t="s">
        <v>149</v>
      </c>
      <c r="F1810" s="6" t="s">
        <v>121</v>
      </c>
      <c r="G1810" s="7">
        <v>487348</v>
      </c>
      <c r="H1810" s="7">
        <v>487348</v>
      </c>
      <c r="I1810" s="7">
        <v>1</v>
      </c>
    </row>
    <row r="1811" spans="1:9" ht="30" x14ac:dyDescent="0.25">
      <c r="A1811" s="715"/>
      <c r="B1811" s="700"/>
      <c r="C1811" s="119" t="s">
        <v>224</v>
      </c>
      <c r="D1811" s="120" t="s">
        <v>225</v>
      </c>
      <c r="E1811" s="10" t="s">
        <v>120</v>
      </c>
      <c r="F1811" s="10" t="s">
        <v>121</v>
      </c>
      <c r="G1811" s="3">
        <v>145692</v>
      </c>
      <c r="H1811" s="3">
        <v>145692</v>
      </c>
      <c r="I1811" s="3">
        <v>1</v>
      </c>
    </row>
    <row r="1812" spans="1:9" ht="30" x14ac:dyDescent="0.25">
      <c r="A1812" s="715"/>
      <c r="B1812" s="700"/>
      <c r="C1812" s="119" t="s">
        <v>226</v>
      </c>
      <c r="D1812" s="120" t="s">
        <v>227</v>
      </c>
      <c r="E1812" s="10" t="s">
        <v>120</v>
      </c>
      <c r="F1812" s="10" t="s">
        <v>121</v>
      </c>
      <c r="G1812" s="3">
        <v>146064</v>
      </c>
      <c r="H1812" s="3">
        <v>146064</v>
      </c>
      <c r="I1812" s="3">
        <v>1</v>
      </c>
    </row>
    <row r="1813" spans="1:9" x14ac:dyDescent="0.25">
      <c r="A1813" s="715"/>
      <c r="B1813" s="654" t="s">
        <v>228</v>
      </c>
      <c r="C1813" s="654"/>
      <c r="D1813" s="654"/>
      <c r="E1813" s="654"/>
      <c r="F1813" s="654"/>
      <c r="G1813" s="654"/>
      <c r="H1813" s="2">
        <v>76770000</v>
      </c>
      <c r="I1813" s="2"/>
    </row>
    <row r="1814" spans="1:9" x14ac:dyDescent="0.25">
      <c r="A1814" s="715"/>
      <c r="B1814" s="655" t="s">
        <v>11</v>
      </c>
      <c r="C1814" s="655"/>
      <c r="D1814" s="655"/>
      <c r="E1814" s="655"/>
      <c r="F1814" s="655"/>
      <c r="G1814" s="655"/>
      <c r="H1814" s="72">
        <v>4900000</v>
      </c>
      <c r="I1814" s="72"/>
    </row>
    <row r="1815" spans="1:9" ht="30" x14ac:dyDescent="0.25">
      <c r="A1815" s="715"/>
      <c r="B1815" s="700">
        <v>4251</v>
      </c>
      <c r="C1815" s="135" t="s">
        <v>229</v>
      </c>
      <c r="D1815" s="136" t="s">
        <v>230</v>
      </c>
      <c r="E1815" s="10" t="s">
        <v>14</v>
      </c>
      <c r="F1815" s="10" t="s">
        <v>15</v>
      </c>
      <c r="G1815" s="4">
        <v>72000</v>
      </c>
      <c r="H1815" s="4">
        <v>72000</v>
      </c>
      <c r="I1815" s="4">
        <v>1</v>
      </c>
    </row>
    <row r="1816" spans="1:9" ht="30" x14ac:dyDescent="0.25">
      <c r="A1816" s="715"/>
      <c r="B1816" s="700"/>
      <c r="C1816" s="119" t="s">
        <v>231</v>
      </c>
      <c r="D1816" s="120" t="s">
        <v>232</v>
      </c>
      <c r="E1816" s="10" t="s">
        <v>14</v>
      </c>
      <c r="F1816" s="10" t="s">
        <v>15</v>
      </c>
      <c r="G1816" s="3">
        <v>37200</v>
      </c>
      <c r="H1816" s="3">
        <v>892800</v>
      </c>
      <c r="I1816" s="3">
        <v>24</v>
      </c>
    </row>
    <row r="1817" spans="1:9" x14ac:dyDescent="0.25">
      <c r="A1817" s="715"/>
      <c r="B1817" s="700"/>
      <c r="C1817" s="119" t="s">
        <v>233</v>
      </c>
      <c r="D1817" s="120" t="s">
        <v>234</v>
      </c>
      <c r="E1817" s="10" t="s">
        <v>14</v>
      </c>
      <c r="F1817" s="10" t="s">
        <v>15</v>
      </c>
      <c r="G1817" s="3">
        <v>78000</v>
      </c>
      <c r="H1817" s="3">
        <v>3744000</v>
      </c>
      <c r="I1817" s="3">
        <v>48</v>
      </c>
    </row>
    <row r="1818" spans="1:9" x14ac:dyDescent="0.25">
      <c r="A1818" s="715"/>
      <c r="B1818" s="700"/>
      <c r="C1818" s="119" t="s">
        <v>235</v>
      </c>
      <c r="D1818" s="120" t="s">
        <v>236</v>
      </c>
      <c r="E1818" s="10" t="s">
        <v>14</v>
      </c>
      <c r="F1818" s="10" t="s">
        <v>15</v>
      </c>
      <c r="G1818" s="3">
        <v>191200</v>
      </c>
      <c r="H1818" s="3">
        <v>191200</v>
      </c>
      <c r="I1818" s="3">
        <v>1</v>
      </c>
    </row>
    <row r="1819" spans="1:9" x14ac:dyDescent="0.25">
      <c r="A1819" s="715"/>
      <c r="B1819" s="655" t="s">
        <v>154</v>
      </c>
      <c r="C1819" s="655"/>
      <c r="D1819" s="655"/>
      <c r="E1819" s="655"/>
      <c r="F1819" s="655"/>
      <c r="G1819" s="655"/>
      <c r="H1819" s="72">
        <v>69957830</v>
      </c>
      <c r="I1819" s="72"/>
    </row>
    <row r="1820" spans="1:9" ht="45" x14ac:dyDescent="0.25">
      <c r="A1820" s="715"/>
      <c r="B1820" s="700">
        <v>5113</v>
      </c>
      <c r="C1820" s="119" t="s">
        <v>237</v>
      </c>
      <c r="D1820" s="120" t="s">
        <v>238</v>
      </c>
      <c r="E1820" s="10" t="s">
        <v>149</v>
      </c>
      <c r="F1820" s="10" t="s">
        <v>121</v>
      </c>
      <c r="G1820" s="3">
        <v>9531670</v>
      </c>
      <c r="H1820" s="3">
        <v>9531670</v>
      </c>
      <c r="I1820" s="3">
        <v>1</v>
      </c>
    </row>
    <row r="1821" spans="1:9" ht="45" x14ac:dyDescent="0.25">
      <c r="A1821" s="715"/>
      <c r="B1821" s="700"/>
      <c r="C1821" s="119" t="s">
        <v>239</v>
      </c>
      <c r="D1821" s="120" t="s">
        <v>240</v>
      </c>
      <c r="E1821" s="10" t="s">
        <v>149</v>
      </c>
      <c r="F1821" s="10" t="s">
        <v>121</v>
      </c>
      <c r="G1821" s="3">
        <v>13617060</v>
      </c>
      <c r="H1821" s="3">
        <v>13617060</v>
      </c>
      <c r="I1821" s="3">
        <v>1</v>
      </c>
    </row>
    <row r="1822" spans="1:9" ht="45" x14ac:dyDescent="0.25">
      <c r="A1822" s="715"/>
      <c r="B1822" s="700"/>
      <c r="C1822" s="119" t="s">
        <v>241</v>
      </c>
      <c r="D1822" s="120" t="s">
        <v>242</v>
      </c>
      <c r="E1822" s="10" t="s">
        <v>149</v>
      </c>
      <c r="F1822" s="10" t="s">
        <v>121</v>
      </c>
      <c r="G1822" s="3">
        <v>16395680</v>
      </c>
      <c r="H1822" s="3">
        <v>16395680</v>
      </c>
      <c r="I1822" s="3">
        <v>1</v>
      </c>
    </row>
    <row r="1823" spans="1:9" ht="60" x14ac:dyDescent="0.25">
      <c r="A1823" s="715"/>
      <c r="B1823" s="700"/>
      <c r="C1823" s="119" t="s">
        <v>243</v>
      </c>
      <c r="D1823" s="120" t="s">
        <v>244</v>
      </c>
      <c r="E1823" s="10" t="s">
        <v>126</v>
      </c>
      <c r="F1823" s="10" t="s">
        <v>121</v>
      </c>
      <c r="G1823" s="3">
        <v>30413420</v>
      </c>
      <c r="H1823" s="3">
        <v>30413420</v>
      </c>
      <c r="I1823" s="3">
        <v>1</v>
      </c>
    </row>
    <row r="1824" spans="1:9" x14ac:dyDescent="0.25">
      <c r="A1824" s="715"/>
      <c r="B1824" s="655" t="s">
        <v>118</v>
      </c>
      <c r="C1824" s="655"/>
      <c r="D1824" s="655"/>
      <c r="E1824" s="655"/>
      <c r="F1824" s="655"/>
      <c r="G1824" s="655"/>
      <c r="H1824" s="72">
        <v>1912170</v>
      </c>
      <c r="I1824" s="72"/>
    </row>
    <row r="1825" spans="1:9" ht="45" x14ac:dyDescent="0.25">
      <c r="A1825" s="715"/>
      <c r="B1825" s="10">
        <v>4251</v>
      </c>
      <c r="C1825" s="124">
        <v>71351540</v>
      </c>
      <c r="D1825" s="129" t="s">
        <v>245</v>
      </c>
      <c r="E1825" s="6" t="s">
        <v>172</v>
      </c>
      <c r="F1825" s="6" t="s">
        <v>121</v>
      </c>
      <c r="G1825" s="7">
        <v>100000</v>
      </c>
      <c r="H1825" s="7">
        <v>100000</v>
      </c>
      <c r="I1825" s="7">
        <v>1</v>
      </c>
    </row>
    <row r="1826" spans="1:9" ht="45" x14ac:dyDescent="0.25">
      <c r="A1826" s="715"/>
      <c r="B1826" s="700">
        <v>5113</v>
      </c>
      <c r="C1826" s="124">
        <v>71351540</v>
      </c>
      <c r="D1826" s="129" t="s">
        <v>246</v>
      </c>
      <c r="E1826" s="6" t="s">
        <v>149</v>
      </c>
      <c r="F1826" s="6" t="s">
        <v>121</v>
      </c>
      <c r="G1826" s="7">
        <v>182472</v>
      </c>
      <c r="H1826" s="7">
        <v>182472</v>
      </c>
      <c r="I1826" s="7">
        <v>1</v>
      </c>
    </row>
    <row r="1827" spans="1:9" ht="45" x14ac:dyDescent="0.25">
      <c r="A1827" s="715"/>
      <c r="B1827" s="700"/>
      <c r="C1827" s="124">
        <v>71351540</v>
      </c>
      <c r="D1827" s="129" t="s">
        <v>247</v>
      </c>
      <c r="E1827" s="6" t="s">
        <v>149</v>
      </c>
      <c r="F1827" s="6" t="s">
        <v>121</v>
      </c>
      <c r="G1827" s="7">
        <v>259092</v>
      </c>
      <c r="H1827" s="7">
        <v>259092</v>
      </c>
      <c r="I1827" s="7">
        <v>1</v>
      </c>
    </row>
    <row r="1828" spans="1:9" ht="45" x14ac:dyDescent="0.25">
      <c r="A1828" s="715"/>
      <c r="B1828" s="700"/>
      <c r="C1828" s="124">
        <v>71351540</v>
      </c>
      <c r="D1828" s="129" t="s">
        <v>248</v>
      </c>
      <c r="E1828" s="6" t="s">
        <v>149</v>
      </c>
      <c r="F1828" s="6" t="s">
        <v>121</v>
      </c>
      <c r="G1828" s="7">
        <v>327912</v>
      </c>
      <c r="H1828" s="7">
        <v>327912</v>
      </c>
      <c r="I1828" s="7">
        <v>1</v>
      </c>
    </row>
    <row r="1829" spans="1:9" ht="60" x14ac:dyDescent="0.25">
      <c r="A1829" s="715"/>
      <c r="B1829" s="700"/>
      <c r="C1829" s="124">
        <v>71351540</v>
      </c>
      <c r="D1829" s="129" t="s">
        <v>249</v>
      </c>
      <c r="E1829" s="6" t="s">
        <v>172</v>
      </c>
      <c r="F1829" s="6" t="s">
        <v>121</v>
      </c>
      <c r="G1829" s="7">
        <v>624505</v>
      </c>
      <c r="H1829" s="7">
        <v>624505</v>
      </c>
      <c r="I1829" s="7">
        <v>1</v>
      </c>
    </row>
    <row r="1830" spans="1:9" ht="45" x14ac:dyDescent="0.25">
      <c r="A1830" s="715"/>
      <c r="B1830" s="700"/>
      <c r="C1830" s="119" t="s">
        <v>250</v>
      </c>
      <c r="D1830" s="120" t="s">
        <v>251</v>
      </c>
      <c r="E1830" s="10" t="s">
        <v>120</v>
      </c>
      <c r="F1830" s="10" t="s">
        <v>121</v>
      </c>
      <c r="G1830" s="3">
        <v>54744</v>
      </c>
      <c r="H1830" s="3">
        <v>54744</v>
      </c>
      <c r="I1830" s="3">
        <v>1</v>
      </c>
    </row>
    <row r="1831" spans="1:9" ht="45" x14ac:dyDescent="0.25">
      <c r="A1831" s="715"/>
      <c r="B1831" s="700"/>
      <c r="C1831" s="119" t="s">
        <v>252</v>
      </c>
      <c r="D1831" s="120" t="s">
        <v>253</v>
      </c>
      <c r="E1831" s="10" t="s">
        <v>120</v>
      </c>
      <c r="F1831" s="10" t="s">
        <v>121</v>
      </c>
      <c r="G1831" s="3">
        <v>77724</v>
      </c>
      <c r="H1831" s="3">
        <v>77724</v>
      </c>
      <c r="I1831" s="3">
        <v>1</v>
      </c>
    </row>
    <row r="1832" spans="1:9" ht="45" x14ac:dyDescent="0.25">
      <c r="A1832" s="715"/>
      <c r="B1832" s="700"/>
      <c r="C1832" s="119" t="s">
        <v>254</v>
      </c>
      <c r="D1832" s="120" t="s">
        <v>255</v>
      </c>
      <c r="E1832" s="10" t="s">
        <v>120</v>
      </c>
      <c r="F1832" s="10" t="s">
        <v>121</v>
      </c>
      <c r="G1832" s="3">
        <v>98369</v>
      </c>
      <c r="H1832" s="3">
        <v>98369</v>
      </c>
      <c r="I1832" s="3">
        <v>1</v>
      </c>
    </row>
    <row r="1833" spans="1:9" ht="60" x14ac:dyDescent="0.25">
      <c r="A1833" s="715"/>
      <c r="B1833" s="700"/>
      <c r="C1833" s="119" t="s">
        <v>256</v>
      </c>
      <c r="D1833" s="120" t="s">
        <v>257</v>
      </c>
      <c r="E1833" s="10" t="s">
        <v>120</v>
      </c>
      <c r="F1833" s="10" t="s">
        <v>121</v>
      </c>
      <c r="G1833" s="3">
        <v>187352</v>
      </c>
      <c r="H1833" s="3">
        <v>187352</v>
      </c>
      <c r="I1833" s="3">
        <v>1</v>
      </c>
    </row>
    <row r="1834" spans="1:9" x14ac:dyDescent="0.25">
      <c r="A1834" s="715"/>
      <c r="B1834" s="654" t="s">
        <v>258</v>
      </c>
      <c r="C1834" s="654"/>
      <c r="D1834" s="654"/>
      <c r="E1834" s="654"/>
      <c r="F1834" s="654"/>
      <c r="G1834" s="654"/>
      <c r="H1834" s="2">
        <v>46400000</v>
      </c>
      <c r="I1834" s="2"/>
    </row>
    <row r="1835" spans="1:9" x14ac:dyDescent="0.25">
      <c r="A1835" s="715"/>
      <c r="B1835" s="655" t="s">
        <v>154</v>
      </c>
      <c r="C1835" s="655"/>
      <c r="D1835" s="655"/>
      <c r="E1835" s="655"/>
      <c r="F1835" s="655"/>
      <c r="G1835" s="655"/>
      <c r="H1835" s="72">
        <v>45472000</v>
      </c>
      <c r="I1835" s="72"/>
    </row>
    <row r="1836" spans="1:9" ht="30" x14ac:dyDescent="0.25">
      <c r="A1836" s="715"/>
      <c r="B1836" s="10">
        <v>4251</v>
      </c>
      <c r="C1836" s="119" t="s">
        <v>259</v>
      </c>
      <c r="D1836" s="120" t="s">
        <v>260</v>
      </c>
      <c r="E1836" s="10" t="s">
        <v>149</v>
      </c>
      <c r="F1836" s="10" t="s">
        <v>121</v>
      </c>
      <c r="G1836" s="3">
        <v>45472000</v>
      </c>
      <c r="H1836" s="3">
        <v>45472000</v>
      </c>
      <c r="I1836" s="3">
        <v>1</v>
      </c>
    </row>
    <row r="1837" spans="1:9" x14ac:dyDescent="0.25">
      <c r="A1837" s="715"/>
      <c r="B1837" s="655" t="s">
        <v>118</v>
      </c>
      <c r="C1837" s="655"/>
      <c r="D1837" s="655"/>
      <c r="E1837" s="655"/>
      <c r="F1837" s="655"/>
      <c r="G1837" s="655"/>
      <c r="H1837" s="72">
        <v>928000</v>
      </c>
      <c r="I1837" s="72"/>
    </row>
    <row r="1838" spans="1:9" ht="30" x14ac:dyDescent="0.25">
      <c r="A1838" s="715"/>
      <c r="B1838" s="10">
        <v>4251</v>
      </c>
      <c r="C1838" s="124">
        <v>71351540</v>
      </c>
      <c r="D1838" s="129" t="s">
        <v>168</v>
      </c>
      <c r="E1838" s="6" t="s">
        <v>149</v>
      </c>
      <c r="F1838" s="6" t="s">
        <v>121</v>
      </c>
      <c r="G1838" s="7">
        <v>928000</v>
      </c>
      <c r="H1838" s="7">
        <v>928000</v>
      </c>
      <c r="I1838" s="7">
        <v>1</v>
      </c>
    </row>
    <row r="1839" spans="1:9" x14ac:dyDescent="0.25">
      <c r="A1839" s="715"/>
      <c r="B1839" s="654" t="s">
        <v>261</v>
      </c>
      <c r="C1839" s="654"/>
      <c r="D1839" s="654"/>
      <c r="E1839" s="654"/>
      <c r="F1839" s="654"/>
      <c r="G1839" s="654"/>
      <c r="H1839" s="2">
        <v>2466852</v>
      </c>
      <c r="I1839" s="2"/>
    </row>
    <row r="1840" spans="1:9" x14ac:dyDescent="0.25">
      <c r="A1840" s="715"/>
      <c r="B1840" s="655" t="s">
        <v>154</v>
      </c>
      <c r="C1840" s="655"/>
      <c r="D1840" s="655"/>
      <c r="E1840" s="655"/>
      <c r="F1840" s="655"/>
      <c r="G1840" s="655"/>
      <c r="H1840" s="72">
        <v>2402440</v>
      </c>
      <c r="I1840" s="72"/>
    </row>
    <row r="1841" spans="1:9" ht="30" x14ac:dyDescent="0.25">
      <c r="A1841" s="715"/>
      <c r="B1841" s="10">
        <v>4251</v>
      </c>
      <c r="C1841" s="119" t="s">
        <v>262</v>
      </c>
      <c r="D1841" s="120" t="s">
        <v>263</v>
      </c>
      <c r="E1841" s="10" t="s">
        <v>126</v>
      </c>
      <c r="F1841" s="10" t="s">
        <v>121</v>
      </c>
      <c r="G1841" s="3">
        <v>2402440</v>
      </c>
      <c r="H1841" s="3">
        <v>2402440</v>
      </c>
      <c r="I1841" s="3">
        <v>1</v>
      </c>
    </row>
    <row r="1842" spans="1:9" x14ac:dyDescent="0.25">
      <c r="A1842" s="715"/>
      <c r="B1842" s="655" t="s">
        <v>118</v>
      </c>
      <c r="C1842" s="655"/>
      <c r="D1842" s="655"/>
      <c r="E1842" s="655"/>
      <c r="F1842" s="655"/>
      <c r="G1842" s="655"/>
      <c r="H1842" s="72">
        <v>64412</v>
      </c>
      <c r="I1842" s="72"/>
    </row>
    <row r="1843" spans="1:9" ht="45" x14ac:dyDescent="0.25">
      <c r="A1843" s="715"/>
      <c r="B1843" s="700">
        <v>4251</v>
      </c>
      <c r="C1843" s="124">
        <v>71351540</v>
      </c>
      <c r="D1843" s="129" t="s">
        <v>264</v>
      </c>
      <c r="E1843" s="6" t="s">
        <v>172</v>
      </c>
      <c r="F1843" s="6" t="s">
        <v>121</v>
      </c>
      <c r="G1843" s="7">
        <v>50000</v>
      </c>
      <c r="H1843" s="7">
        <v>50000</v>
      </c>
      <c r="I1843" s="7">
        <v>1</v>
      </c>
    </row>
    <row r="1844" spans="1:9" ht="45" x14ac:dyDescent="0.25">
      <c r="A1844" s="715"/>
      <c r="B1844" s="700"/>
      <c r="C1844" s="119" t="s">
        <v>265</v>
      </c>
      <c r="D1844" s="120" t="s">
        <v>266</v>
      </c>
      <c r="E1844" s="10" t="s">
        <v>120</v>
      </c>
      <c r="F1844" s="10" t="s">
        <v>121</v>
      </c>
      <c r="G1844" s="3">
        <v>14412</v>
      </c>
      <c r="H1844" s="3">
        <v>14412</v>
      </c>
      <c r="I1844" s="3">
        <v>1</v>
      </c>
    </row>
    <row r="1845" spans="1:9" x14ac:dyDescent="0.25">
      <c r="A1845" s="715"/>
      <c r="B1845" s="654" t="s">
        <v>267</v>
      </c>
      <c r="C1845" s="654"/>
      <c r="D1845" s="654"/>
      <c r="E1845" s="654"/>
      <c r="F1845" s="654"/>
      <c r="G1845" s="654"/>
      <c r="H1845" s="2">
        <v>3000000</v>
      </c>
      <c r="I1845" s="2"/>
    </row>
    <row r="1846" spans="1:9" x14ac:dyDescent="0.25">
      <c r="A1846" s="715"/>
      <c r="B1846" s="655" t="s">
        <v>118</v>
      </c>
      <c r="C1846" s="655"/>
      <c r="D1846" s="655"/>
      <c r="E1846" s="655"/>
      <c r="F1846" s="655"/>
      <c r="G1846" s="655"/>
      <c r="H1846" s="72">
        <v>3000000</v>
      </c>
      <c r="I1846" s="72"/>
    </row>
    <row r="1847" spans="1:9" ht="30" x14ac:dyDescent="0.25">
      <c r="A1847" s="715"/>
      <c r="B1847" s="700"/>
      <c r="C1847" s="119" t="s">
        <v>268</v>
      </c>
      <c r="D1847" s="120" t="s">
        <v>269</v>
      </c>
      <c r="E1847" s="10" t="s">
        <v>14</v>
      </c>
      <c r="F1847" s="10" t="s">
        <v>121</v>
      </c>
      <c r="G1847" s="3">
        <v>650000</v>
      </c>
      <c r="H1847" s="3">
        <v>650000</v>
      </c>
      <c r="I1847" s="3">
        <v>1</v>
      </c>
    </row>
    <row r="1848" spans="1:9" ht="30" x14ac:dyDescent="0.25">
      <c r="A1848" s="715"/>
      <c r="B1848" s="700"/>
      <c r="C1848" s="119" t="s">
        <v>270</v>
      </c>
      <c r="D1848" s="120" t="s">
        <v>269</v>
      </c>
      <c r="E1848" s="10" t="s">
        <v>14</v>
      </c>
      <c r="F1848" s="10" t="s">
        <v>121</v>
      </c>
      <c r="G1848" s="3">
        <v>650000</v>
      </c>
      <c r="H1848" s="3">
        <v>650000</v>
      </c>
      <c r="I1848" s="3">
        <v>1</v>
      </c>
    </row>
    <row r="1849" spans="1:9" ht="30" x14ac:dyDescent="0.25">
      <c r="A1849" s="715"/>
      <c r="B1849" s="700"/>
      <c r="C1849" s="119" t="s">
        <v>271</v>
      </c>
      <c r="D1849" s="120" t="s">
        <v>269</v>
      </c>
      <c r="E1849" s="10" t="s">
        <v>14</v>
      </c>
      <c r="F1849" s="10" t="s">
        <v>121</v>
      </c>
      <c r="G1849" s="3">
        <v>375000</v>
      </c>
      <c r="H1849" s="3">
        <v>375000</v>
      </c>
      <c r="I1849" s="3">
        <v>1</v>
      </c>
    </row>
    <row r="1850" spans="1:9" ht="30" x14ac:dyDescent="0.25">
      <c r="A1850" s="715"/>
      <c r="B1850" s="700"/>
      <c r="C1850" s="119" t="s">
        <v>272</v>
      </c>
      <c r="D1850" s="120" t="s">
        <v>269</v>
      </c>
      <c r="E1850" s="10" t="s">
        <v>14</v>
      </c>
      <c r="F1850" s="10" t="s">
        <v>121</v>
      </c>
      <c r="G1850" s="3">
        <v>950000</v>
      </c>
      <c r="H1850" s="3">
        <v>950000</v>
      </c>
      <c r="I1850" s="3">
        <v>1</v>
      </c>
    </row>
    <row r="1851" spans="1:9" ht="30" x14ac:dyDescent="0.25">
      <c r="A1851" s="715"/>
      <c r="B1851" s="700"/>
      <c r="C1851" s="119" t="s">
        <v>273</v>
      </c>
      <c r="D1851" s="120" t="s">
        <v>269</v>
      </c>
      <c r="E1851" s="10" t="s">
        <v>14</v>
      </c>
      <c r="F1851" s="10" t="s">
        <v>121</v>
      </c>
      <c r="G1851" s="3">
        <v>375000</v>
      </c>
      <c r="H1851" s="3">
        <v>375000</v>
      </c>
      <c r="I1851" s="3">
        <v>1</v>
      </c>
    </row>
    <row r="1852" spans="1:9" x14ac:dyDescent="0.25">
      <c r="A1852" s="715"/>
      <c r="B1852" s="654" t="s">
        <v>274</v>
      </c>
      <c r="C1852" s="654"/>
      <c r="D1852" s="654"/>
      <c r="E1852" s="654"/>
      <c r="F1852" s="654"/>
      <c r="G1852" s="654"/>
      <c r="H1852" s="2">
        <v>30200000</v>
      </c>
      <c r="I1852" s="2"/>
    </row>
    <row r="1853" spans="1:9" x14ac:dyDescent="0.25">
      <c r="A1853" s="715"/>
      <c r="B1853" s="655" t="s">
        <v>11</v>
      </c>
      <c r="C1853" s="655"/>
      <c r="D1853" s="655"/>
      <c r="E1853" s="655"/>
      <c r="F1853" s="655"/>
      <c r="G1853" s="655"/>
      <c r="H1853" s="72">
        <v>2200000</v>
      </c>
      <c r="I1853" s="72"/>
    </row>
    <row r="1854" spans="1:9" x14ac:dyDescent="0.25">
      <c r="A1854" s="715"/>
      <c r="B1854" s="10">
        <v>4267</v>
      </c>
      <c r="C1854" s="119" t="s">
        <v>275</v>
      </c>
      <c r="D1854" s="120" t="s">
        <v>276</v>
      </c>
      <c r="E1854" s="10" t="s">
        <v>126</v>
      </c>
      <c r="F1854" s="10" t="s">
        <v>15</v>
      </c>
      <c r="G1854" s="3">
        <v>1100</v>
      </c>
      <c r="H1854" s="3">
        <v>2200000</v>
      </c>
      <c r="I1854" s="3">
        <v>2000</v>
      </c>
    </row>
    <row r="1855" spans="1:9" x14ac:dyDescent="0.25">
      <c r="A1855" s="715"/>
      <c r="B1855" s="655" t="s">
        <v>118</v>
      </c>
      <c r="C1855" s="655"/>
      <c r="D1855" s="655"/>
      <c r="E1855" s="655"/>
      <c r="F1855" s="655"/>
      <c r="G1855" s="655"/>
      <c r="H1855" s="72">
        <v>28000000</v>
      </c>
      <c r="I1855" s="72"/>
    </row>
    <row r="1856" spans="1:9" ht="30" x14ac:dyDescent="0.25">
      <c r="A1856" s="715"/>
      <c r="B1856" s="700">
        <v>4239</v>
      </c>
      <c r="C1856" s="119" t="s">
        <v>277</v>
      </c>
      <c r="D1856" s="120" t="s">
        <v>278</v>
      </c>
      <c r="E1856" s="10" t="s">
        <v>14</v>
      </c>
      <c r="F1856" s="10" t="s">
        <v>121</v>
      </c>
      <c r="G1856" s="3">
        <v>2000000</v>
      </c>
      <c r="H1856" s="3">
        <v>2000000</v>
      </c>
      <c r="I1856" s="3">
        <v>1</v>
      </c>
    </row>
    <row r="1857" spans="1:9" ht="30" x14ac:dyDescent="0.25">
      <c r="A1857" s="715"/>
      <c r="B1857" s="700"/>
      <c r="C1857" s="119" t="s">
        <v>6602</v>
      </c>
      <c r="D1857" s="120" t="s">
        <v>6606</v>
      </c>
      <c r="E1857" s="493" t="s">
        <v>14</v>
      </c>
      <c r="F1857" s="493" t="s">
        <v>121</v>
      </c>
      <c r="G1857" s="3">
        <v>800000</v>
      </c>
      <c r="H1857" s="3">
        <v>800000</v>
      </c>
      <c r="I1857" s="3">
        <v>1</v>
      </c>
    </row>
    <row r="1858" spans="1:9" ht="30" x14ac:dyDescent="0.25">
      <c r="A1858" s="715"/>
      <c r="B1858" s="700"/>
      <c r="C1858" s="119" t="s">
        <v>6603</v>
      </c>
      <c r="D1858" s="120" t="s">
        <v>6606</v>
      </c>
      <c r="E1858" s="493" t="s">
        <v>14</v>
      </c>
      <c r="F1858" s="493" t="s">
        <v>121</v>
      </c>
      <c r="G1858" s="3">
        <v>300000</v>
      </c>
      <c r="H1858" s="3">
        <v>300000</v>
      </c>
      <c r="I1858" s="3">
        <v>1</v>
      </c>
    </row>
    <row r="1859" spans="1:9" ht="30" x14ac:dyDescent="0.25">
      <c r="A1859" s="715"/>
      <c r="B1859" s="700"/>
      <c r="C1859" s="119" t="s">
        <v>6604</v>
      </c>
      <c r="D1859" s="120" t="s">
        <v>6606</v>
      </c>
      <c r="E1859" s="493" t="s">
        <v>14</v>
      </c>
      <c r="F1859" s="493" t="s">
        <v>121</v>
      </c>
      <c r="G1859" s="3">
        <v>450000</v>
      </c>
      <c r="H1859" s="3">
        <v>450000</v>
      </c>
      <c r="I1859" s="3">
        <v>1</v>
      </c>
    </row>
    <row r="1860" spans="1:9" ht="30" x14ac:dyDescent="0.25">
      <c r="A1860" s="715"/>
      <c r="B1860" s="700"/>
      <c r="C1860" s="119" t="s">
        <v>6605</v>
      </c>
      <c r="D1860" s="120" t="s">
        <v>6606</v>
      </c>
      <c r="E1860" s="493" t="s">
        <v>14</v>
      </c>
      <c r="F1860" s="493" t="s">
        <v>121</v>
      </c>
      <c r="G1860" s="3">
        <v>450000</v>
      </c>
      <c r="H1860" s="3">
        <v>450000</v>
      </c>
      <c r="I1860" s="3">
        <v>1</v>
      </c>
    </row>
    <row r="1861" spans="1:9" ht="30" x14ac:dyDescent="0.25">
      <c r="A1861" s="715"/>
      <c r="B1861" s="700"/>
      <c r="C1861" s="119" t="s">
        <v>279</v>
      </c>
      <c r="D1861" s="120" t="s">
        <v>278</v>
      </c>
      <c r="E1861" s="10" t="s">
        <v>14</v>
      </c>
      <c r="F1861" s="10" t="s">
        <v>121</v>
      </c>
      <c r="G1861" s="3">
        <v>2000000</v>
      </c>
      <c r="H1861" s="3">
        <v>2000000</v>
      </c>
      <c r="I1861" s="3">
        <v>1</v>
      </c>
    </row>
    <row r="1862" spans="1:9" ht="30" x14ac:dyDescent="0.25">
      <c r="A1862" s="715"/>
      <c r="B1862" s="700"/>
      <c r="C1862" s="119" t="s">
        <v>280</v>
      </c>
      <c r="D1862" s="120" t="s">
        <v>278</v>
      </c>
      <c r="E1862" s="10" t="s">
        <v>14</v>
      </c>
      <c r="F1862" s="10" t="s">
        <v>121</v>
      </c>
      <c r="G1862" s="3">
        <v>3000000</v>
      </c>
      <c r="H1862" s="3">
        <v>3000000</v>
      </c>
      <c r="I1862" s="3">
        <v>1</v>
      </c>
    </row>
    <row r="1863" spans="1:9" ht="30" x14ac:dyDescent="0.25">
      <c r="A1863" s="715"/>
      <c r="B1863" s="700"/>
      <c r="C1863" s="119" t="s">
        <v>281</v>
      </c>
      <c r="D1863" s="120" t="s">
        <v>278</v>
      </c>
      <c r="E1863" s="10" t="s">
        <v>14</v>
      </c>
      <c r="F1863" s="10" t="s">
        <v>121</v>
      </c>
      <c r="G1863" s="3">
        <v>2500000</v>
      </c>
      <c r="H1863" s="3">
        <v>2500000</v>
      </c>
      <c r="I1863" s="3">
        <v>1</v>
      </c>
    </row>
    <row r="1864" spans="1:9" ht="30" x14ac:dyDescent="0.25">
      <c r="A1864" s="715"/>
      <c r="B1864" s="700"/>
      <c r="C1864" s="119" t="s">
        <v>282</v>
      </c>
      <c r="D1864" s="120" t="s">
        <v>278</v>
      </c>
      <c r="E1864" s="10" t="s">
        <v>14</v>
      </c>
      <c r="F1864" s="10" t="s">
        <v>121</v>
      </c>
      <c r="G1864" s="3">
        <v>2000000</v>
      </c>
      <c r="H1864" s="3">
        <v>2000000</v>
      </c>
      <c r="I1864" s="3">
        <v>1</v>
      </c>
    </row>
    <row r="1865" spans="1:9" ht="30" x14ac:dyDescent="0.25">
      <c r="A1865" s="715"/>
      <c r="B1865" s="700"/>
      <c r="C1865" s="119" t="s">
        <v>283</v>
      </c>
      <c r="D1865" s="120" t="s">
        <v>278</v>
      </c>
      <c r="E1865" s="10" t="s">
        <v>14</v>
      </c>
      <c r="F1865" s="10" t="s">
        <v>121</v>
      </c>
      <c r="G1865" s="3">
        <v>2000000</v>
      </c>
      <c r="H1865" s="3">
        <v>2000000</v>
      </c>
      <c r="I1865" s="3">
        <v>1</v>
      </c>
    </row>
    <row r="1866" spans="1:9" ht="30" x14ac:dyDescent="0.25">
      <c r="A1866" s="715"/>
      <c r="B1866" s="700"/>
      <c r="C1866" s="119" t="s">
        <v>284</v>
      </c>
      <c r="D1866" s="120" t="s">
        <v>278</v>
      </c>
      <c r="E1866" s="10" t="s">
        <v>14</v>
      </c>
      <c r="F1866" s="10" t="s">
        <v>121</v>
      </c>
      <c r="G1866" s="3">
        <v>1500000</v>
      </c>
      <c r="H1866" s="3">
        <v>1500000</v>
      </c>
      <c r="I1866" s="3">
        <v>1</v>
      </c>
    </row>
    <row r="1867" spans="1:9" ht="30" x14ac:dyDescent="0.25">
      <c r="A1867" s="715"/>
      <c r="B1867" s="700"/>
      <c r="C1867" s="119" t="s">
        <v>285</v>
      </c>
      <c r="D1867" s="120" t="s">
        <v>278</v>
      </c>
      <c r="E1867" s="10" t="s">
        <v>14</v>
      </c>
      <c r="F1867" s="10" t="s">
        <v>121</v>
      </c>
      <c r="G1867" s="3">
        <v>2000000</v>
      </c>
      <c r="H1867" s="3">
        <v>2000000</v>
      </c>
      <c r="I1867" s="3">
        <v>1</v>
      </c>
    </row>
    <row r="1868" spans="1:9" ht="30" x14ac:dyDescent="0.25">
      <c r="A1868" s="715"/>
      <c r="B1868" s="700"/>
      <c r="C1868" s="119" t="s">
        <v>286</v>
      </c>
      <c r="D1868" s="120" t="s">
        <v>278</v>
      </c>
      <c r="E1868" s="10" t="s">
        <v>14</v>
      </c>
      <c r="F1868" s="10" t="s">
        <v>121</v>
      </c>
      <c r="G1868" s="3">
        <v>2000000</v>
      </c>
      <c r="H1868" s="3">
        <v>2000000</v>
      </c>
      <c r="I1868" s="3">
        <v>1</v>
      </c>
    </row>
    <row r="1869" spans="1:9" ht="30" x14ac:dyDescent="0.25">
      <c r="A1869" s="715"/>
      <c r="B1869" s="700"/>
      <c r="C1869" s="119" t="s">
        <v>287</v>
      </c>
      <c r="D1869" s="120" t="s">
        <v>278</v>
      </c>
      <c r="E1869" s="10" t="s">
        <v>14</v>
      </c>
      <c r="F1869" s="10" t="s">
        <v>121</v>
      </c>
      <c r="G1869" s="3">
        <v>1000000</v>
      </c>
      <c r="H1869" s="3">
        <v>1000000</v>
      </c>
      <c r="I1869" s="3">
        <v>1</v>
      </c>
    </row>
    <row r="1870" spans="1:9" ht="30" x14ac:dyDescent="0.25">
      <c r="A1870" s="715"/>
      <c r="B1870" s="700"/>
      <c r="C1870" s="119" t="s">
        <v>288</v>
      </c>
      <c r="D1870" s="120" t="s">
        <v>278</v>
      </c>
      <c r="E1870" s="10" t="s">
        <v>14</v>
      </c>
      <c r="F1870" s="10" t="s">
        <v>121</v>
      </c>
      <c r="G1870" s="3">
        <v>1000000</v>
      </c>
      <c r="H1870" s="3">
        <v>1000000</v>
      </c>
      <c r="I1870" s="3">
        <v>1</v>
      </c>
    </row>
    <row r="1871" spans="1:9" ht="30" x14ac:dyDescent="0.25">
      <c r="A1871" s="715"/>
      <c r="B1871" s="700"/>
      <c r="C1871" s="119" t="s">
        <v>289</v>
      </c>
      <c r="D1871" s="120" t="s">
        <v>278</v>
      </c>
      <c r="E1871" s="10" t="s">
        <v>14</v>
      </c>
      <c r="F1871" s="10" t="s">
        <v>121</v>
      </c>
      <c r="G1871" s="3">
        <v>1000000</v>
      </c>
      <c r="H1871" s="3">
        <v>1000000</v>
      </c>
      <c r="I1871" s="3">
        <v>1</v>
      </c>
    </row>
    <row r="1872" spans="1:9" ht="30" x14ac:dyDescent="0.25">
      <c r="A1872" s="715"/>
      <c r="B1872" s="700"/>
      <c r="C1872" s="119" t="s">
        <v>290</v>
      </c>
      <c r="D1872" s="120" t="s">
        <v>278</v>
      </c>
      <c r="E1872" s="10" t="s">
        <v>14</v>
      </c>
      <c r="F1872" s="10" t="s">
        <v>121</v>
      </c>
      <c r="G1872" s="3">
        <v>3000000</v>
      </c>
      <c r="H1872" s="3">
        <v>3000000</v>
      </c>
      <c r="I1872" s="3">
        <v>1</v>
      </c>
    </row>
    <row r="1873" spans="1:9" ht="30" x14ac:dyDescent="0.25">
      <c r="A1873" s="715"/>
      <c r="B1873" s="700"/>
      <c r="C1873" s="119" t="s">
        <v>291</v>
      </c>
      <c r="D1873" s="120" t="s">
        <v>278</v>
      </c>
      <c r="E1873" s="10" t="s">
        <v>14</v>
      </c>
      <c r="F1873" s="10" t="s">
        <v>121</v>
      </c>
      <c r="G1873" s="3">
        <v>3000000</v>
      </c>
      <c r="H1873" s="3">
        <v>3000000</v>
      </c>
      <c r="I1873" s="3">
        <v>1</v>
      </c>
    </row>
    <row r="1874" spans="1:9" x14ac:dyDescent="0.25">
      <c r="A1874" s="715"/>
      <c r="B1874" s="654" t="s">
        <v>292</v>
      </c>
      <c r="C1874" s="654"/>
      <c r="D1874" s="654"/>
      <c r="E1874" s="654"/>
      <c r="F1874" s="654"/>
      <c r="G1874" s="654"/>
      <c r="H1874" s="2">
        <v>1000000</v>
      </c>
      <c r="I1874" s="2"/>
    </row>
    <row r="1875" spans="1:9" x14ac:dyDescent="0.25">
      <c r="A1875" s="715"/>
      <c r="B1875" s="655" t="s">
        <v>118</v>
      </c>
      <c r="C1875" s="655"/>
      <c r="D1875" s="655"/>
      <c r="E1875" s="655"/>
      <c r="F1875" s="655"/>
      <c r="G1875" s="655"/>
      <c r="H1875" s="72">
        <v>1000000</v>
      </c>
      <c r="I1875" s="72"/>
    </row>
    <row r="1876" spans="1:9" x14ac:dyDescent="0.25">
      <c r="A1876" s="715"/>
      <c r="B1876" s="10">
        <v>4239</v>
      </c>
      <c r="C1876" s="119" t="s">
        <v>293</v>
      </c>
      <c r="D1876" s="120" t="s">
        <v>294</v>
      </c>
      <c r="E1876" s="10" t="s">
        <v>120</v>
      </c>
      <c r="F1876" s="10" t="s">
        <v>121</v>
      </c>
      <c r="G1876" s="3">
        <v>1000000</v>
      </c>
      <c r="H1876" s="3">
        <v>1000000</v>
      </c>
      <c r="I1876" s="3">
        <v>1</v>
      </c>
    </row>
    <row r="1877" spans="1:9" x14ac:dyDescent="0.25">
      <c r="A1877" s="715"/>
      <c r="B1877" s="654" t="s">
        <v>295</v>
      </c>
      <c r="C1877" s="654"/>
      <c r="D1877" s="654"/>
      <c r="E1877" s="654"/>
      <c r="F1877" s="654"/>
      <c r="G1877" s="654"/>
      <c r="H1877" s="2">
        <v>450000</v>
      </c>
      <c r="I1877" s="2"/>
    </row>
    <row r="1878" spans="1:9" x14ac:dyDescent="0.25">
      <c r="A1878" s="715"/>
      <c r="B1878" s="655" t="s">
        <v>118</v>
      </c>
      <c r="C1878" s="655"/>
      <c r="D1878" s="655"/>
      <c r="E1878" s="655"/>
      <c r="F1878" s="655"/>
      <c r="G1878" s="655"/>
      <c r="H1878" s="72">
        <v>450000</v>
      </c>
      <c r="I1878" s="72"/>
    </row>
    <row r="1879" spans="1:9" ht="30" x14ac:dyDescent="0.25">
      <c r="A1879" s="715"/>
      <c r="B1879" s="10">
        <v>4239</v>
      </c>
      <c r="C1879" s="124">
        <v>79951110</v>
      </c>
      <c r="D1879" s="129" t="s">
        <v>278</v>
      </c>
      <c r="E1879" s="6" t="s">
        <v>14</v>
      </c>
      <c r="F1879" s="6" t="s">
        <v>121</v>
      </c>
      <c r="G1879" s="7">
        <v>450000</v>
      </c>
      <c r="H1879" s="7">
        <v>450000</v>
      </c>
      <c r="I1879" s="7">
        <v>1</v>
      </c>
    </row>
    <row r="1880" spans="1:9" x14ac:dyDescent="0.25">
      <c r="A1880" s="715"/>
      <c r="B1880" s="654" t="s">
        <v>296</v>
      </c>
      <c r="C1880" s="654"/>
      <c r="D1880" s="654"/>
      <c r="E1880" s="654"/>
      <c r="F1880" s="654"/>
      <c r="G1880" s="654"/>
      <c r="H1880" s="2">
        <v>4320000</v>
      </c>
      <c r="I1880" s="2"/>
    </row>
    <row r="1881" spans="1:9" x14ac:dyDescent="0.25">
      <c r="A1881" s="715"/>
      <c r="C1881" s="655" t="s">
        <v>154</v>
      </c>
      <c r="D1881" s="655" t="s">
        <v>154</v>
      </c>
      <c r="E1881" s="655"/>
      <c r="F1881" s="655"/>
      <c r="G1881" s="655"/>
      <c r="H1881" s="655">
        <v>4320000</v>
      </c>
      <c r="I1881" s="72"/>
    </row>
    <row r="1882" spans="1:9" x14ac:dyDescent="0.25">
      <c r="A1882" s="715"/>
      <c r="B1882" s="413">
        <v>4251</v>
      </c>
      <c r="C1882" s="413" t="s">
        <v>6377</v>
      </c>
      <c r="D1882" s="413" t="s">
        <v>6378</v>
      </c>
      <c r="E1882" s="413" t="s">
        <v>126</v>
      </c>
      <c r="F1882" s="413" t="s">
        <v>121</v>
      </c>
      <c r="G1882" s="424" t="s">
        <v>6379</v>
      </c>
      <c r="H1882" s="424" t="s">
        <v>6379</v>
      </c>
      <c r="I1882" s="414">
        <v>1</v>
      </c>
    </row>
    <row r="1883" spans="1:9" x14ac:dyDescent="0.25">
      <c r="A1883" s="715"/>
      <c r="B1883" s="412"/>
      <c r="C1883" s="412"/>
      <c r="D1883" s="412"/>
      <c r="E1883" s="412"/>
      <c r="F1883" s="412"/>
      <c r="G1883" s="412"/>
      <c r="H1883" s="414"/>
      <c r="I1883" s="414"/>
    </row>
    <row r="1884" spans="1:9" x14ac:dyDescent="0.25">
      <c r="A1884" s="715"/>
      <c r="B1884" s="655" t="s">
        <v>118</v>
      </c>
      <c r="C1884" s="655"/>
      <c r="D1884" s="655"/>
      <c r="E1884" s="655"/>
      <c r="F1884" s="655"/>
      <c r="G1884" s="655"/>
      <c r="H1884" s="414"/>
      <c r="I1884" s="414"/>
    </row>
    <row r="1885" spans="1:9" ht="30" x14ac:dyDescent="0.25">
      <c r="A1885" s="715"/>
      <c r="B1885" s="10">
        <v>4239</v>
      </c>
      <c r="C1885" s="124">
        <v>79951110</v>
      </c>
      <c r="D1885" s="129" t="s">
        <v>278</v>
      </c>
      <c r="E1885" s="6" t="s">
        <v>14</v>
      </c>
      <c r="F1885" s="6" t="s">
        <v>121</v>
      </c>
      <c r="G1885" s="7">
        <v>4320000</v>
      </c>
      <c r="H1885" s="7">
        <v>4320000</v>
      </c>
      <c r="I1885" s="7">
        <v>1</v>
      </c>
    </row>
    <row r="1886" spans="1:9" x14ac:dyDescent="0.25">
      <c r="A1886" s="715"/>
      <c r="B1886" s="654" t="s">
        <v>297</v>
      </c>
      <c r="C1886" s="654"/>
      <c r="D1886" s="654"/>
      <c r="E1886" s="654"/>
      <c r="F1886" s="654"/>
      <c r="G1886" s="654"/>
      <c r="H1886" s="2">
        <v>1092000</v>
      </c>
      <c r="I1886" s="2"/>
    </row>
    <row r="1887" spans="1:9" x14ac:dyDescent="0.25">
      <c r="A1887" s="715"/>
      <c r="B1887" s="655" t="s">
        <v>154</v>
      </c>
      <c r="C1887" s="655"/>
      <c r="D1887" s="655"/>
      <c r="E1887" s="655"/>
      <c r="F1887" s="655"/>
      <c r="G1887" s="655"/>
      <c r="H1887" s="2"/>
      <c r="I1887" s="2"/>
    </row>
    <row r="1888" spans="1:9" x14ac:dyDescent="0.25">
      <c r="A1888" s="715"/>
      <c r="B1888" s="413">
        <v>4251</v>
      </c>
      <c r="C1888" s="413" t="s">
        <v>6380</v>
      </c>
      <c r="D1888" s="413" t="s">
        <v>6378</v>
      </c>
      <c r="E1888" s="413" t="s">
        <v>126</v>
      </c>
      <c r="F1888" s="413" t="s">
        <v>121</v>
      </c>
      <c r="G1888" s="3" t="s">
        <v>6381</v>
      </c>
      <c r="H1888" s="3" t="s">
        <v>6381</v>
      </c>
      <c r="I1888" s="3">
        <v>1</v>
      </c>
    </row>
    <row r="1889" spans="1:9" x14ac:dyDescent="0.25">
      <c r="A1889" s="715"/>
      <c r="D1889" s="655" t="s">
        <v>118</v>
      </c>
      <c r="E1889" s="655"/>
      <c r="F1889" s="655"/>
      <c r="G1889" s="655"/>
      <c r="H1889" s="655"/>
      <c r="I1889" s="655"/>
    </row>
    <row r="1890" spans="1:9" x14ac:dyDescent="0.25">
      <c r="A1890" s="715"/>
      <c r="B1890" s="10">
        <v>4239</v>
      </c>
      <c r="C1890" s="119" t="s">
        <v>298</v>
      </c>
      <c r="D1890" s="120" t="s">
        <v>294</v>
      </c>
      <c r="E1890" s="10" t="s">
        <v>120</v>
      </c>
      <c r="F1890" s="10" t="s">
        <v>121</v>
      </c>
      <c r="G1890" s="3">
        <v>1092000</v>
      </c>
      <c r="H1890" s="3">
        <v>1092000</v>
      </c>
      <c r="I1890" s="3">
        <v>1</v>
      </c>
    </row>
    <row r="1891" spans="1:9" x14ac:dyDescent="0.25">
      <c r="A1891" s="715"/>
      <c r="B1891" s="655" t="s">
        <v>11</v>
      </c>
      <c r="C1891" s="655"/>
      <c r="D1891" s="655" t="s">
        <v>11</v>
      </c>
      <c r="E1891" s="655"/>
      <c r="F1891" s="655"/>
      <c r="G1891" s="655"/>
      <c r="H1891" s="3"/>
      <c r="I1891" s="3"/>
    </row>
    <row r="1892" spans="1:9" x14ac:dyDescent="0.25">
      <c r="A1892" s="715"/>
      <c r="B1892" s="902" t="s">
        <v>5563</v>
      </c>
      <c r="C1892" s="202" t="s">
        <v>6300</v>
      </c>
      <c r="D1892" s="1" t="s">
        <v>4077</v>
      </c>
      <c r="E1892" s="395" t="s">
        <v>126</v>
      </c>
      <c r="F1892" s="395" t="s">
        <v>15</v>
      </c>
      <c r="G1892" s="397">
        <v>11950</v>
      </c>
      <c r="H1892" s="358">
        <v>2390</v>
      </c>
      <c r="I1892" s="397">
        <v>200</v>
      </c>
    </row>
    <row r="1893" spans="1:9" x14ac:dyDescent="0.25">
      <c r="A1893" s="715"/>
      <c r="B1893" s="903"/>
      <c r="C1893" s="395" t="s">
        <v>6301</v>
      </c>
      <c r="D1893" s="1" t="s">
        <v>3795</v>
      </c>
      <c r="E1893" s="395" t="s">
        <v>126</v>
      </c>
      <c r="F1893" s="395" t="s">
        <v>121</v>
      </c>
      <c r="G1893" s="423">
        <v>610000</v>
      </c>
      <c r="H1893" s="358">
        <v>610</v>
      </c>
      <c r="I1893" s="397" t="s">
        <v>5321</v>
      </c>
    </row>
    <row r="1894" spans="1:9" x14ac:dyDescent="0.25">
      <c r="A1894" s="715"/>
    </row>
    <row r="1895" spans="1:9" x14ac:dyDescent="0.25">
      <c r="A1895" s="715"/>
      <c r="B1895" s="654" t="s">
        <v>299</v>
      </c>
      <c r="C1895" s="654"/>
      <c r="D1895" s="654"/>
      <c r="E1895" s="654"/>
      <c r="F1895" s="654"/>
      <c r="G1895" s="654"/>
      <c r="H1895" s="2">
        <v>22800000</v>
      </c>
      <c r="I1895" s="2"/>
    </row>
    <row r="1896" spans="1:9" x14ac:dyDescent="0.25">
      <c r="A1896" s="715"/>
      <c r="B1896" s="655" t="s">
        <v>118</v>
      </c>
      <c r="C1896" s="655"/>
      <c r="D1896" s="655"/>
      <c r="E1896" s="655"/>
      <c r="F1896" s="655"/>
      <c r="G1896" s="655"/>
      <c r="H1896" s="72">
        <v>22800000</v>
      </c>
      <c r="I1896" s="72"/>
    </row>
    <row r="1897" spans="1:9" ht="30" x14ac:dyDescent="0.25">
      <c r="A1897" s="715"/>
      <c r="B1897" s="10">
        <v>4215</v>
      </c>
      <c r="C1897" s="124">
        <v>66511120</v>
      </c>
      <c r="D1897" s="129" t="s">
        <v>300</v>
      </c>
      <c r="E1897" s="6" t="s">
        <v>149</v>
      </c>
      <c r="F1897" s="6" t="s">
        <v>121</v>
      </c>
      <c r="G1897" s="7">
        <v>22800000</v>
      </c>
      <c r="H1897" s="7">
        <v>22800000</v>
      </c>
      <c r="I1897" s="7">
        <v>1</v>
      </c>
    </row>
    <row r="1898" spans="1:9" x14ac:dyDescent="0.25">
      <c r="A1898" s="715"/>
      <c r="B1898" s="716" t="s">
        <v>301</v>
      </c>
      <c r="C1898" s="716"/>
      <c r="D1898" s="716"/>
      <c r="E1898" s="716"/>
      <c r="F1898" s="716"/>
      <c r="G1898" s="716"/>
      <c r="H1898" s="2">
        <v>430115532</v>
      </c>
      <c r="I1898" s="2"/>
    </row>
    <row r="1899" spans="1:9" x14ac:dyDescent="0.25">
      <c r="B1899" s="21"/>
      <c r="C1899" s="137"/>
      <c r="D1899" s="137"/>
      <c r="E1899" s="21"/>
      <c r="F1899" s="21"/>
      <c r="G1899" s="22"/>
      <c r="H1899" s="22"/>
      <c r="I1899" s="22"/>
    </row>
    <row r="1900" spans="1:9" ht="38.25" customHeight="1" x14ac:dyDescent="0.25">
      <c r="A1900" s="715" t="s">
        <v>5269</v>
      </c>
      <c r="B1900" s="696" t="s">
        <v>302</v>
      </c>
      <c r="C1900" s="696"/>
      <c r="D1900" s="696"/>
      <c r="E1900" s="696"/>
      <c r="F1900" s="696"/>
      <c r="G1900" s="696"/>
      <c r="H1900" s="696"/>
      <c r="I1900" s="696"/>
    </row>
    <row r="1901" spans="1:9" x14ac:dyDescent="0.25">
      <c r="A1901" s="715"/>
      <c r="B1901" s="13"/>
      <c r="C1901" s="138"/>
      <c r="D1901" s="138"/>
      <c r="E1901" s="13"/>
      <c r="F1901" s="13"/>
      <c r="G1901" s="72"/>
      <c r="H1901" s="72"/>
      <c r="I1901" s="72"/>
    </row>
    <row r="1902" spans="1:9" x14ac:dyDescent="0.25">
      <c r="A1902" s="715"/>
      <c r="B1902" s="653" t="s">
        <v>1</v>
      </c>
      <c r="C1902" s="723" t="s">
        <v>2</v>
      </c>
      <c r="D1902" s="723"/>
      <c r="E1902" s="653" t="s">
        <v>3</v>
      </c>
      <c r="F1902" s="653" t="s">
        <v>4</v>
      </c>
      <c r="G1902" s="701" t="s">
        <v>5</v>
      </c>
      <c r="H1902" s="701" t="s">
        <v>6</v>
      </c>
      <c r="I1902" s="701" t="s">
        <v>7</v>
      </c>
    </row>
    <row r="1903" spans="1:9" ht="60" x14ac:dyDescent="0.25">
      <c r="A1903" s="715"/>
      <c r="B1903" s="653"/>
      <c r="C1903" s="138" t="s">
        <v>8</v>
      </c>
      <c r="D1903" s="138" t="s">
        <v>9</v>
      </c>
      <c r="E1903" s="653"/>
      <c r="F1903" s="653"/>
      <c r="G1903" s="701"/>
      <c r="H1903" s="701"/>
      <c r="I1903" s="701"/>
    </row>
    <row r="1904" spans="1:9" x14ac:dyDescent="0.25">
      <c r="A1904" s="715"/>
      <c r="B1904" s="13"/>
      <c r="C1904" s="138">
        <v>1</v>
      </c>
      <c r="D1904" s="138">
        <v>2</v>
      </c>
      <c r="E1904" s="13">
        <v>3</v>
      </c>
      <c r="F1904" s="13">
        <v>4</v>
      </c>
      <c r="G1904" s="72">
        <v>5</v>
      </c>
      <c r="H1904" s="72">
        <v>6</v>
      </c>
      <c r="I1904" s="72">
        <v>7</v>
      </c>
    </row>
    <row r="1905" spans="1:9" x14ac:dyDescent="0.25">
      <c r="A1905" s="715"/>
      <c r="B1905" s="694" t="s">
        <v>10</v>
      </c>
      <c r="C1905" s="694"/>
      <c r="D1905" s="694"/>
      <c r="E1905" s="694"/>
      <c r="F1905" s="694"/>
      <c r="G1905" s="694"/>
      <c r="H1905" s="2">
        <v>82722267.439999998</v>
      </c>
      <c r="I1905" s="2"/>
    </row>
    <row r="1906" spans="1:9" x14ac:dyDescent="0.25">
      <c r="A1906" s="715"/>
      <c r="B1906" s="653" t="s">
        <v>11</v>
      </c>
      <c r="C1906" s="653"/>
      <c r="D1906" s="653"/>
      <c r="E1906" s="653"/>
      <c r="F1906" s="653"/>
      <c r="G1906" s="653"/>
      <c r="H1906" s="72">
        <v>27032280</v>
      </c>
      <c r="I1906" s="72"/>
    </row>
    <row r="1907" spans="1:9" x14ac:dyDescent="0.25">
      <c r="A1907" s="715"/>
      <c r="B1907" s="695">
        <v>4261</v>
      </c>
      <c r="C1907" s="139" t="s">
        <v>303</v>
      </c>
      <c r="D1907" s="140" t="s">
        <v>304</v>
      </c>
      <c r="E1907" s="15" t="s">
        <v>14</v>
      </c>
      <c r="F1907" s="15" t="s">
        <v>66</v>
      </c>
      <c r="G1907" s="16">
        <v>2500</v>
      </c>
      <c r="H1907" s="16">
        <v>2500</v>
      </c>
      <c r="I1907" s="16">
        <v>1</v>
      </c>
    </row>
    <row r="1908" spans="1:9" x14ac:dyDescent="0.25">
      <c r="A1908" s="715"/>
      <c r="B1908" s="695"/>
      <c r="C1908" s="139" t="s">
        <v>305</v>
      </c>
      <c r="D1908" s="140" t="s">
        <v>306</v>
      </c>
      <c r="E1908" s="15" t="s">
        <v>14</v>
      </c>
      <c r="F1908" s="15" t="s">
        <v>66</v>
      </c>
      <c r="G1908" s="16">
        <v>50000</v>
      </c>
      <c r="H1908" s="16">
        <v>20000</v>
      </c>
      <c r="I1908" s="16">
        <v>0.4</v>
      </c>
    </row>
    <row r="1909" spans="1:9" x14ac:dyDescent="0.25">
      <c r="A1909" s="715"/>
      <c r="B1909" s="695"/>
      <c r="C1909" s="141" t="s">
        <v>307</v>
      </c>
      <c r="D1909" s="142" t="s">
        <v>308</v>
      </c>
      <c r="E1909" s="12" t="s">
        <v>14</v>
      </c>
      <c r="F1909" s="12" t="s">
        <v>15</v>
      </c>
      <c r="G1909" s="14">
        <v>2000</v>
      </c>
      <c r="H1909" s="14">
        <v>24000</v>
      </c>
      <c r="I1909" s="14">
        <v>12</v>
      </c>
    </row>
    <row r="1910" spans="1:9" x14ac:dyDescent="0.25">
      <c r="A1910" s="715"/>
      <c r="B1910" s="695"/>
      <c r="C1910" s="141" t="s">
        <v>309</v>
      </c>
      <c r="D1910" s="142" t="s">
        <v>310</v>
      </c>
      <c r="E1910" s="12" t="s">
        <v>14</v>
      </c>
      <c r="F1910" s="12" t="s">
        <v>15</v>
      </c>
      <c r="G1910" s="14">
        <v>200</v>
      </c>
      <c r="H1910" s="14">
        <v>24000</v>
      </c>
      <c r="I1910" s="14">
        <v>120</v>
      </c>
    </row>
    <row r="1911" spans="1:9" x14ac:dyDescent="0.25">
      <c r="A1911" s="715"/>
      <c r="B1911" s="695"/>
      <c r="C1911" s="141" t="s">
        <v>311</v>
      </c>
      <c r="D1911" s="142" t="s">
        <v>13</v>
      </c>
      <c r="E1911" s="12" t="s">
        <v>14</v>
      </c>
      <c r="F1911" s="12" t="s">
        <v>15</v>
      </c>
      <c r="G1911" s="14">
        <v>2000</v>
      </c>
      <c r="H1911" s="14">
        <v>10000</v>
      </c>
      <c r="I1911" s="14">
        <v>5</v>
      </c>
    </row>
    <row r="1912" spans="1:9" x14ac:dyDescent="0.25">
      <c r="A1912" s="715"/>
      <c r="B1912" s="695"/>
      <c r="C1912" s="141" t="s">
        <v>312</v>
      </c>
      <c r="D1912" s="142" t="s">
        <v>313</v>
      </c>
      <c r="E1912" s="12" t="s">
        <v>14</v>
      </c>
      <c r="F1912" s="12" t="s">
        <v>15</v>
      </c>
      <c r="G1912" s="14">
        <v>30</v>
      </c>
      <c r="H1912" s="14">
        <v>2700</v>
      </c>
      <c r="I1912" s="14">
        <v>90</v>
      </c>
    </row>
    <row r="1913" spans="1:9" x14ac:dyDescent="0.25">
      <c r="A1913" s="715"/>
      <c r="B1913" s="695"/>
      <c r="C1913" s="141" t="s">
        <v>314</v>
      </c>
      <c r="D1913" s="142" t="s">
        <v>315</v>
      </c>
      <c r="E1913" s="12" t="s">
        <v>14</v>
      </c>
      <c r="F1913" s="12" t="s">
        <v>15</v>
      </c>
      <c r="G1913" s="14">
        <v>200</v>
      </c>
      <c r="H1913" s="14">
        <v>1600</v>
      </c>
      <c r="I1913" s="14">
        <v>8</v>
      </c>
    </row>
    <row r="1914" spans="1:9" x14ac:dyDescent="0.25">
      <c r="A1914" s="715"/>
      <c r="B1914" s="695"/>
      <c r="C1914" s="141" t="s">
        <v>316</v>
      </c>
      <c r="D1914" s="142" t="s">
        <v>317</v>
      </c>
      <c r="E1914" s="12" t="s">
        <v>14</v>
      </c>
      <c r="F1914" s="12" t="s">
        <v>15</v>
      </c>
      <c r="G1914" s="14">
        <v>150</v>
      </c>
      <c r="H1914" s="14">
        <v>3000</v>
      </c>
      <c r="I1914" s="14">
        <v>20</v>
      </c>
    </row>
    <row r="1915" spans="1:9" x14ac:dyDescent="0.25">
      <c r="A1915" s="715"/>
      <c r="B1915" s="695"/>
      <c r="C1915" s="141" t="s">
        <v>318</v>
      </c>
      <c r="D1915" s="142" t="s">
        <v>17</v>
      </c>
      <c r="E1915" s="12" t="s">
        <v>14</v>
      </c>
      <c r="F1915" s="12" t="s">
        <v>15</v>
      </c>
      <c r="G1915" s="14">
        <v>25</v>
      </c>
      <c r="H1915" s="14">
        <v>20000</v>
      </c>
      <c r="I1915" s="14">
        <v>800</v>
      </c>
    </row>
    <row r="1916" spans="1:9" x14ac:dyDescent="0.25">
      <c r="A1916" s="715"/>
      <c r="B1916" s="695"/>
      <c r="C1916" s="141" t="s">
        <v>319</v>
      </c>
      <c r="D1916" s="142" t="s">
        <v>21</v>
      </c>
      <c r="E1916" s="12" t="s">
        <v>14</v>
      </c>
      <c r="F1916" s="12" t="s">
        <v>15</v>
      </c>
      <c r="G1916" s="14">
        <v>30</v>
      </c>
      <c r="H1916" s="14">
        <v>3900</v>
      </c>
      <c r="I1916" s="14">
        <v>130</v>
      </c>
    </row>
    <row r="1917" spans="1:9" x14ac:dyDescent="0.25">
      <c r="A1917" s="715"/>
      <c r="B1917" s="695"/>
      <c r="C1917" s="139">
        <v>30192133</v>
      </c>
      <c r="D1917" s="140" t="s">
        <v>320</v>
      </c>
      <c r="E1917" s="15" t="s">
        <v>14</v>
      </c>
      <c r="F1917" s="15" t="s">
        <v>15</v>
      </c>
      <c r="G1917" s="16">
        <v>40</v>
      </c>
      <c r="H1917" s="16">
        <v>2400</v>
      </c>
      <c r="I1917" s="16">
        <v>60</v>
      </c>
    </row>
    <row r="1918" spans="1:9" x14ac:dyDescent="0.25">
      <c r="A1918" s="715"/>
      <c r="B1918" s="695"/>
      <c r="C1918" s="141" t="s">
        <v>321</v>
      </c>
      <c r="D1918" s="142" t="s">
        <v>23</v>
      </c>
      <c r="E1918" s="12" t="s">
        <v>14</v>
      </c>
      <c r="F1918" s="12" t="s">
        <v>15</v>
      </c>
      <c r="G1918" s="14">
        <v>170</v>
      </c>
      <c r="H1918" s="14">
        <v>25500</v>
      </c>
      <c r="I1918" s="14">
        <v>150</v>
      </c>
    </row>
    <row r="1919" spans="1:9" ht="30" x14ac:dyDescent="0.25">
      <c r="A1919" s="715"/>
      <c r="B1919" s="695"/>
      <c r="C1919" s="141" t="s">
        <v>322</v>
      </c>
      <c r="D1919" s="142" t="s">
        <v>323</v>
      </c>
      <c r="E1919" s="12" t="s">
        <v>14</v>
      </c>
      <c r="F1919" s="12" t="s">
        <v>15</v>
      </c>
      <c r="G1919" s="14">
        <v>330</v>
      </c>
      <c r="H1919" s="14">
        <v>3960</v>
      </c>
      <c r="I1919" s="14">
        <v>12</v>
      </c>
    </row>
    <row r="1920" spans="1:9" ht="30" x14ac:dyDescent="0.25">
      <c r="A1920" s="715"/>
      <c r="B1920" s="695"/>
      <c r="C1920" s="141" t="s">
        <v>324</v>
      </c>
      <c r="D1920" s="142" t="s">
        <v>325</v>
      </c>
      <c r="E1920" s="12" t="s">
        <v>14</v>
      </c>
      <c r="F1920" s="12" t="s">
        <v>15</v>
      </c>
      <c r="G1920" s="14">
        <v>50</v>
      </c>
      <c r="H1920" s="14">
        <v>1500</v>
      </c>
      <c r="I1920" s="14">
        <v>30</v>
      </c>
    </row>
    <row r="1921" spans="1:9" x14ac:dyDescent="0.25">
      <c r="A1921" s="715"/>
      <c r="B1921" s="695"/>
      <c r="C1921" s="141" t="s">
        <v>326</v>
      </c>
      <c r="D1921" s="142" t="s">
        <v>27</v>
      </c>
      <c r="E1921" s="12" t="s">
        <v>14</v>
      </c>
      <c r="F1921" s="12" t="s">
        <v>15</v>
      </c>
      <c r="G1921" s="14">
        <v>180</v>
      </c>
      <c r="H1921" s="14">
        <v>23400</v>
      </c>
      <c r="I1921" s="14">
        <v>130</v>
      </c>
    </row>
    <row r="1922" spans="1:9" x14ac:dyDescent="0.25">
      <c r="A1922" s="715"/>
      <c r="B1922" s="695"/>
      <c r="C1922" s="141" t="s">
        <v>327</v>
      </c>
      <c r="D1922" s="142" t="s">
        <v>32</v>
      </c>
      <c r="E1922" s="12" t="s">
        <v>14</v>
      </c>
      <c r="F1922" s="12" t="s">
        <v>30</v>
      </c>
      <c r="G1922" s="14">
        <v>90</v>
      </c>
      <c r="H1922" s="14">
        <v>22050</v>
      </c>
      <c r="I1922" s="14">
        <v>245</v>
      </c>
    </row>
    <row r="1923" spans="1:9" x14ac:dyDescent="0.25">
      <c r="A1923" s="715"/>
      <c r="B1923" s="695"/>
      <c r="C1923" s="141" t="s">
        <v>328</v>
      </c>
      <c r="D1923" s="142" t="s">
        <v>329</v>
      </c>
      <c r="E1923" s="12" t="s">
        <v>14</v>
      </c>
      <c r="F1923" s="12" t="s">
        <v>30</v>
      </c>
      <c r="G1923" s="14">
        <v>80</v>
      </c>
      <c r="H1923" s="14">
        <v>20000</v>
      </c>
      <c r="I1923" s="14">
        <v>250</v>
      </c>
    </row>
    <row r="1924" spans="1:9" ht="30" x14ac:dyDescent="0.25">
      <c r="A1924" s="715"/>
      <c r="B1924" s="695"/>
      <c r="C1924" s="141" t="s">
        <v>330</v>
      </c>
      <c r="D1924" s="142" t="s">
        <v>36</v>
      </c>
      <c r="E1924" s="12" t="s">
        <v>14</v>
      </c>
      <c r="F1924" s="12" t="s">
        <v>15</v>
      </c>
      <c r="G1924" s="14">
        <v>8</v>
      </c>
      <c r="H1924" s="14">
        <v>48000</v>
      </c>
      <c r="I1924" s="14">
        <v>6000</v>
      </c>
    </row>
    <row r="1925" spans="1:9" x14ac:dyDescent="0.25">
      <c r="A1925" s="715"/>
      <c r="B1925" s="695"/>
      <c r="C1925" s="141" t="s">
        <v>331</v>
      </c>
      <c r="D1925" s="142" t="s">
        <v>38</v>
      </c>
      <c r="E1925" s="12" t="s">
        <v>14</v>
      </c>
      <c r="F1925" s="12" t="s">
        <v>15</v>
      </c>
      <c r="G1925" s="14">
        <v>55</v>
      </c>
      <c r="H1925" s="14">
        <v>33000</v>
      </c>
      <c r="I1925" s="14">
        <v>600</v>
      </c>
    </row>
    <row r="1926" spans="1:9" x14ac:dyDescent="0.25">
      <c r="A1926" s="715"/>
      <c r="B1926" s="695"/>
      <c r="C1926" s="141" t="s">
        <v>332</v>
      </c>
      <c r="D1926" s="142" t="s">
        <v>40</v>
      </c>
      <c r="E1926" s="12" t="s">
        <v>14</v>
      </c>
      <c r="F1926" s="12" t="s">
        <v>15</v>
      </c>
      <c r="G1926" s="14">
        <v>55</v>
      </c>
      <c r="H1926" s="14">
        <v>11000</v>
      </c>
      <c r="I1926" s="14">
        <v>200</v>
      </c>
    </row>
    <row r="1927" spans="1:9" x14ac:dyDescent="0.25">
      <c r="A1927" s="715"/>
      <c r="B1927" s="695"/>
      <c r="C1927" s="141" t="s">
        <v>333</v>
      </c>
      <c r="D1927" s="142" t="s">
        <v>42</v>
      </c>
      <c r="E1927" s="12" t="s">
        <v>14</v>
      </c>
      <c r="F1927" s="12" t="s">
        <v>15</v>
      </c>
      <c r="G1927" s="14">
        <v>560</v>
      </c>
      <c r="H1927" s="14">
        <v>56000</v>
      </c>
      <c r="I1927" s="14">
        <v>100</v>
      </c>
    </row>
    <row r="1928" spans="1:9" x14ac:dyDescent="0.25">
      <c r="A1928" s="715"/>
      <c r="B1928" s="695"/>
      <c r="C1928" s="141" t="s">
        <v>334</v>
      </c>
      <c r="D1928" s="142" t="s">
        <v>44</v>
      </c>
      <c r="E1928" s="12" t="s">
        <v>14</v>
      </c>
      <c r="F1928" s="12" t="s">
        <v>15</v>
      </c>
      <c r="G1928" s="14">
        <v>700</v>
      </c>
      <c r="H1928" s="14">
        <v>10500</v>
      </c>
      <c r="I1928" s="14">
        <v>15</v>
      </c>
    </row>
    <row r="1929" spans="1:9" x14ac:dyDescent="0.25">
      <c r="A1929" s="715"/>
      <c r="B1929" s="695"/>
      <c r="C1929" s="141" t="s">
        <v>335</v>
      </c>
      <c r="D1929" s="142" t="s">
        <v>46</v>
      </c>
      <c r="E1929" s="12" t="s">
        <v>14</v>
      </c>
      <c r="F1929" s="12" t="s">
        <v>15</v>
      </c>
      <c r="G1929" s="14">
        <v>3000</v>
      </c>
      <c r="H1929" s="14">
        <v>30000</v>
      </c>
      <c r="I1929" s="14">
        <v>10</v>
      </c>
    </row>
    <row r="1930" spans="1:9" x14ac:dyDescent="0.25">
      <c r="A1930" s="715"/>
      <c r="B1930" s="695"/>
      <c r="C1930" s="142" t="s">
        <v>6246</v>
      </c>
      <c r="D1930" s="142" t="s">
        <v>13</v>
      </c>
      <c r="E1930" s="394" t="s">
        <v>14</v>
      </c>
      <c r="F1930" s="394" t="s">
        <v>15</v>
      </c>
      <c r="G1930" s="364">
        <v>4000</v>
      </c>
      <c r="H1930" s="365">
        <v>8</v>
      </c>
      <c r="I1930" s="364">
        <v>2</v>
      </c>
    </row>
    <row r="1931" spans="1:9" x14ac:dyDescent="0.25">
      <c r="A1931" s="715"/>
      <c r="B1931" s="695"/>
      <c r="C1931" s="142" t="s">
        <v>6247</v>
      </c>
      <c r="D1931" s="142" t="s">
        <v>313</v>
      </c>
      <c r="E1931" s="394" t="s">
        <v>14</v>
      </c>
      <c r="F1931" s="394" t="s">
        <v>15</v>
      </c>
      <c r="G1931" s="364">
        <v>60</v>
      </c>
      <c r="H1931" s="365">
        <v>2.4</v>
      </c>
      <c r="I1931" s="364">
        <v>40</v>
      </c>
    </row>
    <row r="1932" spans="1:9" x14ac:dyDescent="0.25">
      <c r="A1932" s="715"/>
      <c r="B1932" s="695"/>
      <c r="C1932" s="142" t="s">
        <v>6248</v>
      </c>
      <c r="D1932" s="142" t="s">
        <v>315</v>
      </c>
      <c r="E1932" s="394" t="s">
        <v>14</v>
      </c>
      <c r="F1932" s="394" t="s">
        <v>15</v>
      </c>
      <c r="G1932" s="364">
        <v>290</v>
      </c>
      <c r="H1932" s="365">
        <v>1.45</v>
      </c>
      <c r="I1932" s="364">
        <v>5</v>
      </c>
    </row>
    <row r="1933" spans="1:9" x14ac:dyDescent="0.25">
      <c r="A1933" s="715"/>
      <c r="B1933" s="695"/>
      <c r="C1933" s="142" t="s">
        <v>6249</v>
      </c>
      <c r="D1933" s="142" t="s">
        <v>17</v>
      </c>
      <c r="E1933" s="394" t="s">
        <v>14</v>
      </c>
      <c r="F1933" s="394" t="s">
        <v>15</v>
      </c>
      <c r="G1933" s="364">
        <v>30</v>
      </c>
      <c r="H1933" s="365">
        <v>27.6</v>
      </c>
      <c r="I1933" s="364">
        <v>920</v>
      </c>
    </row>
    <row r="1934" spans="1:9" ht="30" x14ac:dyDescent="0.25">
      <c r="A1934" s="715"/>
      <c r="B1934" s="695"/>
      <c r="C1934" s="142" t="s">
        <v>6250</v>
      </c>
      <c r="D1934" s="142" t="s">
        <v>6251</v>
      </c>
      <c r="E1934" s="394" t="s">
        <v>14</v>
      </c>
      <c r="F1934" s="394" t="s">
        <v>15</v>
      </c>
      <c r="G1934" s="364">
        <v>700</v>
      </c>
      <c r="H1934" s="365">
        <v>3.5</v>
      </c>
      <c r="I1934" s="364">
        <v>5</v>
      </c>
    </row>
    <row r="1935" spans="1:9" ht="30" x14ac:dyDescent="0.25">
      <c r="A1935" s="715"/>
      <c r="B1935" s="695"/>
      <c r="C1935" s="142" t="s">
        <v>6252</v>
      </c>
      <c r="D1935" s="142" t="s">
        <v>6253</v>
      </c>
      <c r="E1935" s="394" t="s">
        <v>14</v>
      </c>
      <c r="F1935" s="394" t="s">
        <v>15</v>
      </c>
      <c r="G1935" s="364">
        <v>120</v>
      </c>
      <c r="H1935" s="365">
        <v>1.8</v>
      </c>
      <c r="I1935" s="364">
        <v>15</v>
      </c>
    </row>
    <row r="1936" spans="1:9" x14ac:dyDescent="0.25">
      <c r="A1936" s="715"/>
      <c r="B1936" s="695"/>
      <c r="C1936" s="142" t="s">
        <v>3012</v>
      </c>
      <c r="D1936" s="142" t="s">
        <v>6254</v>
      </c>
      <c r="E1936" s="394" t="s">
        <v>14</v>
      </c>
      <c r="F1936" s="394" t="s">
        <v>30</v>
      </c>
      <c r="G1936" s="364">
        <v>90</v>
      </c>
      <c r="H1936" s="365">
        <v>22.05</v>
      </c>
      <c r="I1936" s="364">
        <v>245</v>
      </c>
    </row>
    <row r="1937" spans="1:9" ht="30" x14ac:dyDescent="0.25">
      <c r="A1937" s="715"/>
      <c r="B1937" s="695"/>
      <c r="C1937" s="142" t="s">
        <v>6255</v>
      </c>
      <c r="D1937" s="142" t="s">
        <v>36</v>
      </c>
      <c r="E1937" s="394" t="s">
        <v>14</v>
      </c>
      <c r="F1937" s="394" t="s">
        <v>15</v>
      </c>
      <c r="G1937" s="364">
        <v>13</v>
      </c>
      <c r="H1937" s="365">
        <v>51.414999999999999</v>
      </c>
      <c r="I1937" s="364">
        <v>3955</v>
      </c>
    </row>
    <row r="1938" spans="1:9" x14ac:dyDescent="0.25">
      <c r="A1938" s="715"/>
      <c r="B1938" s="695"/>
      <c r="C1938" s="142" t="s">
        <v>6256</v>
      </c>
      <c r="D1938" s="142" t="s">
        <v>38</v>
      </c>
      <c r="E1938" s="394" t="s">
        <v>14</v>
      </c>
      <c r="F1938" s="394" t="s">
        <v>15</v>
      </c>
      <c r="G1938" s="364">
        <v>90</v>
      </c>
      <c r="H1938" s="365">
        <v>31.5</v>
      </c>
      <c r="I1938" s="364">
        <v>350</v>
      </c>
    </row>
    <row r="1939" spans="1:9" x14ac:dyDescent="0.25">
      <c r="A1939" s="715"/>
      <c r="B1939" s="695"/>
      <c r="C1939" s="142" t="s">
        <v>6257</v>
      </c>
      <c r="D1939" s="142" t="s">
        <v>40</v>
      </c>
      <c r="E1939" s="394" t="s">
        <v>14</v>
      </c>
      <c r="F1939" s="394" t="s">
        <v>15</v>
      </c>
      <c r="G1939" s="364">
        <v>90</v>
      </c>
      <c r="H1939" s="365">
        <v>9</v>
      </c>
      <c r="I1939" s="364">
        <v>100</v>
      </c>
    </row>
    <row r="1940" spans="1:9" x14ac:dyDescent="0.25">
      <c r="A1940" s="715"/>
      <c r="B1940" s="695"/>
      <c r="C1940" s="142" t="s">
        <v>6258</v>
      </c>
      <c r="D1940" s="142" t="s">
        <v>42</v>
      </c>
      <c r="E1940" s="394" t="s">
        <v>14</v>
      </c>
      <c r="F1940" s="394" t="s">
        <v>15</v>
      </c>
      <c r="G1940" s="364">
        <v>650</v>
      </c>
      <c r="H1940" s="365">
        <v>58.5</v>
      </c>
      <c r="I1940" s="364">
        <v>90</v>
      </c>
    </row>
    <row r="1941" spans="1:9" x14ac:dyDescent="0.25">
      <c r="A1941" s="715"/>
      <c r="B1941" s="695"/>
      <c r="C1941" s="142" t="s">
        <v>6259</v>
      </c>
      <c r="D1941" s="142" t="s">
        <v>44</v>
      </c>
      <c r="E1941" s="394" t="s">
        <v>14</v>
      </c>
      <c r="F1941" s="394" t="s">
        <v>15</v>
      </c>
      <c r="G1941" s="364">
        <v>1650</v>
      </c>
      <c r="H1941" s="365">
        <v>16.5</v>
      </c>
      <c r="I1941" s="364">
        <v>10</v>
      </c>
    </row>
    <row r="1942" spans="1:9" x14ac:dyDescent="0.25">
      <c r="A1942" s="715"/>
      <c r="B1942" s="695"/>
      <c r="C1942" s="142" t="s">
        <v>6260</v>
      </c>
      <c r="D1942" s="142" t="s">
        <v>6261</v>
      </c>
      <c r="E1942" s="394" t="s">
        <v>14</v>
      </c>
      <c r="F1942" s="394" t="s">
        <v>15</v>
      </c>
      <c r="G1942" s="364">
        <v>1300</v>
      </c>
      <c r="H1942" s="365">
        <v>3.9</v>
      </c>
      <c r="I1942" s="364">
        <v>3</v>
      </c>
    </row>
    <row r="1943" spans="1:9" x14ac:dyDescent="0.25">
      <c r="A1943" s="715"/>
      <c r="B1943" s="695"/>
      <c r="C1943" s="142" t="s">
        <v>6262</v>
      </c>
      <c r="D1943" s="142" t="s">
        <v>6263</v>
      </c>
      <c r="E1943" s="394" t="s">
        <v>14</v>
      </c>
      <c r="F1943" s="394" t="s">
        <v>15</v>
      </c>
      <c r="G1943" s="364">
        <v>130</v>
      </c>
      <c r="H1943" s="365">
        <v>0.65</v>
      </c>
      <c r="I1943" s="364">
        <v>5</v>
      </c>
    </row>
    <row r="1944" spans="1:9" x14ac:dyDescent="0.25">
      <c r="A1944" s="715"/>
      <c r="B1944" s="695"/>
      <c r="C1944" s="142" t="s">
        <v>6264</v>
      </c>
      <c r="D1944" s="142" t="s">
        <v>6265</v>
      </c>
      <c r="E1944" s="394" t="s">
        <v>14</v>
      </c>
      <c r="F1944" s="394" t="s">
        <v>15</v>
      </c>
      <c r="G1944" s="364">
        <v>460</v>
      </c>
      <c r="H1944" s="365">
        <v>4.5999999999999996</v>
      </c>
      <c r="I1944" s="364">
        <v>10</v>
      </c>
    </row>
    <row r="1945" spans="1:9" ht="30" x14ac:dyDescent="0.25">
      <c r="A1945" s="715"/>
      <c r="B1945" s="695"/>
      <c r="C1945" s="142" t="s">
        <v>6266</v>
      </c>
      <c r="D1945" s="142" t="s">
        <v>6267</v>
      </c>
      <c r="E1945" s="394" t="s">
        <v>14</v>
      </c>
      <c r="F1945" s="394" t="s">
        <v>15</v>
      </c>
      <c r="G1945" s="364">
        <v>600</v>
      </c>
      <c r="H1945" s="365">
        <v>6</v>
      </c>
      <c r="I1945" s="364">
        <v>10</v>
      </c>
    </row>
    <row r="1946" spans="1:9" x14ac:dyDescent="0.25">
      <c r="A1946" s="715"/>
      <c r="B1946" s="695"/>
      <c r="C1946" s="142" t="s">
        <v>6268</v>
      </c>
      <c r="D1946" s="142" t="s">
        <v>6269</v>
      </c>
      <c r="E1946" s="394" t="s">
        <v>14</v>
      </c>
      <c r="F1946" s="394" t="s">
        <v>30</v>
      </c>
      <c r="G1946" s="364">
        <v>330</v>
      </c>
      <c r="H1946" s="365">
        <v>14.85</v>
      </c>
      <c r="I1946" s="364">
        <v>45</v>
      </c>
    </row>
    <row r="1947" spans="1:9" x14ac:dyDescent="0.25">
      <c r="A1947" s="715"/>
      <c r="B1947" s="695"/>
      <c r="C1947" s="142" t="s">
        <v>6270</v>
      </c>
      <c r="D1947" s="142" t="s">
        <v>358</v>
      </c>
      <c r="E1947" s="394" t="s">
        <v>14</v>
      </c>
      <c r="F1947" s="394" t="s">
        <v>15</v>
      </c>
      <c r="G1947" s="364">
        <v>130</v>
      </c>
      <c r="H1947" s="365">
        <v>2.4700000000000002</v>
      </c>
      <c r="I1947" s="364">
        <v>19</v>
      </c>
    </row>
    <row r="1948" spans="1:9" x14ac:dyDescent="0.25">
      <c r="A1948" s="715"/>
      <c r="B1948" s="695"/>
      <c r="C1948" s="142" t="s">
        <v>336</v>
      </c>
      <c r="D1948" s="142" t="s">
        <v>337</v>
      </c>
      <c r="E1948" s="12" t="s">
        <v>14</v>
      </c>
      <c r="F1948" s="12" t="s">
        <v>15</v>
      </c>
      <c r="G1948" s="14">
        <v>500</v>
      </c>
      <c r="H1948" s="14">
        <v>10000</v>
      </c>
      <c r="I1948" s="14">
        <v>20</v>
      </c>
    </row>
    <row r="1949" spans="1:9" x14ac:dyDescent="0.25">
      <c r="A1949" s="715"/>
      <c r="B1949" s="695"/>
      <c r="C1949" s="142" t="s">
        <v>338</v>
      </c>
      <c r="D1949" s="142" t="s">
        <v>48</v>
      </c>
      <c r="E1949" s="12" t="s">
        <v>14</v>
      </c>
      <c r="F1949" s="12" t="s">
        <v>49</v>
      </c>
      <c r="G1949" s="14">
        <v>620</v>
      </c>
      <c r="H1949" s="14">
        <v>2901600</v>
      </c>
      <c r="I1949" s="14">
        <v>4680</v>
      </c>
    </row>
    <row r="1950" spans="1:9" x14ac:dyDescent="0.25">
      <c r="A1950" s="715"/>
      <c r="B1950" s="695"/>
      <c r="C1950" s="141" t="s">
        <v>339</v>
      </c>
      <c r="D1950" s="142" t="s">
        <v>51</v>
      </c>
      <c r="E1950" s="12" t="s">
        <v>14</v>
      </c>
      <c r="F1950" s="12" t="s">
        <v>49</v>
      </c>
      <c r="G1950" s="14">
        <v>800</v>
      </c>
      <c r="H1950" s="14">
        <v>64000</v>
      </c>
      <c r="I1950" s="14">
        <v>80</v>
      </c>
    </row>
    <row r="1951" spans="1:9" ht="30" x14ac:dyDescent="0.25">
      <c r="A1951" s="715"/>
      <c r="B1951" s="695"/>
      <c r="C1951" s="141" t="s">
        <v>340</v>
      </c>
      <c r="D1951" s="142" t="s">
        <v>53</v>
      </c>
      <c r="E1951" s="12" t="s">
        <v>14</v>
      </c>
      <c r="F1951" s="12" t="s">
        <v>30</v>
      </c>
      <c r="G1951" s="14">
        <v>170</v>
      </c>
      <c r="H1951" s="14">
        <v>17000</v>
      </c>
      <c r="I1951" s="14">
        <v>100</v>
      </c>
    </row>
    <row r="1952" spans="1:9" x14ac:dyDescent="0.25">
      <c r="A1952" s="715"/>
      <c r="B1952" s="695"/>
      <c r="C1952" s="141" t="s">
        <v>341</v>
      </c>
      <c r="D1952" s="142" t="s">
        <v>342</v>
      </c>
      <c r="E1952" s="12" t="s">
        <v>14</v>
      </c>
      <c r="F1952" s="12" t="s">
        <v>30</v>
      </c>
      <c r="G1952" s="14">
        <v>300</v>
      </c>
      <c r="H1952" s="14">
        <v>3000</v>
      </c>
      <c r="I1952" s="14">
        <v>10</v>
      </c>
    </row>
    <row r="1953" spans="1:9" ht="30" x14ac:dyDescent="0.25">
      <c r="A1953" s="715"/>
      <c r="B1953" s="695"/>
      <c r="C1953" s="139">
        <v>30234300</v>
      </c>
      <c r="D1953" s="140" t="s">
        <v>343</v>
      </c>
      <c r="E1953" s="15" t="s">
        <v>14</v>
      </c>
      <c r="F1953" s="15" t="s">
        <v>15</v>
      </c>
      <c r="G1953" s="16">
        <v>100</v>
      </c>
      <c r="H1953" s="16">
        <v>500</v>
      </c>
      <c r="I1953" s="16">
        <v>5</v>
      </c>
    </row>
    <row r="1954" spans="1:9" ht="30" x14ac:dyDescent="0.25">
      <c r="A1954" s="715"/>
      <c r="B1954" s="695"/>
      <c r="C1954" s="139">
        <v>30234400</v>
      </c>
      <c r="D1954" s="140" t="s">
        <v>344</v>
      </c>
      <c r="E1954" s="15" t="s">
        <v>14</v>
      </c>
      <c r="F1954" s="15" t="s">
        <v>15</v>
      </c>
      <c r="G1954" s="16">
        <v>120</v>
      </c>
      <c r="H1954" s="16">
        <v>600</v>
      </c>
      <c r="I1954" s="16">
        <v>5</v>
      </c>
    </row>
    <row r="1955" spans="1:9" ht="30" x14ac:dyDescent="0.25">
      <c r="A1955" s="715"/>
      <c r="B1955" s="695"/>
      <c r="C1955" s="141" t="s">
        <v>345</v>
      </c>
      <c r="D1955" s="142" t="s">
        <v>346</v>
      </c>
      <c r="E1955" s="12" t="s">
        <v>14</v>
      </c>
      <c r="F1955" s="12" t="s">
        <v>15</v>
      </c>
      <c r="G1955" s="14">
        <v>80</v>
      </c>
      <c r="H1955" s="14">
        <v>880</v>
      </c>
      <c r="I1955" s="14">
        <v>11</v>
      </c>
    </row>
    <row r="1956" spans="1:9" x14ac:dyDescent="0.25">
      <c r="A1956" s="715"/>
      <c r="B1956" s="695"/>
      <c r="C1956" s="141" t="s">
        <v>347</v>
      </c>
      <c r="D1956" s="142" t="s">
        <v>348</v>
      </c>
      <c r="E1956" s="12" t="s">
        <v>14</v>
      </c>
      <c r="F1956" s="12" t="s">
        <v>15</v>
      </c>
      <c r="G1956" s="14">
        <v>200</v>
      </c>
      <c r="H1956" s="14">
        <v>6000</v>
      </c>
      <c r="I1956" s="14">
        <v>30</v>
      </c>
    </row>
    <row r="1957" spans="1:9" ht="30" x14ac:dyDescent="0.25">
      <c r="A1957" s="715"/>
      <c r="B1957" s="695"/>
      <c r="C1957" s="141" t="s">
        <v>349</v>
      </c>
      <c r="D1957" s="142" t="s">
        <v>57</v>
      </c>
      <c r="E1957" s="12" t="s">
        <v>14</v>
      </c>
      <c r="F1957" s="12" t="s">
        <v>15</v>
      </c>
      <c r="G1957" s="14">
        <v>340</v>
      </c>
      <c r="H1957" s="14">
        <v>6800</v>
      </c>
      <c r="I1957" s="14">
        <v>20</v>
      </c>
    </row>
    <row r="1958" spans="1:9" x14ac:dyDescent="0.25">
      <c r="A1958" s="715"/>
      <c r="B1958" s="695"/>
      <c r="C1958" s="141" t="s">
        <v>350</v>
      </c>
      <c r="D1958" s="142" t="s">
        <v>59</v>
      </c>
      <c r="E1958" s="12" t="s">
        <v>14</v>
      </c>
      <c r="F1958" s="12" t="s">
        <v>30</v>
      </c>
      <c r="G1958" s="14">
        <v>90</v>
      </c>
      <c r="H1958" s="14">
        <v>21600</v>
      </c>
      <c r="I1958" s="14">
        <v>240</v>
      </c>
    </row>
    <row r="1959" spans="1:9" x14ac:dyDescent="0.25">
      <c r="A1959" s="715"/>
      <c r="B1959" s="695"/>
      <c r="C1959" s="141" t="s">
        <v>351</v>
      </c>
      <c r="D1959" s="142" t="s">
        <v>352</v>
      </c>
      <c r="E1959" s="12" t="s">
        <v>14</v>
      </c>
      <c r="F1959" s="12" t="s">
        <v>30</v>
      </c>
      <c r="G1959" s="14">
        <v>120</v>
      </c>
      <c r="H1959" s="14">
        <v>16800</v>
      </c>
      <c r="I1959" s="14">
        <v>140</v>
      </c>
    </row>
    <row r="1960" spans="1:9" x14ac:dyDescent="0.25">
      <c r="A1960" s="715"/>
      <c r="B1960" s="695"/>
      <c r="C1960" s="141" t="s">
        <v>353</v>
      </c>
      <c r="D1960" s="142" t="s">
        <v>354</v>
      </c>
      <c r="E1960" s="12" t="s">
        <v>14</v>
      </c>
      <c r="F1960" s="12" t="s">
        <v>15</v>
      </c>
      <c r="G1960" s="14">
        <v>40</v>
      </c>
      <c r="H1960" s="14">
        <v>8000</v>
      </c>
      <c r="I1960" s="14">
        <v>200</v>
      </c>
    </row>
    <row r="1961" spans="1:9" x14ac:dyDescent="0.25">
      <c r="A1961" s="715"/>
      <c r="B1961" s="695"/>
      <c r="C1961" s="141" t="s">
        <v>355</v>
      </c>
      <c r="D1961" s="142" t="s">
        <v>61</v>
      </c>
      <c r="E1961" s="12" t="s">
        <v>14</v>
      </c>
      <c r="F1961" s="12" t="s">
        <v>15</v>
      </c>
      <c r="G1961" s="14">
        <v>45</v>
      </c>
      <c r="H1961" s="14">
        <v>4500</v>
      </c>
      <c r="I1961" s="14">
        <v>100</v>
      </c>
    </row>
    <row r="1962" spans="1:9" x14ac:dyDescent="0.25">
      <c r="A1962" s="715"/>
      <c r="B1962" s="695"/>
      <c r="C1962" s="141" t="s">
        <v>356</v>
      </c>
      <c r="D1962" s="142" t="s">
        <v>63</v>
      </c>
      <c r="E1962" s="12" t="s">
        <v>14</v>
      </c>
      <c r="F1962" s="12" t="s">
        <v>15</v>
      </c>
      <c r="G1962" s="14">
        <v>50</v>
      </c>
      <c r="H1962" s="14">
        <v>5000</v>
      </c>
      <c r="I1962" s="14">
        <v>100</v>
      </c>
    </row>
    <row r="1963" spans="1:9" x14ac:dyDescent="0.25">
      <c r="A1963" s="715"/>
      <c r="B1963" s="695"/>
      <c r="C1963" s="141" t="s">
        <v>357</v>
      </c>
      <c r="D1963" s="142" t="s">
        <v>358</v>
      </c>
      <c r="E1963" s="12" t="s">
        <v>14</v>
      </c>
      <c r="F1963" s="12" t="s">
        <v>15</v>
      </c>
      <c r="G1963" s="14">
        <v>60</v>
      </c>
      <c r="H1963" s="14">
        <v>2400</v>
      </c>
      <c r="I1963" s="14">
        <v>40</v>
      </c>
    </row>
    <row r="1964" spans="1:9" x14ac:dyDescent="0.25">
      <c r="A1964" s="715"/>
      <c r="B1964" s="695">
        <v>4264</v>
      </c>
      <c r="C1964" s="141" t="s">
        <v>359</v>
      </c>
      <c r="D1964" s="142" t="s">
        <v>65</v>
      </c>
      <c r="E1964" s="12" t="s">
        <v>14</v>
      </c>
      <c r="F1964" s="12" t="s">
        <v>66</v>
      </c>
      <c r="G1964" s="14">
        <v>470</v>
      </c>
      <c r="H1964" s="14">
        <v>17009300</v>
      </c>
      <c r="I1964" s="14">
        <v>36190</v>
      </c>
    </row>
    <row r="1965" spans="1:9" ht="45" x14ac:dyDescent="0.25">
      <c r="A1965" s="715"/>
      <c r="B1965" s="695"/>
      <c r="C1965" s="141" t="s">
        <v>360</v>
      </c>
      <c r="D1965" s="142" t="s">
        <v>361</v>
      </c>
      <c r="E1965" s="12" t="s">
        <v>14</v>
      </c>
      <c r="F1965" s="12" t="s">
        <v>15</v>
      </c>
      <c r="G1965" s="14">
        <v>30000</v>
      </c>
      <c r="H1965" s="14">
        <v>120000</v>
      </c>
      <c r="I1965" s="14">
        <v>4</v>
      </c>
    </row>
    <row r="1966" spans="1:9" ht="45" x14ac:dyDescent="0.25">
      <c r="A1966" s="715"/>
      <c r="B1966" s="695"/>
      <c r="C1966" s="141" t="s">
        <v>362</v>
      </c>
      <c r="D1966" s="142" t="s">
        <v>363</v>
      </c>
      <c r="E1966" s="12" t="s">
        <v>14</v>
      </c>
      <c r="F1966" s="12" t="s">
        <v>15</v>
      </c>
      <c r="G1966" s="14">
        <v>35000</v>
      </c>
      <c r="H1966" s="14">
        <v>140000</v>
      </c>
      <c r="I1966" s="14">
        <v>4</v>
      </c>
    </row>
    <row r="1967" spans="1:9" x14ac:dyDescent="0.25">
      <c r="A1967" s="715"/>
      <c r="B1967" s="695">
        <v>4267</v>
      </c>
      <c r="C1967" s="141" t="s">
        <v>364</v>
      </c>
      <c r="D1967" s="142" t="s">
        <v>365</v>
      </c>
      <c r="E1967" s="12" t="s">
        <v>14</v>
      </c>
      <c r="F1967" s="12" t="s">
        <v>366</v>
      </c>
      <c r="G1967" s="14">
        <v>250</v>
      </c>
      <c r="H1967" s="14">
        <v>50000</v>
      </c>
      <c r="I1967" s="14">
        <v>200</v>
      </c>
    </row>
    <row r="1968" spans="1:9" x14ac:dyDescent="0.25">
      <c r="A1968" s="715"/>
      <c r="B1968" s="695"/>
      <c r="C1968" s="141" t="s">
        <v>367</v>
      </c>
      <c r="D1968" s="142" t="s">
        <v>68</v>
      </c>
      <c r="E1968" s="12" t="s">
        <v>14</v>
      </c>
      <c r="F1968" s="12" t="s">
        <v>15</v>
      </c>
      <c r="G1968" s="14">
        <v>350</v>
      </c>
      <c r="H1968" s="14">
        <v>105000</v>
      </c>
      <c r="I1968" s="14">
        <v>300</v>
      </c>
    </row>
    <row r="1969" spans="1:9" x14ac:dyDescent="0.25">
      <c r="A1969" s="715"/>
      <c r="B1969" s="695"/>
      <c r="C1969" s="141" t="s">
        <v>368</v>
      </c>
      <c r="D1969" s="142" t="s">
        <v>369</v>
      </c>
      <c r="E1969" s="12" t="s">
        <v>14</v>
      </c>
      <c r="F1969" s="12" t="s">
        <v>49</v>
      </c>
      <c r="G1969" s="14">
        <v>500</v>
      </c>
      <c r="H1969" s="14">
        <v>30000</v>
      </c>
      <c r="I1969" s="14">
        <v>60</v>
      </c>
    </row>
    <row r="1970" spans="1:9" x14ac:dyDescent="0.25">
      <c r="A1970" s="715"/>
      <c r="B1970" s="695"/>
      <c r="C1970" s="141" t="s">
        <v>370</v>
      </c>
      <c r="D1970" s="142" t="s">
        <v>371</v>
      </c>
      <c r="E1970" s="12" t="s">
        <v>14</v>
      </c>
      <c r="F1970" s="12" t="s">
        <v>49</v>
      </c>
      <c r="G1970" s="14">
        <v>750</v>
      </c>
      <c r="H1970" s="14">
        <v>1500</v>
      </c>
      <c r="I1970" s="14">
        <v>2</v>
      </c>
    </row>
    <row r="1971" spans="1:9" x14ac:dyDescent="0.25">
      <c r="A1971" s="715"/>
      <c r="B1971" s="695"/>
      <c r="C1971" s="139">
        <v>31211180</v>
      </c>
      <c r="D1971" s="140" t="s">
        <v>372</v>
      </c>
      <c r="E1971" s="15" t="s">
        <v>14</v>
      </c>
      <c r="F1971" s="15" t="s">
        <v>15</v>
      </c>
      <c r="G1971" s="16">
        <v>350</v>
      </c>
      <c r="H1971" s="16">
        <v>700</v>
      </c>
      <c r="I1971" s="16">
        <v>2</v>
      </c>
    </row>
    <row r="1972" spans="1:9" x14ac:dyDescent="0.25">
      <c r="A1972" s="715"/>
      <c r="B1972" s="695"/>
      <c r="C1972" s="141" t="s">
        <v>373</v>
      </c>
      <c r="D1972" s="142" t="s">
        <v>374</v>
      </c>
      <c r="E1972" s="12" t="s">
        <v>14</v>
      </c>
      <c r="F1972" s="12" t="s">
        <v>15</v>
      </c>
      <c r="G1972" s="14">
        <v>60</v>
      </c>
      <c r="H1972" s="14">
        <v>300</v>
      </c>
      <c r="I1972" s="14">
        <v>5</v>
      </c>
    </row>
    <row r="1973" spans="1:9" x14ac:dyDescent="0.25">
      <c r="A1973" s="715"/>
      <c r="B1973" s="695"/>
      <c r="C1973" s="141" t="s">
        <v>375</v>
      </c>
      <c r="D1973" s="142" t="s">
        <v>376</v>
      </c>
      <c r="E1973" s="12" t="s">
        <v>14</v>
      </c>
      <c r="F1973" s="12" t="s">
        <v>15</v>
      </c>
      <c r="G1973" s="14">
        <v>350</v>
      </c>
      <c r="H1973" s="14">
        <v>5250</v>
      </c>
      <c r="I1973" s="14">
        <v>15</v>
      </c>
    </row>
    <row r="1974" spans="1:9" x14ac:dyDescent="0.25">
      <c r="A1974" s="715"/>
      <c r="B1974" s="695"/>
      <c r="C1974" s="141" t="s">
        <v>377</v>
      </c>
      <c r="D1974" s="142" t="s">
        <v>378</v>
      </c>
      <c r="E1974" s="12" t="s">
        <v>14</v>
      </c>
      <c r="F1974" s="12" t="s">
        <v>15</v>
      </c>
      <c r="G1974" s="14">
        <v>350</v>
      </c>
      <c r="H1974" s="14">
        <v>2100</v>
      </c>
      <c r="I1974" s="14">
        <v>6</v>
      </c>
    </row>
    <row r="1975" spans="1:9" x14ac:dyDescent="0.25">
      <c r="A1975" s="715"/>
      <c r="B1975" s="695"/>
      <c r="C1975" s="141" t="s">
        <v>379</v>
      </c>
      <c r="D1975" s="142" t="s">
        <v>380</v>
      </c>
      <c r="E1975" s="12" t="s">
        <v>14</v>
      </c>
      <c r="F1975" s="12" t="s">
        <v>15</v>
      </c>
      <c r="G1975" s="14">
        <v>400</v>
      </c>
      <c r="H1975" s="14">
        <v>20000</v>
      </c>
      <c r="I1975" s="14">
        <v>50</v>
      </c>
    </row>
    <row r="1976" spans="1:9" x14ac:dyDescent="0.25">
      <c r="A1976" s="715"/>
      <c r="B1976" s="695"/>
      <c r="C1976" s="141" t="s">
        <v>381</v>
      </c>
      <c r="D1976" s="142" t="s">
        <v>382</v>
      </c>
      <c r="E1976" s="12" t="s">
        <v>14</v>
      </c>
      <c r="F1976" s="12" t="s">
        <v>15</v>
      </c>
      <c r="G1976" s="14">
        <v>5000</v>
      </c>
      <c r="H1976" s="14">
        <v>50000</v>
      </c>
      <c r="I1976" s="14">
        <v>10</v>
      </c>
    </row>
    <row r="1977" spans="1:9" x14ac:dyDescent="0.25">
      <c r="A1977" s="715"/>
      <c r="B1977" s="695"/>
      <c r="C1977" s="141" t="s">
        <v>383</v>
      </c>
      <c r="D1977" s="142" t="s">
        <v>384</v>
      </c>
      <c r="E1977" s="12" t="s">
        <v>14</v>
      </c>
      <c r="F1977" s="12" t="s">
        <v>15</v>
      </c>
      <c r="G1977" s="14">
        <v>1800</v>
      </c>
      <c r="H1977" s="14">
        <v>108000</v>
      </c>
      <c r="I1977" s="14">
        <v>60</v>
      </c>
    </row>
    <row r="1978" spans="1:9" x14ac:dyDescent="0.25">
      <c r="A1978" s="715"/>
      <c r="B1978" s="695"/>
      <c r="C1978" s="141" t="s">
        <v>385</v>
      </c>
      <c r="D1978" s="142" t="s">
        <v>386</v>
      </c>
      <c r="E1978" s="12" t="s">
        <v>14</v>
      </c>
      <c r="F1978" s="12" t="s">
        <v>15</v>
      </c>
      <c r="G1978" s="14">
        <v>1000</v>
      </c>
      <c r="H1978" s="14">
        <v>40000</v>
      </c>
      <c r="I1978" s="14">
        <v>40</v>
      </c>
    </row>
    <row r="1979" spans="1:9" x14ac:dyDescent="0.25">
      <c r="A1979" s="715"/>
      <c r="B1979" s="695"/>
      <c r="C1979" s="141" t="s">
        <v>387</v>
      </c>
      <c r="D1979" s="142" t="s">
        <v>388</v>
      </c>
      <c r="E1979" s="12" t="s">
        <v>14</v>
      </c>
      <c r="F1979" s="12" t="s">
        <v>15</v>
      </c>
      <c r="G1979" s="14">
        <v>90</v>
      </c>
      <c r="H1979" s="14">
        <v>40500</v>
      </c>
      <c r="I1979" s="14">
        <v>450</v>
      </c>
    </row>
    <row r="1980" spans="1:9" x14ac:dyDescent="0.25">
      <c r="A1980" s="715"/>
      <c r="B1980" s="695"/>
      <c r="C1980" s="141" t="s">
        <v>389</v>
      </c>
      <c r="D1980" s="142" t="s">
        <v>390</v>
      </c>
      <c r="E1980" s="12" t="s">
        <v>14</v>
      </c>
      <c r="F1980" s="12" t="s">
        <v>15</v>
      </c>
      <c r="G1980" s="14">
        <v>1000</v>
      </c>
      <c r="H1980" s="14">
        <v>150000</v>
      </c>
      <c r="I1980" s="14">
        <v>150</v>
      </c>
    </row>
    <row r="1981" spans="1:9" x14ac:dyDescent="0.25">
      <c r="A1981" s="715"/>
      <c r="B1981" s="695"/>
      <c r="C1981" s="141" t="s">
        <v>391</v>
      </c>
      <c r="D1981" s="142" t="s">
        <v>392</v>
      </c>
      <c r="E1981" s="12" t="s">
        <v>14</v>
      </c>
      <c r="F1981" s="12" t="s">
        <v>15</v>
      </c>
      <c r="G1981" s="14">
        <v>450</v>
      </c>
      <c r="H1981" s="14">
        <v>45000</v>
      </c>
      <c r="I1981" s="14">
        <v>100</v>
      </c>
    </row>
    <row r="1982" spans="1:9" x14ac:dyDescent="0.25">
      <c r="A1982" s="715"/>
      <c r="B1982" s="695"/>
      <c r="C1982" s="141" t="s">
        <v>393</v>
      </c>
      <c r="D1982" s="142" t="s">
        <v>394</v>
      </c>
      <c r="E1982" s="12" t="s">
        <v>14</v>
      </c>
      <c r="F1982" s="12" t="s">
        <v>15</v>
      </c>
      <c r="G1982" s="14">
        <v>150</v>
      </c>
      <c r="H1982" s="14">
        <v>3000</v>
      </c>
      <c r="I1982" s="14">
        <v>20</v>
      </c>
    </row>
    <row r="1983" spans="1:9" x14ac:dyDescent="0.25">
      <c r="A1983" s="715"/>
      <c r="B1983" s="695"/>
      <c r="C1983" s="141" t="s">
        <v>395</v>
      </c>
      <c r="D1983" s="142" t="s">
        <v>396</v>
      </c>
      <c r="E1983" s="12" t="s">
        <v>14</v>
      </c>
      <c r="F1983" s="12" t="s">
        <v>15</v>
      </c>
      <c r="G1983" s="14">
        <v>1400</v>
      </c>
      <c r="H1983" s="14">
        <v>21000</v>
      </c>
      <c r="I1983" s="14">
        <v>15</v>
      </c>
    </row>
    <row r="1984" spans="1:9" x14ac:dyDescent="0.25">
      <c r="A1984" s="715"/>
      <c r="B1984" s="695"/>
      <c r="C1984" s="141" t="s">
        <v>397</v>
      </c>
      <c r="D1984" s="142" t="s">
        <v>76</v>
      </c>
      <c r="E1984" s="12" t="s">
        <v>14</v>
      </c>
      <c r="F1984" s="12" t="s">
        <v>15</v>
      </c>
      <c r="G1984" s="14">
        <v>400</v>
      </c>
      <c r="H1984" s="14">
        <v>1200</v>
      </c>
      <c r="I1984" s="14">
        <v>3</v>
      </c>
    </row>
    <row r="1985" spans="1:9" ht="30" x14ac:dyDescent="0.25">
      <c r="A1985" s="715"/>
      <c r="B1985" s="695"/>
      <c r="C1985" s="141" t="s">
        <v>398</v>
      </c>
      <c r="D1985" s="142" t="s">
        <v>399</v>
      </c>
      <c r="E1985" s="12" t="s">
        <v>14</v>
      </c>
      <c r="F1985" s="12" t="s">
        <v>15</v>
      </c>
      <c r="G1985" s="14">
        <v>150</v>
      </c>
      <c r="H1985" s="14">
        <v>1500</v>
      </c>
      <c r="I1985" s="14">
        <v>10</v>
      </c>
    </row>
    <row r="1986" spans="1:9" x14ac:dyDescent="0.25">
      <c r="A1986" s="715"/>
      <c r="B1986" s="695"/>
      <c r="C1986" s="141" t="s">
        <v>400</v>
      </c>
      <c r="D1986" s="142" t="s">
        <v>401</v>
      </c>
      <c r="E1986" s="12" t="s">
        <v>14</v>
      </c>
      <c r="F1986" s="12" t="s">
        <v>402</v>
      </c>
      <c r="G1986" s="14">
        <v>200</v>
      </c>
      <c r="H1986" s="14">
        <v>20000</v>
      </c>
      <c r="I1986" s="14">
        <v>100</v>
      </c>
    </row>
    <row r="1987" spans="1:9" x14ac:dyDescent="0.25">
      <c r="A1987" s="715"/>
      <c r="B1987" s="695"/>
      <c r="C1987" s="141" t="s">
        <v>403</v>
      </c>
      <c r="D1987" s="142" t="s">
        <v>404</v>
      </c>
      <c r="E1987" s="12" t="s">
        <v>14</v>
      </c>
      <c r="F1987" s="12" t="s">
        <v>402</v>
      </c>
      <c r="G1987" s="14">
        <v>350</v>
      </c>
      <c r="H1987" s="14">
        <v>3500</v>
      </c>
      <c r="I1987" s="14">
        <v>10</v>
      </c>
    </row>
    <row r="1988" spans="1:9" x14ac:dyDescent="0.25">
      <c r="A1988" s="715"/>
      <c r="B1988" s="695"/>
      <c r="C1988" s="142" t="s">
        <v>6207</v>
      </c>
      <c r="D1988" s="142" t="s">
        <v>6208</v>
      </c>
      <c r="E1988" s="394" t="s">
        <v>14</v>
      </c>
      <c r="F1988" s="394" t="s">
        <v>366</v>
      </c>
      <c r="G1988" s="359">
        <v>350</v>
      </c>
      <c r="H1988" s="338">
        <v>70</v>
      </c>
      <c r="I1988" s="359">
        <v>200</v>
      </c>
    </row>
    <row r="1989" spans="1:9" ht="30" x14ac:dyDescent="0.25">
      <c r="A1989" s="715"/>
      <c r="B1989" s="695"/>
      <c r="C1989" s="142" t="s">
        <v>6209</v>
      </c>
      <c r="D1989" s="142" t="s">
        <v>6210</v>
      </c>
      <c r="E1989" s="394" t="s">
        <v>14</v>
      </c>
      <c r="F1989" s="394" t="s">
        <v>6245</v>
      </c>
      <c r="G1989" s="359">
        <v>300</v>
      </c>
      <c r="H1989" s="338">
        <v>9</v>
      </c>
      <c r="I1989" s="359">
        <v>30</v>
      </c>
    </row>
    <row r="1990" spans="1:9" ht="30" x14ac:dyDescent="0.25">
      <c r="A1990" s="715"/>
      <c r="B1990" s="695"/>
      <c r="C1990" s="142" t="s">
        <v>6211</v>
      </c>
      <c r="D1990" s="142" t="s">
        <v>6212</v>
      </c>
      <c r="E1990" s="394" t="s">
        <v>14</v>
      </c>
      <c r="F1990" s="394" t="s">
        <v>6245</v>
      </c>
      <c r="G1990" s="359">
        <v>750</v>
      </c>
      <c r="H1990" s="338">
        <v>0.75</v>
      </c>
      <c r="I1990" s="359">
        <v>1</v>
      </c>
    </row>
    <row r="1991" spans="1:9" x14ac:dyDescent="0.25">
      <c r="A1991" s="715"/>
      <c r="B1991" s="695"/>
      <c r="C1991" s="142" t="s">
        <v>6213</v>
      </c>
      <c r="D1991" s="142" t="s">
        <v>6214</v>
      </c>
      <c r="E1991" s="394" t="s">
        <v>14</v>
      </c>
      <c r="F1991" s="394" t="s">
        <v>15</v>
      </c>
      <c r="G1991" s="359">
        <v>60</v>
      </c>
      <c r="H1991" s="338">
        <v>0.3</v>
      </c>
      <c r="I1991" s="359">
        <v>5</v>
      </c>
    </row>
    <row r="1992" spans="1:9" x14ac:dyDescent="0.25">
      <c r="A1992" s="715"/>
      <c r="B1992" s="695"/>
      <c r="C1992" s="142" t="s">
        <v>6215</v>
      </c>
      <c r="D1992" s="142" t="s">
        <v>6216</v>
      </c>
      <c r="E1992" s="394" t="s">
        <v>14</v>
      </c>
      <c r="F1992" s="394" t="s">
        <v>15</v>
      </c>
      <c r="G1992" s="359">
        <v>500</v>
      </c>
      <c r="H1992" s="338">
        <v>7.5</v>
      </c>
      <c r="I1992" s="359">
        <v>15</v>
      </c>
    </row>
    <row r="1993" spans="1:9" x14ac:dyDescent="0.25">
      <c r="A1993" s="715"/>
      <c r="B1993" s="695"/>
      <c r="C1993" s="142" t="s">
        <v>6217</v>
      </c>
      <c r="D1993" s="142" t="s">
        <v>378</v>
      </c>
      <c r="E1993" s="394" t="s">
        <v>14</v>
      </c>
      <c r="F1993" s="394" t="s">
        <v>15</v>
      </c>
      <c r="G1993" s="359">
        <v>350</v>
      </c>
      <c r="H1993" s="338">
        <v>2.1</v>
      </c>
      <c r="I1993" s="359">
        <v>6</v>
      </c>
    </row>
    <row r="1994" spans="1:9" x14ac:dyDescent="0.25">
      <c r="A1994" s="715"/>
      <c r="B1994" s="695"/>
      <c r="C1994" s="142" t="s">
        <v>6218</v>
      </c>
      <c r="D1994" s="142" t="s">
        <v>380</v>
      </c>
      <c r="E1994" s="394" t="s">
        <v>14</v>
      </c>
      <c r="F1994" s="394" t="s">
        <v>15</v>
      </c>
      <c r="G1994" s="359">
        <v>1200</v>
      </c>
      <c r="H1994" s="338">
        <v>30</v>
      </c>
      <c r="I1994" s="359">
        <v>25</v>
      </c>
    </row>
    <row r="1995" spans="1:9" x14ac:dyDescent="0.25">
      <c r="A1995" s="715"/>
      <c r="B1995" s="695"/>
      <c r="C1995" s="142" t="s">
        <v>6219</v>
      </c>
      <c r="D1995" s="142" t="s">
        <v>6220</v>
      </c>
      <c r="E1995" s="394" t="s">
        <v>14</v>
      </c>
      <c r="F1995" s="394" t="s">
        <v>15</v>
      </c>
      <c r="G1995" s="359">
        <v>120</v>
      </c>
      <c r="H1995" s="338">
        <v>42</v>
      </c>
      <c r="I1995" s="359">
        <v>350</v>
      </c>
    </row>
    <row r="1996" spans="1:9" x14ac:dyDescent="0.25">
      <c r="A1996" s="715"/>
      <c r="B1996" s="695"/>
      <c r="C1996" s="142" t="s">
        <v>6221</v>
      </c>
      <c r="D1996" s="142" t="s">
        <v>6222</v>
      </c>
      <c r="E1996" s="394" t="s">
        <v>14</v>
      </c>
      <c r="F1996" s="394" t="s">
        <v>15</v>
      </c>
      <c r="G1996" s="359">
        <v>1400</v>
      </c>
      <c r="H1996" s="338">
        <v>14</v>
      </c>
      <c r="I1996" s="359">
        <v>10</v>
      </c>
    </row>
    <row r="1997" spans="1:9" x14ac:dyDescent="0.25">
      <c r="A1997" s="715"/>
      <c r="B1997" s="695"/>
      <c r="C1997" s="142" t="s">
        <v>6223</v>
      </c>
      <c r="D1997" s="142" t="s">
        <v>6224</v>
      </c>
      <c r="E1997" s="394" t="s">
        <v>14</v>
      </c>
      <c r="F1997" s="394" t="s">
        <v>15</v>
      </c>
      <c r="G1997" s="359">
        <v>400</v>
      </c>
      <c r="H1997" s="338">
        <v>2</v>
      </c>
      <c r="I1997" s="359">
        <v>5</v>
      </c>
    </row>
    <row r="1998" spans="1:9" ht="30" x14ac:dyDescent="0.25">
      <c r="A1998" s="715"/>
      <c r="B1998" s="695"/>
      <c r="C1998" s="142" t="s">
        <v>6225</v>
      </c>
      <c r="D1998" s="142" t="s">
        <v>6226</v>
      </c>
      <c r="E1998" s="394" t="s">
        <v>14</v>
      </c>
      <c r="F1998" s="394" t="s">
        <v>15</v>
      </c>
      <c r="G1998" s="359">
        <v>150</v>
      </c>
      <c r="H1998" s="338">
        <v>1.5</v>
      </c>
      <c r="I1998" s="359">
        <v>10</v>
      </c>
    </row>
    <row r="1999" spans="1:9" x14ac:dyDescent="0.25">
      <c r="A1999" s="715"/>
      <c r="B1999" s="695"/>
      <c r="C1999" s="142" t="s">
        <v>6227</v>
      </c>
      <c r="D1999" s="142" t="s">
        <v>5308</v>
      </c>
      <c r="E1999" s="394" t="s">
        <v>14</v>
      </c>
      <c r="F1999" s="394" t="s">
        <v>402</v>
      </c>
      <c r="G1999" s="359">
        <v>200</v>
      </c>
      <c r="H1999" s="338">
        <v>20</v>
      </c>
      <c r="I1999" s="359">
        <v>100</v>
      </c>
    </row>
    <row r="2000" spans="1:9" x14ac:dyDescent="0.25">
      <c r="A2000" s="715"/>
      <c r="B2000" s="695"/>
      <c r="C2000" s="142" t="s">
        <v>6228</v>
      </c>
      <c r="D2000" s="142" t="s">
        <v>6229</v>
      </c>
      <c r="E2000" s="394" t="s">
        <v>14</v>
      </c>
      <c r="F2000" s="394" t="s">
        <v>402</v>
      </c>
      <c r="G2000" s="359">
        <v>350</v>
      </c>
      <c r="H2000" s="338">
        <v>1.75</v>
      </c>
      <c r="I2000" s="359">
        <v>5</v>
      </c>
    </row>
    <row r="2001" spans="1:9" x14ac:dyDescent="0.25">
      <c r="A2001" s="715"/>
      <c r="B2001" s="695"/>
      <c r="C2001" s="142" t="s">
        <v>6230</v>
      </c>
      <c r="D2001" s="142" t="s">
        <v>6231</v>
      </c>
      <c r="E2001" s="394" t="s">
        <v>14</v>
      </c>
      <c r="F2001" s="394" t="s">
        <v>15</v>
      </c>
      <c r="G2001" s="359">
        <v>1200</v>
      </c>
      <c r="H2001" s="338">
        <v>30</v>
      </c>
      <c r="I2001" s="359">
        <v>25</v>
      </c>
    </row>
    <row r="2002" spans="1:9" x14ac:dyDescent="0.25">
      <c r="A2002" s="715"/>
      <c r="B2002" s="695"/>
      <c r="C2002" s="142" t="s">
        <v>6232</v>
      </c>
      <c r="D2002" s="142" t="s">
        <v>6233</v>
      </c>
      <c r="E2002" s="394" t="s">
        <v>14</v>
      </c>
      <c r="F2002" s="394" t="s">
        <v>15</v>
      </c>
      <c r="G2002" s="359">
        <v>600</v>
      </c>
      <c r="H2002" s="338">
        <v>3</v>
      </c>
      <c r="I2002" s="359">
        <v>5</v>
      </c>
    </row>
    <row r="2003" spans="1:9" x14ac:dyDescent="0.25">
      <c r="A2003" s="715"/>
      <c r="B2003" s="695"/>
      <c r="C2003" s="142" t="s">
        <v>6234</v>
      </c>
      <c r="D2003" s="142" t="s">
        <v>6235</v>
      </c>
      <c r="E2003" s="394" t="s">
        <v>14</v>
      </c>
      <c r="F2003" s="394" t="s">
        <v>15</v>
      </c>
      <c r="G2003" s="359">
        <v>800</v>
      </c>
      <c r="H2003" s="338">
        <v>20</v>
      </c>
      <c r="I2003" s="359">
        <v>25</v>
      </c>
    </row>
    <row r="2004" spans="1:9" x14ac:dyDescent="0.25">
      <c r="A2004" s="715"/>
      <c r="B2004" s="695"/>
      <c r="C2004" s="142" t="s">
        <v>6236</v>
      </c>
      <c r="D2004" s="142" t="s">
        <v>103</v>
      </c>
      <c r="E2004" s="394" t="s">
        <v>14</v>
      </c>
      <c r="F2004" s="394" t="s">
        <v>66</v>
      </c>
      <c r="G2004" s="359">
        <v>300</v>
      </c>
      <c r="H2004" s="338">
        <v>9</v>
      </c>
      <c r="I2004" s="359">
        <v>30</v>
      </c>
    </row>
    <row r="2005" spans="1:9" ht="30" x14ac:dyDescent="0.25">
      <c r="A2005" s="715"/>
      <c r="B2005" s="695"/>
      <c r="C2005" s="142" t="s">
        <v>6237</v>
      </c>
      <c r="D2005" s="142" t="s">
        <v>6238</v>
      </c>
      <c r="E2005" s="394" t="s">
        <v>14</v>
      </c>
      <c r="F2005" s="394" t="s">
        <v>6245</v>
      </c>
      <c r="G2005" s="359">
        <v>800</v>
      </c>
      <c r="H2005" s="338">
        <v>0.8</v>
      </c>
      <c r="I2005" s="359">
        <v>1</v>
      </c>
    </row>
    <row r="2006" spans="1:9" x14ac:dyDescent="0.25">
      <c r="A2006" s="715"/>
      <c r="B2006" s="695"/>
      <c r="C2006" s="142" t="s">
        <v>6239</v>
      </c>
      <c r="D2006" s="142" t="s">
        <v>6240</v>
      </c>
      <c r="E2006" s="394" t="s">
        <v>14</v>
      </c>
      <c r="F2006" s="394" t="s">
        <v>15</v>
      </c>
      <c r="G2006" s="359">
        <v>6000</v>
      </c>
      <c r="H2006" s="338">
        <v>18</v>
      </c>
      <c r="I2006" s="359">
        <v>3</v>
      </c>
    </row>
    <row r="2007" spans="1:9" x14ac:dyDescent="0.25">
      <c r="A2007" s="715"/>
      <c r="B2007" s="695"/>
      <c r="C2007" s="142" t="s">
        <v>6241</v>
      </c>
      <c r="D2007" s="142" t="s">
        <v>6242</v>
      </c>
      <c r="E2007" s="394" t="s">
        <v>14</v>
      </c>
      <c r="F2007" s="394" t="s">
        <v>15</v>
      </c>
      <c r="G2007" s="359">
        <v>1300</v>
      </c>
      <c r="H2007" s="338">
        <v>6.5</v>
      </c>
      <c r="I2007" s="359">
        <v>5</v>
      </c>
    </row>
    <row r="2008" spans="1:9" x14ac:dyDescent="0.25">
      <c r="A2008" s="715"/>
      <c r="B2008" s="695"/>
      <c r="C2008" s="142" t="s">
        <v>6243</v>
      </c>
      <c r="D2008" s="142" t="s">
        <v>6244</v>
      </c>
      <c r="E2008" s="394" t="s">
        <v>14</v>
      </c>
      <c r="F2008" s="394" t="s">
        <v>15</v>
      </c>
      <c r="G2008" s="359">
        <v>1800</v>
      </c>
      <c r="H2008" s="338">
        <v>36</v>
      </c>
      <c r="I2008" s="359">
        <v>20</v>
      </c>
    </row>
    <row r="2009" spans="1:9" x14ac:dyDescent="0.25">
      <c r="A2009" s="715"/>
      <c r="B2009" s="695"/>
      <c r="C2009" s="142" t="s">
        <v>405</v>
      </c>
      <c r="D2009" s="142" t="s">
        <v>406</v>
      </c>
      <c r="E2009" s="394" t="s">
        <v>14</v>
      </c>
      <c r="F2009" s="394" t="s">
        <v>15</v>
      </c>
      <c r="G2009" s="14">
        <v>160</v>
      </c>
      <c r="H2009" s="14">
        <v>1600</v>
      </c>
      <c r="I2009" s="14">
        <v>10</v>
      </c>
    </row>
    <row r="2010" spans="1:9" x14ac:dyDescent="0.25">
      <c r="A2010" s="715"/>
      <c r="B2010" s="695"/>
      <c r="C2010" s="141" t="s">
        <v>407</v>
      </c>
      <c r="D2010" s="142" t="s">
        <v>82</v>
      </c>
      <c r="E2010" s="394" t="s">
        <v>14</v>
      </c>
      <c r="F2010" s="394" t="s">
        <v>15</v>
      </c>
      <c r="G2010" s="14">
        <v>80</v>
      </c>
      <c r="H2010" s="14">
        <v>120000</v>
      </c>
      <c r="I2010" s="14">
        <v>1500</v>
      </c>
    </row>
    <row r="2011" spans="1:9" x14ac:dyDescent="0.25">
      <c r="A2011" s="715"/>
      <c r="B2011" s="695"/>
      <c r="C2011" s="141" t="s">
        <v>408</v>
      </c>
      <c r="D2011" s="142" t="s">
        <v>409</v>
      </c>
      <c r="E2011" s="394" t="s">
        <v>14</v>
      </c>
      <c r="F2011" s="394" t="s">
        <v>15</v>
      </c>
      <c r="G2011" s="14">
        <v>650</v>
      </c>
      <c r="H2011" s="14">
        <v>39000</v>
      </c>
      <c r="I2011" s="14">
        <v>60</v>
      </c>
    </row>
    <row r="2012" spans="1:9" x14ac:dyDescent="0.25">
      <c r="A2012" s="715"/>
      <c r="B2012" s="695"/>
      <c r="C2012" s="141" t="s">
        <v>410</v>
      </c>
      <c r="D2012" s="142" t="s">
        <v>411</v>
      </c>
      <c r="E2012" s="394" t="s">
        <v>14</v>
      </c>
      <c r="F2012" s="394" t="s">
        <v>15</v>
      </c>
      <c r="G2012" s="14">
        <v>900</v>
      </c>
      <c r="H2012" s="14">
        <v>10800</v>
      </c>
      <c r="I2012" s="14">
        <v>12</v>
      </c>
    </row>
    <row r="2013" spans="1:9" x14ac:dyDescent="0.25">
      <c r="A2013" s="715"/>
      <c r="B2013" s="695"/>
      <c r="C2013" s="141" t="s">
        <v>412</v>
      </c>
      <c r="D2013" s="142" t="s">
        <v>86</v>
      </c>
      <c r="E2013" s="394" t="s">
        <v>14</v>
      </c>
      <c r="F2013" s="394" t="s">
        <v>15</v>
      </c>
      <c r="G2013" s="14">
        <v>600</v>
      </c>
      <c r="H2013" s="14">
        <v>9000</v>
      </c>
      <c r="I2013" s="14">
        <v>15</v>
      </c>
    </row>
    <row r="2014" spans="1:9" x14ac:dyDescent="0.25">
      <c r="A2014" s="715"/>
      <c r="B2014" s="695"/>
      <c r="C2014" s="141" t="s">
        <v>413</v>
      </c>
      <c r="D2014" s="142" t="s">
        <v>414</v>
      </c>
      <c r="E2014" s="394" t="s">
        <v>14</v>
      </c>
      <c r="F2014" s="394" t="s">
        <v>15</v>
      </c>
      <c r="G2014" s="14">
        <v>600</v>
      </c>
      <c r="H2014" s="14">
        <v>6000</v>
      </c>
      <c r="I2014" s="14">
        <v>10</v>
      </c>
    </row>
    <row r="2015" spans="1:9" x14ac:dyDescent="0.25">
      <c r="A2015" s="715"/>
      <c r="B2015" s="695"/>
      <c r="C2015" s="141" t="s">
        <v>415</v>
      </c>
      <c r="D2015" s="142" t="s">
        <v>416</v>
      </c>
      <c r="E2015" s="394" t="s">
        <v>14</v>
      </c>
      <c r="F2015" s="394" t="s">
        <v>15</v>
      </c>
      <c r="G2015" s="14">
        <v>150</v>
      </c>
      <c r="H2015" s="14">
        <v>3000</v>
      </c>
      <c r="I2015" s="14">
        <v>20</v>
      </c>
    </row>
    <row r="2016" spans="1:9" ht="30" x14ac:dyDescent="0.25">
      <c r="A2016" s="715"/>
      <c r="B2016" s="695"/>
      <c r="C2016" s="141" t="s">
        <v>417</v>
      </c>
      <c r="D2016" s="142" t="s">
        <v>418</v>
      </c>
      <c r="E2016" s="12" t="s">
        <v>14</v>
      </c>
      <c r="F2016" s="12" t="s">
        <v>15</v>
      </c>
      <c r="G2016" s="14">
        <v>1000</v>
      </c>
      <c r="H2016" s="14">
        <v>6000</v>
      </c>
      <c r="I2016" s="14">
        <v>6</v>
      </c>
    </row>
    <row r="2017" spans="1:9" x14ac:dyDescent="0.25">
      <c r="A2017" s="715"/>
      <c r="B2017" s="695"/>
      <c r="C2017" s="141" t="s">
        <v>419</v>
      </c>
      <c r="D2017" s="142" t="s">
        <v>92</v>
      </c>
      <c r="E2017" s="12" t="s">
        <v>14</v>
      </c>
      <c r="F2017" s="12" t="s">
        <v>15</v>
      </c>
      <c r="G2017" s="14">
        <v>380</v>
      </c>
      <c r="H2017" s="14">
        <v>11400</v>
      </c>
      <c r="I2017" s="14">
        <v>30</v>
      </c>
    </row>
    <row r="2018" spans="1:9" x14ac:dyDescent="0.25">
      <c r="A2018" s="715"/>
      <c r="B2018" s="695"/>
      <c r="C2018" s="141" t="s">
        <v>420</v>
      </c>
      <c r="D2018" s="142" t="s">
        <v>94</v>
      </c>
      <c r="E2018" s="12" t="s">
        <v>14</v>
      </c>
      <c r="F2018" s="12" t="s">
        <v>15</v>
      </c>
      <c r="G2018" s="14">
        <v>440</v>
      </c>
      <c r="H2018" s="14">
        <v>13200</v>
      </c>
      <c r="I2018" s="14">
        <v>30</v>
      </c>
    </row>
    <row r="2019" spans="1:9" ht="30" x14ac:dyDescent="0.25">
      <c r="A2019" s="715"/>
      <c r="B2019" s="695"/>
      <c r="C2019" s="141" t="s">
        <v>421</v>
      </c>
      <c r="D2019" s="142" t="s">
        <v>422</v>
      </c>
      <c r="E2019" s="12" t="s">
        <v>14</v>
      </c>
      <c r="F2019" s="12" t="s">
        <v>15</v>
      </c>
      <c r="G2019" s="14">
        <v>230</v>
      </c>
      <c r="H2019" s="14">
        <v>1840</v>
      </c>
      <c r="I2019" s="14">
        <v>8</v>
      </c>
    </row>
    <row r="2020" spans="1:9" ht="30" x14ac:dyDescent="0.25">
      <c r="A2020" s="715"/>
      <c r="B2020" s="695"/>
      <c r="C2020" s="141" t="s">
        <v>423</v>
      </c>
      <c r="D2020" s="142" t="s">
        <v>424</v>
      </c>
      <c r="E2020" s="12" t="s">
        <v>14</v>
      </c>
      <c r="F2020" s="12" t="s">
        <v>15</v>
      </c>
      <c r="G2020" s="14">
        <v>1200</v>
      </c>
      <c r="H2020" s="14">
        <v>72000</v>
      </c>
      <c r="I2020" s="14">
        <v>60</v>
      </c>
    </row>
    <row r="2021" spans="1:9" x14ac:dyDescent="0.25">
      <c r="A2021" s="715"/>
      <c r="B2021" s="695"/>
      <c r="C2021" s="141" t="s">
        <v>425</v>
      </c>
      <c r="D2021" s="142" t="s">
        <v>426</v>
      </c>
      <c r="E2021" s="12" t="s">
        <v>14</v>
      </c>
      <c r="F2021" s="12" t="s">
        <v>49</v>
      </c>
      <c r="G2021" s="14">
        <v>550</v>
      </c>
      <c r="H2021" s="14">
        <v>66000</v>
      </c>
      <c r="I2021" s="14">
        <v>120</v>
      </c>
    </row>
    <row r="2022" spans="1:9" x14ac:dyDescent="0.25">
      <c r="A2022" s="715"/>
      <c r="B2022" s="695"/>
      <c r="C2022" s="141" t="s">
        <v>427</v>
      </c>
      <c r="D2022" s="142" t="s">
        <v>99</v>
      </c>
      <c r="E2022" s="12" t="s">
        <v>14</v>
      </c>
      <c r="F2022" s="12" t="s">
        <v>66</v>
      </c>
      <c r="G2022" s="14">
        <v>250</v>
      </c>
      <c r="H2022" s="14">
        <v>50000</v>
      </c>
      <c r="I2022" s="14">
        <v>200</v>
      </c>
    </row>
    <row r="2023" spans="1:9" ht="30" x14ac:dyDescent="0.25">
      <c r="A2023" s="715"/>
      <c r="B2023" s="695"/>
      <c r="C2023" s="141" t="s">
        <v>428</v>
      </c>
      <c r="D2023" s="142" t="s">
        <v>429</v>
      </c>
      <c r="E2023" s="12" t="s">
        <v>14</v>
      </c>
      <c r="F2023" s="12" t="s">
        <v>66</v>
      </c>
      <c r="G2023" s="14">
        <v>120</v>
      </c>
      <c r="H2023" s="14">
        <v>14400</v>
      </c>
      <c r="I2023" s="14">
        <v>120</v>
      </c>
    </row>
    <row r="2024" spans="1:9" x14ac:dyDescent="0.25">
      <c r="A2024" s="715"/>
      <c r="B2024" s="695"/>
      <c r="C2024" s="141" t="s">
        <v>430</v>
      </c>
      <c r="D2024" s="142" t="s">
        <v>101</v>
      </c>
      <c r="E2024" s="12" t="s">
        <v>14</v>
      </c>
      <c r="F2024" s="12" t="s">
        <v>66</v>
      </c>
      <c r="G2024" s="14">
        <v>1000</v>
      </c>
      <c r="H2024" s="14">
        <v>30000</v>
      </c>
      <c r="I2024" s="14">
        <v>30</v>
      </c>
    </row>
    <row r="2025" spans="1:9" x14ac:dyDescent="0.25">
      <c r="A2025" s="715"/>
      <c r="B2025" s="695"/>
      <c r="C2025" s="141" t="s">
        <v>431</v>
      </c>
      <c r="D2025" s="142" t="s">
        <v>103</v>
      </c>
      <c r="E2025" s="12" t="s">
        <v>14</v>
      </c>
      <c r="F2025" s="12" t="s">
        <v>66</v>
      </c>
      <c r="G2025" s="14">
        <v>300</v>
      </c>
      <c r="H2025" s="14">
        <v>21600</v>
      </c>
      <c r="I2025" s="14">
        <v>72</v>
      </c>
    </row>
    <row r="2026" spans="1:9" x14ac:dyDescent="0.25">
      <c r="A2026" s="715"/>
      <c r="B2026" s="695"/>
      <c r="C2026" s="141" t="s">
        <v>432</v>
      </c>
      <c r="D2026" s="142" t="s">
        <v>433</v>
      </c>
      <c r="E2026" s="12" t="s">
        <v>14</v>
      </c>
      <c r="F2026" s="12" t="s">
        <v>15</v>
      </c>
      <c r="G2026" s="14">
        <v>140</v>
      </c>
      <c r="H2026" s="14">
        <v>42000</v>
      </c>
      <c r="I2026" s="14">
        <v>300</v>
      </c>
    </row>
    <row r="2027" spans="1:9" x14ac:dyDescent="0.25">
      <c r="A2027" s="715"/>
      <c r="B2027" s="695"/>
      <c r="C2027" s="141" t="s">
        <v>434</v>
      </c>
      <c r="D2027" s="142" t="s">
        <v>105</v>
      </c>
      <c r="E2027" s="12" t="s">
        <v>14</v>
      </c>
      <c r="F2027" s="12" t="s">
        <v>15</v>
      </c>
      <c r="G2027" s="14">
        <v>400</v>
      </c>
      <c r="H2027" s="14">
        <v>80000</v>
      </c>
      <c r="I2027" s="14">
        <v>200</v>
      </c>
    </row>
    <row r="2028" spans="1:9" ht="30" x14ac:dyDescent="0.25">
      <c r="A2028" s="715"/>
      <c r="B2028" s="695"/>
      <c r="C2028" s="141" t="s">
        <v>435</v>
      </c>
      <c r="D2028" s="142" t="s">
        <v>109</v>
      </c>
      <c r="E2028" s="12" t="s">
        <v>14</v>
      </c>
      <c r="F2028" s="12" t="s">
        <v>15</v>
      </c>
      <c r="G2028" s="14">
        <v>800</v>
      </c>
      <c r="H2028" s="14">
        <v>4800</v>
      </c>
      <c r="I2028" s="14">
        <v>6</v>
      </c>
    </row>
    <row r="2029" spans="1:9" x14ac:dyDescent="0.25">
      <c r="A2029" s="715"/>
      <c r="B2029" s="695"/>
      <c r="C2029" s="141" t="s">
        <v>436</v>
      </c>
      <c r="D2029" s="142" t="s">
        <v>437</v>
      </c>
      <c r="E2029" s="12" t="s">
        <v>14</v>
      </c>
      <c r="F2029" s="12" t="s">
        <v>66</v>
      </c>
      <c r="G2029" s="14">
        <v>50</v>
      </c>
      <c r="H2029" s="14">
        <v>180000</v>
      </c>
      <c r="I2029" s="14">
        <v>3600</v>
      </c>
    </row>
    <row r="2030" spans="1:9" x14ac:dyDescent="0.25">
      <c r="A2030" s="715"/>
      <c r="B2030" s="695"/>
      <c r="C2030" s="141" t="s">
        <v>438</v>
      </c>
      <c r="D2030" s="142" t="s">
        <v>439</v>
      </c>
      <c r="E2030" s="12" t="s">
        <v>14</v>
      </c>
      <c r="F2030" s="12" t="s">
        <v>66</v>
      </c>
      <c r="G2030" s="14">
        <v>150</v>
      </c>
      <c r="H2030" s="14">
        <v>120000</v>
      </c>
      <c r="I2030" s="14">
        <v>800</v>
      </c>
    </row>
    <row r="2031" spans="1:9" x14ac:dyDescent="0.25">
      <c r="A2031" s="715"/>
      <c r="B2031" s="695"/>
      <c r="C2031" s="141" t="s">
        <v>440</v>
      </c>
      <c r="D2031" s="142" t="s">
        <v>441</v>
      </c>
      <c r="E2031" s="12" t="s">
        <v>14</v>
      </c>
      <c r="F2031" s="12" t="s">
        <v>15</v>
      </c>
      <c r="G2031" s="14">
        <v>800</v>
      </c>
      <c r="H2031" s="14">
        <v>4800</v>
      </c>
      <c r="I2031" s="14">
        <v>6</v>
      </c>
    </row>
    <row r="2032" spans="1:9" x14ac:dyDescent="0.25">
      <c r="A2032" s="715"/>
      <c r="B2032" s="695"/>
      <c r="C2032" s="141" t="s">
        <v>442</v>
      </c>
      <c r="D2032" s="142" t="s">
        <v>443</v>
      </c>
      <c r="E2032" s="12" t="s">
        <v>14</v>
      </c>
      <c r="F2032" s="12" t="s">
        <v>49</v>
      </c>
      <c r="G2032" s="14">
        <v>800</v>
      </c>
      <c r="H2032" s="14">
        <v>800</v>
      </c>
      <c r="I2032" s="14">
        <v>1</v>
      </c>
    </row>
    <row r="2033" spans="1:9" x14ac:dyDescent="0.25">
      <c r="A2033" s="715"/>
      <c r="B2033" s="695"/>
      <c r="C2033" s="141" t="s">
        <v>444</v>
      </c>
      <c r="D2033" s="142" t="s">
        <v>445</v>
      </c>
      <c r="E2033" s="12" t="s">
        <v>14</v>
      </c>
      <c r="F2033" s="12" t="s">
        <v>15</v>
      </c>
      <c r="G2033" s="14">
        <v>3000</v>
      </c>
      <c r="H2033" s="14">
        <v>18000</v>
      </c>
      <c r="I2033" s="14">
        <v>6</v>
      </c>
    </row>
    <row r="2034" spans="1:9" x14ac:dyDescent="0.25">
      <c r="A2034" s="715"/>
      <c r="B2034" s="695"/>
      <c r="C2034" s="141" t="s">
        <v>446</v>
      </c>
      <c r="D2034" s="142" t="s">
        <v>447</v>
      </c>
      <c r="E2034" s="12" t="s">
        <v>14</v>
      </c>
      <c r="F2034" s="12" t="s">
        <v>15</v>
      </c>
      <c r="G2034" s="14">
        <v>800</v>
      </c>
      <c r="H2034" s="14">
        <v>24000</v>
      </c>
      <c r="I2034" s="14">
        <v>30</v>
      </c>
    </row>
    <row r="2035" spans="1:9" x14ac:dyDescent="0.25">
      <c r="A2035" s="715"/>
      <c r="B2035" s="695"/>
      <c r="C2035" s="141" t="s">
        <v>448</v>
      </c>
      <c r="D2035" s="142" t="s">
        <v>449</v>
      </c>
      <c r="E2035" s="12" t="s">
        <v>14</v>
      </c>
      <c r="F2035" s="12" t="s">
        <v>15</v>
      </c>
      <c r="G2035" s="14">
        <v>800</v>
      </c>
      <c r="H2035" s="14">
        <v>3200</v>
      </c>
      <c r="I2035" s="14">
        <v>4</v>
      </c>
    </row>
    <row r="2036" spans="1:9" x14ac:dyDescent="0.25">
      <c r="A2036" s="715"/>
      <c r="B2036" s="695"/>
      <c r="C2036" s="141" t="s">
        <v>450</v>
      </c>
      <c r="D2036" s="142" t="s">
        <v>451</v>
      </c>
      <c r="E2036" s="12" t="s">
        <v>14</v>
      </c>
      <c r="F2036" s="12" t="s">
        <v>15</v>
      </c>
      <c r="G2036" s="14">
        <v>550</v>
      </c>
      <c r="H2036" s="14">
        <v>3300</v>
      </c>
      <c r="I2036" s="14">
        <v>6</v>
      </c>
    </row>
    <row r="2037" spans="1:9" x14ac:dyDescent="0.25">
      <c r="A2037" s="715"/>
      <c r="B2037" s="695"/>
      <c r="C2037" s="141" t="s">
        <v>452</v>
      </c>
      <c r="D2037" s="142" t="s">
        <v>453</v>
      </c>
      <c r="E2037" s="12" t="s">
        <v>14</v>
      </c>
      <c r="F2037" s="12" t="s">
        <v>15</v>
      </c>
      <c r="G2037" s="14">
        <v>3200</v>
      </c>
      <c r="H2037" s="14">
        <v>64000</v>
      </c>
      <c r="I2037" s="14">
        <v>20</v>
      </c>
    </row>
    <row r="2038" spans="1:9" x14ac:dyDescent="0.25">
      <c r="A2038" s="715"/>
      <c r="B2038" s="695"/>
      <c r="C2038" s="139">
        <v>44531160</v>
      </c>
      <c r="D2038" s="140" t="s">
        <v>454</v>
      </c>
      <c r="E2038" s="15" t="s">
        <v>14</v>
      </c>
      <c r="F2038" s="15" t="s">
        <v>49</v>
      </c>
      <c r="G2038" s="16">
        <v>1000</v>
      </c>
      <c r="H2038" s="16">
        <v>1000</v>
      </c>
      <c r="I2038" s="16">
        <v>1</v>
      </c>
    </row>
    <row r="2039" spans="1:9" ht="30" x14ac:dyDescent="0.25">
      <c r="A2039" s="715"/>
      <c r="B2039" s="12">
        <v>4269</v>
      </c>
      <c r="C2039" s="139" t="s">
        <v>455</v>
      </c>
      <c r="D2039" s="140" t="s">
        <v>456</v>
      </c>
      <c r="E2039" s="15" t="s">
        <v>14</v>
      </c>
      <c r="F2039" s="15" t="s">
        <v>15</v>
      </c>
      <c r="G2039" s="16">
        <v>50000</v>
      </c>
      <c r="H2039" s="16">
        <v>50000</v>
      </c>
      <c r="I2039" s="16">
        <v>1</v>
      </c>
    </row>
    <row r="2040" spans="1:9" x14ac:dyDescent="0.25">
      <c r="A2040" s="715"/>
      <c r="B2040" s="695">
        <v>5122</v>
      </c>
      <c r="C2040" s="139">
        <v>30211280</v>
      </c>
      <c r="D2040" s="140" t="s">
        <v>457</v>
      </c>
      <c r="E2040" s="15" t="s">
        <v>14</v>
      </c>
      <c r="F2040" s="15" t="s">
        <v>15</v>
      </c>
      <c r="G2040" s="16">
        <v>140000</v>
      </c>
      <c r="H2040" s="16">
        <v>1400000</v>
      </c>
      <c r="I2040" s="16">
        <v>10</v>
      </c>
    </row>
    <row r="2041" spans="1:9" ht="30" x14ac:dyDescent="0.25">
      <c r="A2041" s="715"/>
      <c r="B2041" s="695"/>
      <c r="C2041" s="141" t="s">
        <v>6785</v>
      </c>
      <c r="D2041" s="363" t="s">
        <v>458</v>
      </c>
      <c r="E2041" s="141" t="s">
        <v>14</v>
      </c>
      <c r="F2041" s="141" t="s">
        <v>15</v>
      </c>
      <c r="G2041" s="141">
        <v>220000</v>
      </c>
      <c r="H2041" s="141">
        <v>220000</v>
      </c>
      <c r="I2041" s="141">
        <v>1</v>
      </c>
    </row>
    <row r="2042" spans="1:9" x14ac:dyDescent="0.25">
      <c r="A2042" s="715"/>
      <c r="B2042" s="695"/>
      <c r="C2042" s="139">
        <v>30237112</v>
      </c>
      <c r="D2042" s="140" t="s">
        <v>459</v>
      </c>
      <c r="E2042" s="15" t="s">
        <v>14</v>
      </c>
      <c r="F2042" s="15" t="s">
        <v>15</v>
      </c>
      <c r="G2042" s="16">
        <v>6500</v>
      </c>
      <c r="H2042" s="16">
        <v>52000</v>
      </c>
      <c r="I2042" s="16">
        <v>8</v>
      </c>
    </row>
    <row r="2043" spans="1:9" x14ac:dyDescent="0.25">
      <c r="A2043" s="715"/>
      <c r="B2043" s="695"/>
      <c r="C2043" s="139">
        <v>30237411</v>
      </c>
      <c r="D2043" s="140" t="s">
        <v>55</v>
      </c>
      <c r="E2043" s="15" t="s">
        <v>14</v>
      </c>
      <c r="F2043" s="15" t="s">
        <v>15</v>
      </c>
      <c r="G2043" s="16">
        <v>2200</v>
      </c>
      <c r="H2043" s="16">
        <v>44000</v>
      </c>
      <c r="I2043" s="16">
        <v>20</v>
      </c>
    </row>
    <row r="2044" spans="1:9" x14ac:dyDescent="0.25">
      <c r="A2044" s="715"/>
      <c r="B2044" s="695"/>
      <c r="C2044" s="139">
        <v>30239170</v>
      </c>
      <c r="D2044" s="140" t="s">
        <v>117</v>
      </c>
      <c r="E2044" s="15" t="s">
        <v>14</v>
      </c>
      <c r="F2044" s="15" t="s">
        <v>15</v>
      </c>
      <c r="G2044" s="16">
        <v>80000</v>
      </c>
      <c r="H2044" s="16">
        <v>320000</v>
      </c>
      <c r="I2044" s="16">
        <v>4</v>
      </c>
    </row>
    <row r="2045" spans="1:9" x14ac:dyDescent="0.25">
      <c r="A2045" s="715"/>
      <c r="B2045" s="695"/>
      <c r="C2045" s="139">
        <v>31151120</v>
      </c>
      <c r="D2045" s="140" t="s">
        <v>460</v>
      </c>
      <c r="E2045" s="15" t="s">
        <v>14</v>
      </c>
      <c r="F2045" s="15" t="s">
        <v>15</v>
      </c>
      <c r="G2045" s="16">
        <v>20000</v>
      </c>
      <c r="H2045" s="16">
        <v>600000</v>
      </c>
      <c r="I2045" s="16">
        <v>30</v>
      </c>
    </row>
    <row r="2046" spans="1:9" x14ac:dyDescent="0.25">
      <c r="A2046" s="715"/>
      <c r="B2046" s="695"/>
      <c r="C2046" s="139">
        <v>31151120</v>
      </c>
      <c r="D2046" s="140" t="s">
        <v>461</v>
      </c>
      <c r="E2046" s="15" t="s">
        <v>14</v>
      </c>
      <c r="F2046" s="15" t="s">
        <v>15</v>
      </c>
      <c r="G2046" s="16">
        <v>30000</v>
      </c>
      <c r="H2046" s="16">
        <v>120000</v>
      </c>
      <c r="I2046" s="16">
        <v>4</v>
      </c>
    </row>
    <row r="2047" spans="1:9" x14ac:dyDescent="0.25">
      <c r="A2047" s="715"/>
      <c r="B2047" s="695"/>
      <c r="C2047" s="139">
        <v>32321150</v>
      </c>
      <c r="D2047" s="140" t="s">
        <v>462</v>
      </c>
      <c r="E2047" s="15" t="s">
        <v>14</v>
      </c>
      <c r="F2047" s="15" t="s">
        <v>15</v>
      </c>
      <c r="G2047" s="16">
        <v>75000</v>
      </c>
      <c r="H2047" s="16">
        <v>150000</v>
      </c>
      <c r="I2047" s="16">
        <v>2</v>
      </c>
    </row>
    <row r="2048" spans="1:9" x14ac:dyDescent="0.25">
      <c r="A2048" s="715"/>
      <c r="B2048" s="695"/>
      <c r="C2048" s="139">
        <v>32551160</v>
      </c>
      <c r="D2048" s="140" t="s">
        <v>463</v>
      </c>
      <c r="E2048" s="15" t="s">
        <v>14</v>
      </c>
      <c r="F2048" s="15" t="s">
        <v>15</v>
      </c>
      <c r="G2048" s="16">
        <v>8000</v>
      </c>
      <c r="H2048" s="16">
        <v>24000</v>
      </c>
      <c r="I2048" s="16">
        <v>3</v>
      </c>
    </row>
    <row r="2049" spans="1:9" x14ac:dyDescent="0.25">
      <c r="A2049" s="715"/>
      <c r="B2049" s="695"/>
      <c r="C2049" s="139">
        <v>32551160</v>
      </c>
      <c r="D2049" s="140" t="s">
        <v>464</v>
      </c>
      <c r="E2049" s="15" t="s">
        <v>14</v>
      </c>
      <c r="F2049" s="15" t="s">
        <v>15</v>
      </c>
      <c r="G2049" s="16">
        <v>7500</v>
      </c>
      <c r="H2049" s="16">
        <v>45000</v>
      </c>
      <c r="I2049" s="16">
        <v>6</v>
      </c>
    </row>
    <row r="2050" spans="1:9" ht="30" x14ac:dyDescent="0.25">
      <c r="A2050" s="715"/>
      <c r="B2050" s="695"/>
      <c r="C2050" s="139">
        <v>39121420</v>
      </c>
      <c r="D2050" s="140" t="s">
        <v>467</v>
      </c>
      <c r="E2050" s="15" t="s">
        <v>14</v>
      </c>
      <c r="F2050" s="15" t="s">
        <v>15</v>
      </c>
      <c r="G2050" s="16">
        <v>35000</v>
      </c>
      <c r="H2050" s="16">
        <v>140000</v>
      </c>
      <c r="I2050" s="16">
        <v>4</v>
      </c>
    </row>
    <row r="2051" spans="1:9" x14ac:dyDescent="0.25">
      <c r="A2051" s="715"/>
      <c r="B2051" s="695"/>
      <c r="C2051" s="139">
        <v>39138220</v>
      </c>
      <c r="D2051" s="140" t="s">
        <v>468</v>
      </c>
      <c r="E2051" s="15" t="s">
        <v>14</v>
      </c>
      <c r="F2051" s="15" t="s">
        <v>15</v>
      </c>
      <c r="G2051" s="16">
        <v>15000</v>
      </c>
      <c r="H2051" s="16">
        <v>90000</v>
      </c>
      <c r="I2051" s="16">
        <v>6</v>
      </c>
    </row>
    <row r="2052" spans="1:9" x14ac:dyDescent="0.25">
      <c r="A2052" s="715"/>
      <c r="B2052" s="695"/>
      <c r="C2052" s="141" t="s">
        <v>5835</v>
      </c>
      <c r="D2052" s="142" t="s">
        <v>469</v>
      </c>
      <c r="E2052" s="141" t="s">
        <v>14</v>
      </c>
      <c r="F2052" s="141" t="s">
        <v>470</v>
      </c>
      <c r="G2052" s="335">
        <v>7000</v>
      </c>
      <c r="H2052" s="335">
        <f>G2052*I2052</f>
        <v>700000</v>
      </c>
      <c r="I2052" s="335">
        <v>100</v>
      </c>
    </row>
    <row r="2053" spans="1:9" x14ac:dyDescent="0.25">
      <c r="A2053" s="715"/>
      <c r="B2053" s="695"/>
      <c r="C2053" s="139">
        <v>39712400</v>
      </c>
      <c r="D2053" s="140" t="s">
        <v>471</v>
      </c>
      <c r="E2053" s="15" t="s">
        <v>14</v>
      </c>
      <c r="F2053" s="15" t="s">
        <v>15</v>
      </c>
      <c r="G2053" s="16">
        <v>10000</v>
      </c>
      <c r="H2053" s="16">
        <v>50000</v>
      </c>
      <c r="I2053" s="16">
        <v>5</v>
      </c>
    </row>
    <row r="2054" spans="1:9" x14ac:dyDescent="0.25">
      <c r="A2054" s="715"/>
      <c r="B2054" s="695"/>
      <c r="C2054" s="141" t="s">
        <v>6784</v>
      </c>
      <c r="D2054" s="142" t="s">
        <v>472</v>
      </c>
      <c r="E2054" s="141" t="s">
        <v>14</v>
      </c>
      <c r="F2054" s="141" t="s">
        <v>15</v>
      </c>
      <c r="G2054" s="335">
        <v>165000</v>
      </c>
      <c r="H2054" s="335">
        <f>G2054*I2054</f>
        <v>495000</v>
      </c>
      <c r="I2054" s="335">
        <v>3</v>
      </c>
    </row>
    <row r="2055" spans="1:9" x14ac:dyDescent="0.25">
      <c r="A2055" s="715"/>
      <c r="B2055" s="695"/>
      <c r="C2055" s="141" t="s">
        <v>5837</v>
      </c>
      <c r="D2055" s="142" t="s">
        <v>4065</v>
      </c>
      <c r="E2055" s="141" t="s">
        <v>14</v>
      </c>
      <c r="F2055" s="141" t="s">
        <v>15</v>
      </c>
      <c r="G2055" s="335">
        <v>280000</v>
      </c>
      <c r="H2055" s="365">
        <v>280</v>
      </c>
      <c r="I2055" s="335">
        <v>1</v>
      </c>
    </row>
    <row r="2056" spans="1:9" x14ac:dyDescent="0.25">
      <c r="A2056" s="715"/>
      <c r="B2056" s="695"/>
      <c r="C2056" s="141" t="s">
        <v>5836</v>
      </c>
      <c r="D2056" s="142" t="s">
        <v>457</v>
      </c>
      <c r="E2056" s="141" t="s">
        <v>14</v>
      </c>
      <c r="F2056" s="141" t="s">
        <v>15</v>
      </c>
      <c r="G2056" s="335">
        <v>150000</v>
      </c>
      <c r="H2056" s="365">
        <v>1200</v>
      </c>
      <c r="I2056" s="335">
        <v>8</v>
      </c>
    </row>
    <row r="2057" spans="1:9" x14ac:dyDescent="0.25">
      <c r="A2057" s="715"/>
      <c r="B2057" s="695"/>
      <c r="C2057" s="141" t="s">
        <v>5838</v>
      </c>
      <c r="D2057" s="142" t="s">
        <v>706</v>
      </c>
      <c r="E2057" s="141" t="s">
        <v>14</v>
      </c>
      <c r="F2057" s="141" t="s">
        <v>15</v>
      </c>
      <c r="G2057" s="335">
        <v>70000</v>
      </c>
      <c r="H2057" s="365">
        <v>700</v>
      </c>
      <c r="I2057" s="335">
        <v>10</v>
      </c>
    </row>
    <row r="2058" spans="1:9" x14ac:dyDescent="0.25">
      <c r="A2058" s="715"/>
      <c r="B2058" s="695"/>
      <c r="C2058" s="141" t="s">
        <v>6786</v>
      </c>
      <c r="D2058" s="142" t="s">
        <v>706</v>
      </c>
      <c r="E2058" s="141" t="s">
        <v>14</v>
      </c>
      <c r="F2058" s="141" t="s">
        <v>15</v>
      </c>
      <c r="G2058" s="335">
        <v>250000</v>
      </c>
      <c r="H2058" s="53">
        <v>250000</v>
      </c>
      <c r="I2058" s="335">
        <v>1</v>
      </c>
    </row>
    <row r="2059" spans="1:9" x14ac:dyDescent="0.25">
      <c r="A2059" s="715"/>
      <c r="B2059" s="695"/>
      <c r="C2059" s="141" t="s">
        <v>5839</v>
      </c>
      <c r="D2059" s="142" t="s">
        <v>5840</v>
      </c>
      <c r="E2059" s="141" t="s">
        <v>14</v>
      </c>
      <c r="F2059" s="141" t="s">
        <v>15</v>
      </c>
      <c r="G2059" s="335">
        <v>80000</v>
      </c>
      <c r="H2059" s="365">
        <v>160</v>
      </c>
      <c r="I2059" s="335">
        <v>2</v>
      </c>
    </row>
    <row r="2060" spans="1:9" x14ac:dyDescent="0.25">
      <c r="A2060" s="715"/>
      <c r="B2060" s="695"/>
      <c r="C2060" s="141" t="s">
        <v>6788</v>
      </c>
      <c r="D2060" s="142" t="s">
        <v>117</v>
      </c>
      <c r="E2060" s="141" t="s">
        <v>14</v>
      </c>
      <c r="F2060" s="141" t="s">
        <v>15</v>
      </c>
      <c r="G2060" s="335">
        <v>150000</v>
      </c>
      <c r="H2060" s="365">
        <v>300</v>
      </c>
      <c r="I2060" s="335">
        <v>2</v>
      </c>
    </row>
    <row r="2061" spans="1:9" x14ac:dyDescent="0.25">
      <c r="A2061" s="715"/>
      <c r="B2061" s="695"/>
      <c r="C2061" s="141"/>
      <c r="D2061" s="142"/>
      <c r="E2061" s="141"/>
      <c r="F2061" s="141"/>
      <c r="G2061" s="335"/>
      <c r="H2061" s="365"/>
      <c r="I2061" s="335"/>
    </row>
    <row r="2062" spans="1:9" x14ac:dyDescent="0.25">
      <c r="A2062" s="715"/>
      <c r="B2062" s="695"/>
      <c r="C2062" s="141" t="s">
        <v>6787</v>
      </c>
      <c r="D2062" s="142" t="s">
        <v>5841</v>
      </c>
      <c r="E2062" s="141" t="s">
        <v>14</v>
      </c>
      <c r="F2062" s="141" t="s">
        <v>15</v>
      </c>
      <c r="G2062" s="335">
        <v>15000</v>
      </c>
      <c r="H2062" s="365">
        <v>30</v>
      </c>
      <c r="I2062" s="335">
        <v>2</v>
      </c>
    </row>
    <row r="2063" spans="1:9" x14ac:dyDescent="0.25">
      <c r="A2063" s="715"/>
      <c r="B2063" s="695"/>
      <c r="C2063" s="141" t="s">
        <v>6783</v>
      </c>
      <c r="D2063" s="142" t="s">
        <v>5842</v>
      </c>
      <c r="E2063" s="141" t="s">
        <v>14</v>
      </c>
      <c r="F2063" s="141" t="s">
        <v>15</v>
      </c>
      <c r="G2063" s="335">
        <v>10000</v>
      </c>
      <c r="H2063" s="365">
        <v>100000</v>
      </c>
      <c r="I2063" s="335">
        <v>10</v>
      </c>
    </row>
    <row r="2064" spans="1:9" x14ac:dyDescent="0.25">
      <c r="A2064" s="715"/>
      <c r="B2064" s="695"/>
      <c r="C2064" s="141" t="s">
        <v>5843</v>
      </c>
      <c r="D2064" s="142" t="s">
        <v>466</v>
      </c>
      <c r="E2064" s="141" t="s">
        <v>14</v>
      </c>
      <c r="F2064" s="141" t="s">
        <v>15</v>
      </c>
      <c r="G2064" s="335">
        <v>45000</v>
      </c>
      <c r="H2064" s="365">
        <v>90</v>
      </c>
      <c r="I2064" s="335">
        <v>2</v>
      </c>
    </row>
    <row r="2065" spans="1:9" x14ac:dyDescent="0.25">
      <c r="A2065" s="715"/>
      <c r="B2065" s="695"/>
      <c r="C2065" s="139">
        <v>42961290</v>
      </c>
      <c r="D2065" s="140" t="s">
        <v>473</v>
      </c>
      <c r="E2065" s="15" t="s">
        <v>14</v>
      </c>
      <c r="F2065" s="15" t="s">
        <v>15</v>
      </c>
      <c r="G2065" s="366">
        <v>62000</v>
      </c>
      <c r="H2065" s="366">
        <v>186000</v>
      </c>
      <c r="I2065" s="366">
        <v>3</v>
      </c>
    </row>
    <row r="2066" spans="1:9" x14ac:dyDescent="0.25">
      <c r="A2066" s="715"/>
      <c r="B2066" s="653" t="s">
        <v>118</v>
      </c>
      <c r="C2066" s="653"/>
      <c r="D2066" s="653"/>
      <c r="E2066" s="653"/>
      <c r="F2066" s="653"/>
      <c r="G2066" s="653"/>
      <c r="H2066" s="72">
        <v>55689987.439999998</v>
      </c>
      <c r="I2066" s="72"/>
    </row>
    <row r="2067" spans="1:9" x14ac:dyDescent="0.25">
      <c r="A2067" s="715"/>
      <c r="B2067" s="695">
        <v>4212</v>
      </c>
      <c r="C2067" s="139">
        <v>65211100</v>
      </c>
      <c r="D2067" s="140" t="s">
        <v>119</v>
      </c>
      <c r="E2067" s="15" t="s">
        <v>120</v>
      </c>
      <c r="F2067" s="15" t="s">
        <v>474</v>
      </c>
      <c r="G2067" s="16">
        <v>139</v>
      </c>
      <c r="H2067" s="16">
        <v>5560000</v>
      </c>
      <c r="I2067" s="16">
        <v>40000</v>
      </c>
    </row>
    <row r="2068" spans="1:9" x14ac:dyDescent="0.25">
      <c r="A2068" s="715"/>
      <c r="B2068" s="695"/>
      <c r="C2068" s="139">
        <v>65311100</v>
      </c>
      <c r="D2068" s="140" t="s">
        <v>122</v>
      </c>
      <c r="E2068" s="15" t="s">
        <v>120</v>
      </c>
      <c r="F2068" s="15" t="s">
        <v>475</v>
      </c>
      <c r="G2068" s="16">
        <v>44.98</v>
      </c>
      <c r="H2068" s="16">
        <v>25369979.439999998</v>
      </c>
      <c r="I2068" s="16">
        <v>564028</v>
      </c>
    </row>
    <row r="2069" spans="1:9" x14ac:dyDescent="0.25">
      <c r="A2069" s="715"/>
      <c r="B2069" s="695">
        <v>4213</v>
      </c>
      <c r="C2069" s="139">
        <v>65111100</v>
      </c>
      <c r="D2069" s="140" t="s">
        <v>123</v>
      </c>
      <c r="E2069" s="15" t="s">
        <v>120</v>
      </c>
      <c r="F2069" s="15" t="s">
        <v>474</v>
      </c>
      <c r="G2069" s="16">
        <v>180</v>
      </c>
      <c r="H2069" s="16">
        <v>910008.00000000012</v>
      </c>
      <c r="I2069" s="16">
        <v>5055.6000000000004</v>
      </c>
    </row>
    <row r="2070" spans="1:9" ht="45" x14ac:dyDescent="0.25">
      <c r="A2070" s="715"/>
      <c r="B2070" s="695"/>
      <c r="C2070" s="141" t="s">
        <v>476</v>
      </c>
      <c r="D2070" s="142" t="s">
        <v>125</v>
      </c>
      <c r="E2070" s="12" t="s">
        <v>126</v>
      </c>
      <c r="F2070" s="12" t="s">
        <v>121</v>
      </c>
      <c r="G2070" s="14">
        <v>184000</v>
      </c>
      <c r="H2070" s="14">
        <v>184000</v>
      </c>
      <c r="I2070" s="14">
        <v>1</v>
      </c>
    </row>
    <row r="2071" spans="1:9" ht="30" x14ac:dyDescent="0.25">
      <c r="A2071" s="715"/>
      <c r="B2071" s="695">
        <v>4214</v>
      </c>
      <c r="C2071" s="141" t="s">
        <v>477</v>
      </c>
      <c r="D2071" s="142" t="s">
        <v>128</v>
      </c>
      <c r="E2071" s="12" t="s">
        <v>120</v>
      </c>
      <c r="F2071" s="12" t="s">
        <v>121</v>
      </c>
      <c r="G2071" s="14">
        <v>5000000</v>
      </c>
      <c r="H2071" s="14">
        <v>5000000</v>
      </c>
      <c r="I2071" s="14">
        <v>1</v>
      </c>
    </row>
    <row r="2072" spans="1:9" ht="30" x14ac:dyDescent="0.25">
      <c r="A2072" s="715"/>
      <c r="B2072" s="695"/>
      <c r="C2072" s="141" t="s">
        <v>478</v>
      </c>
      <c r="D2072" s="142" t="s">
        <v>130</v>
      </c>
      <c r="E2072" s="12" t="s">
        <v>14</v>
      </c>
      <c r="F2072" s="12" t="s">
        <v>121</v>
      </c>
      <c r="G2072" s="14">
        <v>2280000</v>
      </c>
      <c r="H2072" s="14">
        <v>2280000</v>
      </c>
      <c r="I2072" s="14">
        <v>1</v>
      </c>
    </row>
    <row r="2073" spans="1:9" ht="30" x14ac:dyDescent="0.25">
      <c r="A2073" s="715"/>
      <c r="B2073" s="695"/>
      <c r="C2073" s="139">
        <v>64211130</v>
      </c>
      <c r="D2073" s="140" t="s">
        <v>131</v>
      </c>
      <c r="E2073" s="15" t="s">
        <v>120</v>
      </c>
      <c r="F2073" s="15" t="s">
        <v>121</v>
      </c>
      <c r="G2073" s="16">
        <v>1152000</v>
      </c>
      <c r="H2073" s="16">
        <v>1152000</v>
      </c>
      <c r="I2073" s="16">
        <v>1</v>
      </c>
    </row>
    <row r="2074" spans="1:9" ht="30" x14ac:dyDescent="0.25">
      <c r="A2074" s="715"/>
      <c r="B2074" s="695"/>
      <c r="C2074" s="141" t="s">
        <v>479</v>
      </c>
      <c r="D2074" s="142" t="s">
        <v>133</v>
      </c>
      <c r="E2074" s="12" t="s">
        <v>14</v>
      </c>
      <c r="F2074" s="12" t="s">
        <v>121</v>
      </c>
      <c r="G2074" s="14">
        <v>205000</v>
      </c>
      <c r="H2074" s="14">
        <v>205000</v>
      </c>
      <c r="I2074" s="14">
        <v>1</v>
      </c>
    </row>
    <row r="2075" spans="1:9" ht="45" x14ac:dyDescent="0.25">
      <c r="A2075" s="715"/>
      <c r="B2075" s="695">
        <v>4215</v>
      </c>
      <c r="C2075" s="139">
        <v>66511180</v>
      </c>
      <c r="D2075" s="140" t="s">
        <v>480</v>
      </c>
      <c r="E2075" s="15" t="s">
        <v>120</v>
      </c>
      <c r="F2075" s="15" t="s">
        <v>15</v>
      </c>
      <c r="G2075" s="16">
        <v>130000</v>
      </c>
      <c r="H2075" s="16">
        <v>130000</v>
      </c>
      <c r="I2075" s="16">
        <v>1</v>
      </c>
    </row>
    <row r="2076" spans="1:9" ht="45" x14ac:dyDescent="0.25">
      <c r="A2076" s="715"/>
      <c r="B2076" s="695"/>
      <c r="C2076" s="139">
        <v>66511180</v>
      </c>
      <c r="D2076" s="140" t="s">
        <v>481</v>
      </c>
      <c r="E2076" s="15" t="s">
        <v>120</v>
      </c>
      <c r="F2076" s="15" t="s">
        <v>15</v>
      </c>
      <c r="G2076" s="16">
        <v>130000</v>
      </c>
      <c r="H2076" s="16">
        <v>130000</v>
      </c>
      <c r="I2076" s="16">
        <v>1</v>
      </c>
    </row>
    <row r="2077" spans="1:9" ht="45" x14ac:dyDescent="0.25">
      <c r="A2077" s="715"/>
      <c r="B2077" s="695"/>
      <c r="C2077" s="139">
        <v>66511180</v>
      </c>
      <c r="D2077" s="140" t="s">
        <v>482</v>
      </c>
      <c r="E2077" s="15" t="s">
        <v>120</v>
      </c>
      <c r="F2077" s="15" t="s">
        <v>15</v>
      </c>
      <c r="G2077" s="16">
        <v>95000</v>
      </c>
      <c r="H2077" s="16">
        <v>95000</v>
      </c>
      <c r="I2077" s="16">
        <v>1</v>
      </c>
    </row>
    <row r="2078" spans="1:9" ht="45" x14ac:dyDescent="0.25">
      <c r="A2078" s="715"/>
      <c r="B2078" s="695"/>
      <c r="C2078" s="139">
        <v>66511180</v>
      </c>
      <c r="D2078" s="140" t="s">
        <v>482</v>
      </c>
      <c r="E2078" s="15" t="s">
        <v>120</v>
      </c>
      <c r="F2078" s="15" t="s">
        <v>15</v>
      </c>
      <c r="G2078" s="16">
        <v>95000</v>
      </c>
      <c r="H2078" s="16">
        <v>95000</v>
      </c>
      <c r="I2078" s="16">
        <v>1</v>
      </c>
    </row>
    <row r="2079" spans="1:9" x14ac:dyDescent="0.25">
      <c r="A2079" s="715"/>
      <c r="B2079" s="12">
        <v>4222</v>
      </c>
      <c r="C2079" s="139">
        <v>79991200</v>
      </c>
      <c r="D2079" s="140" t="s">
        <v>483</v>
      </c>
      <c r="E2079" s="15" t="s">
        <v>120</v>
      </c>
      <c r="F2079" s="15" t="s">
        <v>121</v>
      </c>
      <c r="G2079" s="16">
        <v>1000000</v>
      </c>
      <c r="H2079" s="16">
        <v>1000000</v>
      </c>
      <c r="I2079" s="16">
        <v>1</v>
      </c>
    </row>
    <row r="2080" spans="1:9" x14ac:dyDescent="0.25">
      <c r="A2080" s="715"/>
      <c r="B2080" s="12">
        <v>4231</v>
      </c>
      <c r="C2080" s="141" t="s">
        <v>484</v>
      </c>
      <c r="D2080" s="142" t="s">
        <v>485</v>
      </c>
      <c r="E2080" s="12" t="s">
        <v>14</v>
      </c>
      <c r="F2080" s="12" t="s">
        <v>15</v>
      </c>
      <c r="G2080" s="14">
        <v>1000</v>
      </c>
      <c r="H2080" s="14">
        <v>280000</v>
      </c>
      <c r="I2080" s="14">
        <v>280</v>
      </c>
    </row>
    <row r="2081" spans="1:9" ht="30" x14ac:dyDescent="0.25">
      <c r="A2081" s="715"/>
      <c r="B2081" s="695">
        <v>4232</v>
      </c>
      <c r="C2081" s="139">
        <v>72261160</v>
      </c>
      <c r="D2081" s="140" t="s">
        <v>486</v>
      </c>
      <c r="E2081" s="15" t="s">
        <v>120</v>
      </c>
      <c r="F2081" s="15" t="s">
        <v>121</v>
      </c>
      <c r="G2081" s="16">
        <v>234000</v>
      </c>
      <c r="H2081" s="16">
        <v>234000</v>
      </c>
      <c r="I2081" s="16">
        <v>1</v>
      </c>
    </row>
    <row r="2082" spans="1:9" ht="45" x14ac:dyDescent="0.25">
      <c r="A2082" s="715"/>
      <c r="B2082" s="695"/>
      <c r="C2082" s="141" t="s">
        <v>487</v>
      </c>
      <c r="D2082" s="142" t="s">
        <v>488</v>
      </c>
      <c r="E2082" s="12" t="s">
        <v>14</v>
      </c>
      <c r="F2082" s="12" t="s">
        <v>121</v>
      </c>
      <c r="G2082" s="14">
        <v>180000</v>
      </c>
      <c r="H2082" s="14">
        <v>180000</v>
      </c>
      <c r="I2082" s="14">
        <v>1</v>
      </c>
    </row>
    <row r="2083" spans="1:9" x14ac:dyDescent="0.25">
      <c r="A2083" s="715"/>
      <c r="B2083" s="12">
        <v>4237</v>
      </c>
      <c r="C2083" s="139">
        <v>79111200</v>
      </c>
      <c r="D2083" s="140" t="s">
        <v>141</v>
      </c>
      <c r="E2083" s="15" t="s">
        <v>120</v>
      </c>
      <c r="F2083" s="15" t="s">
        <v>121</v>
      </c>
      <c r="G2083" s="16">
        <v>1000000</v>
      </c>
      <c r="H2083" s="16">
        <v>1000000</v>
      </c>
      <c r="I2083" s="16">
        <v>1</v>
      </c>
    </row>
    <row r="2084" spans="1:9" x14ac:dyDescent="0.25">
      <c r="A2084" s="715"/>
      <c r="B2084" s="280"/>
      <c r="C2084" s="294"/>
      <c r="D2084" s="294"/>
      <c r="E2084" s="281"/>
      <c r="F2084" s="281"/>
      <c r="G2084" s="16"/>
      <c r="H2084" s="16"/>
      <c r="I2084" s="16"/>
    </row>
    <row r="2085" spans="1:9" ht="30" x14ac:dyDescent="0.25">
      <c r="A2085" s="715"/>
      <c r="B2085" s="12">
        <v>4239</v>
      </c>
      <c r="C2085" s="139">
        <v>79951110</v>
      </c>
      <c r="D2085" s="140" t="s">
        <v>278</v>
      </c>
      <c r="E2085" s="15" t="s">
        <v>14</v>
      </c>
      <c r="F2085" s="15" t="s">
        <v>121</v>
      </c>
      <c r="G2085" s="16">
        <v>900000</v>
      </c>
      <c r="H2085" s="16">
        <v>900000</v>
      </c>
      <c r="I2085" s="16">
        <v>1</v>
      </c>
    </row>
    <row r="2086" spans="1:9" ht="30" x14ac:dyDescent="0.25">
      <c r="A2086" s="715"/>
      <c r="B2086" s="695">
        <v>4241</v>
      </c>
      <c r="C2086" s="141" t="s">
        <v>489</v>
      </c>
      <c r="D2086" s="142" t="s">
        <v>490</v>
      </c>
      <c r="E2086" s="12" t="s">
        <v>126</v>
      </c>
      <c r="F2086" s="12" t="s">
        <v>121</v>
      </c>
      <c r="G2086" s="14">
        <v>700000</v>
      </c>
      <c r="H2086" s="14">
        <v>700000</v>
      </c>
      <c r="I2086" s="14">
        <v>1</v>
      </c>
    </row>
    <row r="2087" spans="1:9" ht="30" x14ac:dyDescent="0.25">
      <c r="A2087" s="715"/>
      <c r="B2087" s="695"/>
      <c r="C2087" s="141" t="s">
        <v>491</v>
      </c>
      <c r="D2087" s="142" t="s">
        <v>492</v>
      </c>
      <c r="E2087" s="12" t="s">
        <v>126</v>
      </c>
      <c r="F2087" s="12" t="s">
        <v>121</v>
      </c>
      <c r="G2087" s="14">
        <v>20000</v>
      </c>
      <c r="H2087" s="14">
        <v>20000</v>
      </c>
      <c r="I2087" s="14">
        <v>1</v>
      </c>
    </row>
    <row r="2088" spans="1:9" ht="30" x14ac:dyDescent="0.25">
      <c r="A2088" s="715"/>
      <c r="B2088" s="695"/>
      <c r="C2088" s="141" t="s">
        <v>493</v>
      </c>
      <c r="D2088" s="142" t="s">
        <v>494</v>
      </c>
      <c r="E2088" s="12" t="s">
        <v>126</v>
      </c>
      <c r="F2088" s="12" t="s">
        <v>121</v>
      </c>
      <c r="G2088" s="14">
        <v>594000</v>
      </c>
      <c r="H2088" s="14">
        <v>594000</v>
      </c>
      <c r="I2088" s="14">
        <v>1</v>
      </c>
    </row>
    <row r="2089" spans="1:9" ht="45" x14ac:dyDescent="0.25">
      <c r="A2089" s="715"/>
      <c r="B2089" s="695"/>
      <c r="C2089" s="141" t="s">
        <v>495</v>
      </c>
      <c r="D2089" s="142" t="s">
        <v>142</v>
      </c>
      <c r="E2089" s="12" t="s">
        <v>120</v>
      </c>
      <c r="F2089" s="12" t="s">
        <v>121</v>
      </c>
      <c r="G2089" s="14">
        <v>131000</v>
      </c>
      <c r="H2089" s="14">
        <v>131000</v>
      </c>
      <c r="I2089" s="14">
        <v>1</v>
      </c>
    </row>
    <row r="2090" spans="1:9" ht="30" x14ac:dyDescent="0.25">
      <c r="A2090" s="715"/>
      <c r="B2090" s="695"/>
      <c r="C2090" s="141" t="s">
        <v>496</v>
      </c>
      <c r="D2090" s="142" t="s">
        <v>497</v>
      </c>
      <c r="E2090" s="12" t="s">
        <v>120</v>
      </c>
      <c r="F2090" s="12" t="s">
        <v>121</v>
      </c>
      <c r="G2090" s="14">
        <v>40000</v>
      </c>
      <c r="H2090" s="14">
        <v>40000</v>
      </c>
      <c r="I2090" s="14">
        <v>1</v>
      </c>
    </row>
    <row r="2091" spans="1:9" x14ac:dyDescent="0.25">
      <c r="A2091" s="715"/>
      <c r="B2091" s="695"/>
      <c r="C2091" s="141" t="s">
        <v>498</v>
      </c>
      <c r="D2091" s="142" t="s">
        <v>499</v>
      </c>
      <c r="E2091" s="12" t="s">
        <v>14</v>
      </c>
      <c r="F2091" s="12" t="s">
        <v>121</v>
      </c>
      <c r="G2091" s="14">
        <v>1000000</v>
      </c>
      <c r="H2091" s="14">
        <v>1000000</v>
      </c>
      <c r="I2091" s="14">
        <v>1</v>
      </c>
    </row>
    <row r="2092" spans="1:9" ht="30" x14ac:dyDescent="0.25">
      <c r="A2092" s="715"/>
      <c r="B2092" s="695">
        <v>4252</v>
      </c>
      <c r="C2092" s="141" t="s">
        <v>500</v>
      </c>
      <c r="D2092" s="142" t="s">
        <v>501</v>
      </c>
      <c r="E2092" s="12" t="s">
        <v>126</v>
      </c>
      <c r="F2092" s="12" t="s">
        <v>121</v>
      </c>
      <c r="G2092" s="14">
        <v>750000</v>
      </c>
      <c r="H2092" s="14">
        <v>750000</v>
      </c>
      <c r="I2092" s="14">
        <v>1</v>
      </c>
    </row>
    <row r="2093" spans="1:9" ht="30" x14ac:dyDescent="0.25">
      <c r="A2093" s="715"/>
      <c r="B2093" s="695"/>
      <c r="C2093" s="141" t="s">
        <v>502</v>
      </c>
      <c r="D2093" s="142" t="s">
        <v>503</v>
      </c>
      <c r="E2093" s="12" t="s">
        <v>126</v>
      </c>
      <c r="F2093" s="12" t="s">
        <v>121</v>
      </c>
      <c r="G2093" s="14">
        <v>1500000</v>
      </c>
      <c r="H2093" s="14">
        <v>1500000</v>
      </c>
      <c r="I2093" s="14">
        <v>1</v>
      </c>
    </row>
    <row r="2094" spans="1:9" ht="30" x14ac:dyDescent="0.25">
      <c r="A2094" s="715"/>
      <c r="B2094" s="695"/>
      <c r="C2094" s="141" t="s">
        <v>504</v>
      </c>
      <c r="D2094" s="142" t="s">
        <v>505</v>
      </c>
      <c r="E2094" s="12" t="s">
        <v>126</v>
      </c>
      <c r="F2094" s="12" t="s">
        <v>121</v>
      </c>
      <c r="G2094" s="14">
        <v>1650000</v>
      </c>
      <c r="H2094" s="14">
        <v>1650000</v>
      </c>
      <c r="I2094" s="14">
        <v>1</v>
      </c>
    </row>
    <row r="2095" spans="1:9" ht="30" x14ac:dyDescent="0.25">
      <c r="A2095" s="715"/>
      <c r="B2095" s="695"/>
      <c r="C2095" s="141" t="s">
        <v>506</v>
      </c>
      <c r="D2095" s="142" t="s">
        <v>507</v>
      </c>
      <c r="E2095" s="12" t="s">
        <v>149</v>
      </c>
      <c r="F2095" s="12" t="s">
        <v>121</v>
      </c>
      <c r="G2095" s="14">
        <v>1000000</v>
      </c>
      <c r="H2095" s="14">
        <v>1000000</v>
      </c>
      <c r="I2095" s="14">
        <v>1</v>
      </c>
    </row>
    <row r="2096" spans="1:9" ht="45" x14ac:dyDescent="0.25">
      <c r="A2096" s="715"/>
      <c r="B2096" s="695"/>
      <c r="C2096" s="141" t="s">
        <v>508</v>
      </c>
      <c r="D2096" s="142" t="s">
        <v>509</v>
      </c>
      <c r="E2096" s="12" t="s">
        <v>149</v>
      </c>
      <c r="F2096" s="12" t="s">
        <v>121</v>
      </c>
      <c r="G2096" s="14">
        <v>1000000</v>
      </c>
      <c r="H2096" s="14">
        <v>1000000</v>
      </c>
      <c r="I2096" s="14">
        <v>1</v>
      </c>
    </row>
    <row r="2097" spans="1:9" ht="30" x14ac:dyDescent="0.25">
      <c r="A2097" s="715"/>
      <c r="B2097" s="695"/>
      <c r="C2097" s="141" t="s">
        <v>510</v>
      </c>
      <c r="D2097" s="142" t="s">
        <v>151</v>
      </c>
      <c r="E2097" s="12" t="s">
        <v>149</v>
      </c>
      <c r="F2097" s="12" t="s">
        <v>121</v>
      </c>
      <c r="G2097" s="14">
        <v>2100000</v>
      </c>
      <c r="H2097" s="14">
        <v>2100000</v>
      </c>
      <c r="I2097" s="14">
        <v>1</v>
      </c>
    </row>
    <row r="2098" spans="1:9" ht="45" x14ac:dyDescent="0.25">
      <c r="A2098" s="715"/>
      <c r="B2098" s="695"/>
      <c r="C2098" s="141" t="s">
        <v>511</v>
      </c>
      <c r="D2098" s="142" t="s">
        <v>512</v>
      </c>
      <c r="E2098" s="12" t="s">
        <v>149</v>
      </c>
      <c r="F2098" s="12" t="s">
        <v>121</v>
      </c>
      <c r="G2098" s="14">
        <v>500000</v>
      </c>
      <c r="H2098" s="14">
        <v>500000</v>
      </c>
      <c r="I2098" s="14">
        <v>1</v>
      </c>
    </row>
    <row r="2099" spans="1:9" x14ac:dyDescent="0.25">
      <c r="A2099" s="715"/>
      <c r="B2099" s="694" t="s">
        <v>513</v>
      </c>
      <c r="C2099" s="694"/>
      <c r="D2099" s="694"/>
      <c r="E2099" s="694"/>
      <c r="F2099" s="694"/>
      <c r="G2099" s="694"/>
      <c r="H2099" s="2">
        <v>19929500</v>
      </c>
      <c r="I2099" s="2"/>
    </row>
    <row r="2100" spans="1:9" x14ac:dyDescent="0.25">
      <c r="A2100" s="715"/>
      <c r="B2100" s="653" t="s">
        <v>154</v>
      </c>
      <c r="C2100" s="653"/>
      <c r="D2100" s="653"/>
      <c r="E2100" s="653"/>
      <c r="F2100" s="653"/>
      <c r="G2100" s="653"/>
      <c r="H2100" s="72">
        <v>19929500</v>
      </c>
      <c r="I2100" s="72"/>
    </row>
    <row r="2101" spans="1:9" ht="45" x14ac:dyDescent="0.25">
      <c r="A2101" s="715"/>
      <c r="B2101" s="12">
        <v>5113</v>
      </c>
      <c r="C2101" s="139">
        <v>45461100</v>
      </c>
      <c r="D2101" s="140" t="s">
        <v>514</v>
      </c>
      <c r="E2101" s="15" t="s">
        <v>126</v>
      </c>
      <c r="F2101" s="15" t="s">
        <v>121</v>
      </c>
      <c r="G2101" s="16">
        <v>19929500</v>
      </c>
      <c r="H2101" s="16">
        <v>19929500</v>
      </c>
      <c r="I2101" s="16">
        <v>1</v>
      </c>
    </row>
    <row r="2102" spans="1:9" x14ac:dyDescent="0.25">
      <c r="A2102" s="715"/>
      <c r="B2102" s="653" t="s">
        <v>118</v>
      </c>
      <c r="C2102" s="653"/>
      <c r="D2102" s="653"/>
      <c r="E2102" s="653"/>
      <c r="F2102" s="653"/>
      <c r="G2102" s="653"/>
      <c r="H2102" s="72">
        <v>0</v>
      </c>
      <c r="I2102" s="72"/>
    </row>
    <row r="2103" spans="1:9" ht="45" x14ac:dyDescent="0.25">
      <c r="A2103" s="715"/>
      <c r="B2103" s="12">
        <v>4251</v>
      </c>
      <c r="C2103" s="141" t="s">
        <v>5288</v>
      </c>
      <c r="D2103" s="142" t="s">
        <v>515</v>
      </c>
      <c r="E2103" s="91" t="s">
        <v>126</v>
      </c>
      <c r="F2103" s="91" t="s">
        <v>121</v>
      </c>
      <c r="G2103" s="91">
        <v>70000</v>
      </c>
      <c r="H2103" s="91">
        <f>G2103*I2103</f>
        <v>70000</v>
      </c>
      <c r="I2103" s="91">
        <v>1</v>
      </c>
    </row>
    <row r="2104" spans="1:9" ht="45" x14ac:dyDescent="0.25">
      <c r="A2104" s="715"/>
      <c r="B2104" s="12">
        <v>5113</v>
      </c>
      <c r="C2104" s="139">
        <v>98111140</v>
      </c>
      <c r="D2104" s="140" t="s">
        <v>516</v>
      </c>
      <c r="E2104" s="15" t="s">
        <v>120</v>
      </c>
      <c r="F2104" s="15" t="s">
        <v>121</v>
      </c>
      <c r="G2104" s="16">
        <v>0</v>
      </c>
      <c r="H2104" s="16">
        <v>0</v>
      </c>
      <c r="I2104" s="16">
        <v>1</v>
      </c>
    </row>
    <row r="2105" spans="1:9" x14ac:dyDescent="0.25">
      <c r="A2105" s="715"/>
      <c r="B2105" s="694" t="s">
        <v>517</v>
      </c>
      <c r="C2105" s="694"/>
      <c r="D2105" s="694"/>
      <c r="E2105" s="694"/>
      <c r="F2105" s="694"/>
      <c r="G2105" s="694"/>
      <c r="H2105" s="2">
        <v>799600</v>
      </c>
      <c r="I2105" s="2"/>
    </row>
    <row r="2106" spans="1:9" x14ac:dyDescent="0.25">
      <c r="A2106" s="715"/>
      <c r="B2106" s="653" t="s">
        <v>118</v>
      </c>
      <c r="C2106" s="653"/>
      <c r="D2106" s="653"/>
      <c r="E2106" s="653"/>
      <c r="F2106" s="653"/>
      <c r="G2106" s="653"/>
      <c r="H2106" s="72">
        <v>799600</v>
      </c>
      <c r="I2106" s="72"/>
    </row>
    <row r="2107" spans="1:9" x14ac:dyDescent="0.25">
      <c r="A2107" s="715"/>
      <c r="B2107" s="12">
        <v>4861</v>
      </c>
      <c r="C2107" s="139">
        <v>98391200</v>
      </c>
      <c r="D2107" s="140" t="s">
        <v>518</v>
      </c>
      <c r="E2107" s="15" t="s">
        <v>149</v>
      </c>
      <c r="F2107" s="15" t="s">
        <v>121</v>
      </c>
      <c r="G2107" s="16">
        <v>799600</v>
      </c>
      <c r="H2107" s="16">
        <v>799600</v>
      </c>
      <c r="I2107" s="16">
        <v>1</v>
      </c>
    </row>
    <row r="2108" spans="1:9" x14ac:dyDescent="0.25">
      <c r="A2108" s="715"/>
      <c r="B2108" s="694" t="s">
        <v>153</v>
      </c>
      <c r="C2108" s="694"/>
      <c r="D2108" s="694"/>
      <c r="E2108" s="694"/>
      <c r="F2108" s="694"/>
      <c r="G2108" s="694"/>
      <c r="H2108" s="2">
        <v>8000000</v>
      </c>
      <c r="I2108" s="2"/>
    </row>
    <row r="2109" spans="1:9" x14ac:dyDescent="0.25">
      <c r="A2109" s="715"/>
      <c r="B2109" s="653" t="s">
        <v>154</v>
      </c>
      <c r="C2109" s="653"/>
      <c r="D2109" s="653"/>
      <c r="E2109" s="653"/>
      <c r="F2109" s="653"/>
      <c r="G2109" s="653"/>
      <c r="H2109" s="72">
        <v>7200000</v>
      </c>
      <c r="I2109" s="72"/>
    </row>
    <row r="2110" spans="1:9" ht="30" x14ac:dyDescent="0.25">
      <c r="A2110" s="715"/>
      <c r="B2110" s="695">
        <v>5134</v>
      </c>
      <c r="C2110" s="139">
        <v>71241200</v>
      </c>
      <c r="D2110" s="140" t="s">
        <v>519</v>
      </c>
      <c r="E2110" s="15" t="s">
        <v>520</v>
      </c>
      <c r="F2110" s="15" t="s">
        <v>121</v>
      </c>
      <c r="G2110" s="16">
        <v>6200000</v>
      </c>
      <c r="H2110" s="16">
        <v>6200000</v>
      </c>
      <c r="I2110" s="16">
        <v>1</v>
      </c>
    </row>
    <row r="2111" spans="1:9" ht="30" x14ac:dyDescent="0.25">
      <c r="A2111" s="715"/>
      <c r="B2111" s="695"/>
      <c r="C2111" s="23" t="s">
        <v>5834</v>
      </c>
      <c r="D2111" s="24" t="s">
        <v>519</v>
      </c>
      <c r="E2111" s="23" t="s">
        <v>520</v>
      </c>
      <c r="F2111" s="23" t="s">
        <v>121</v>
      </c>
      <c r="G2111" s="338">
        <v>470</v>
      </c>
      <c r="H2111" s="338">
        <v>470</v>
      </c>
      <c r="I2111" s="53">
        <v>1</v>
      </c>
    </row>
    <row r="2112" spans="1:9" ht="30" x14ac:dyDescent="0.25">
      <c r="A2112" s="715"/>
      <c r="B2112" s="695"/>
      <c r="C2112" s="23" t="s">
        <v>521</v>
      </c>
      <c r="D2112" s="24" t="s">
        <v>522</v>
      </c>
      <c r="E2112" s="23" t="s">
        <v>520</v>
      </c>
      <c r="F2112" s="23" t="s">
        <v>121</v>
      </c>
      <c r="G2112" s="25">
        <v>1000000</v>
      </c>
      <c r="H2112" s="25">
        <v>1000000</v>
      </c>
      <c r="I2112" s="25">
        <v>1</v>
      </c>
    </row>
    <row r="2113" spans="1:9" ht="30" x14ac:dyDescent="0.25">
      <c r="A2113" s="715"/>
      <c r="B2113" s="695"/>
      <c r="C2113" s="23" t="s">
        <v>6397</v>
      </c>
      <c r="D2113" s="24" t="s">
        <v>519</v>
      </c>
      <c r="E2113" s="23" t="s">
        <v>520</v>
      </c>
      <c r="F2113" s="23" t="s">
        <v>121</v>
      </c>
      <c r="G2113" s="23">
        <v>715000</v>
      </c>
      <c r="H2113" s="23">
        <v>715000</v>
      </c>
      <c r="I2113" s="25">
        <v>1</v>
      </c>
    </row>
    <row r="2114" spans="1:9" ht="30" x14ac:dyDescent="0.25">
      <c r="A2114" s="715"/>
      <c r="B2114" s="695"/>
      <c r="C2114" s="139">
        <v>71241200</v>
      </c>
      <c r="D2114" s="140" t="s">
        <v>519</v>
      </c>
      <c r="E2114" s="15" t="s">
        <v>520</v>
      </c>
      <c r="F2114" s="15" t="s">
        <v>121</v>
      </c>
      <c r="G2114" s="16">
        <v>0</v>
      </c>
      <c r="H2114" s="16">
        <v>0</v>
      </c>
      <c r="I2114" s="16">
        <v>1</v>
      </c>
    </row>
    <row r="2115" spans="1:9" x14ac:dyDescent="0.25">
      <c r="A2115" s="715"/>
      <c r="B2115" s="653" t="s">
        <v>118</v>
      </c>
      <c r="C2115" s="653"/>
      <c r="D2115" s="653"/>
      <c r="E2115" s="653"/>
      <c r="F2115" s="653"/>
      <c r="G2115" s="653"/>
      <c r="H2115" s="72"/>
      <c r="I2115" s="72"/>
    </row>
    <row r="2116" spans="1:9" x14ac:dyDescent="0.25">
      <c r="A2116" s="715"/>
      <c r="B2116" s="678">
        <v>5134</v>
      </c>
      <c r="C2116" s="143" t="s">
        <v>6398</v>
      </c>
      <c r="D2116" s="143" t="s">
        <v>6399</v>
      </c>
      <c r="E2116" s="143" t="s">
        <v>126</v>
      </c>
      <c r="F2116" s="143" t="s">
        <v>121</v>
      </c>
      <c r="G2116" s="143">
        <v>250000</v>
      </c>
      <c r="H2116" s="143">
        <v>250000</v>
      </c>
      <c r="I2116" s="429">
        <v>1</v>
      </c>
    </row>
    <row r="2117" spans="1:9" x14ac:dyDescent="0.25">
      <c r="A2117" s="715"/>
      <c r="B2117" s="680"/>
      <c r="C2117" s="143" t="s">
        <v>523</v>
      </c>
      <c r="D2117" s="142" t="s">
        <v>164</v>
      </c>
      <c r="E2117" s="12" t="s">
        <v>126</v>
      </c>
      <c r="F2117" s="12" t="s">
        <v>121</v>
      </c>
      <c r="G2117" s="14">
        <v>800000</v>
      </c>
      <c r="H2117" s="14">
        <v>800000</v>
      </c>
      <c r="I2117" s="14">
        <v>1</v>
      </c>
    </row>
    <row r="2118" spans="1:9" x14ac:dyDescent="0.25">
      <c r="A2118" s="715"/>
      <c r="B2118" s="694" t="s">
        <v>524</v>
      </c>
      <c r="C2118" s="694"/>
      <c r="D2118" s="694"/>
      <c r="E2118" s="694"/>
      <c r="F2118" s="694"/>
      <c r="G2118" s="694"/>
      <c r="H2118" s="2">
        <v>1500000</v>
      </c>
      <c r="I2118" s="2"/>
    </row>
    <row r="2119" spans="1:9" x14ac:dyDescent="0.25">
      <c r="A2119" s="715"/>
      <c r="B2119" s="653" t="s">
        <v>118</v>
      </c>
      <c r="C2119" s="653"/>
      <c r="D2119" s="653"/>
      <c r="E2119" s="653"/>
      <c r="F2119" s="653"/>
      <c r="G2119" s="653"/>
      <c r="H2119" s="72">
        <v>1500000</v>
      </c>
      <c r="I2119" s="72"/>
    </row>
    <row r="2120" spans="1:9" ht="45" x14ac:dyDescent="0.25">
      <c r="A2120" s="715"/>
      <c r="B2120" s="703">
        <v>4239</v>
      </c>
      <c r="C2120" s="143" t="s">
        <v>6203</v>
      </c>
      <c r="D2120" s="144" t="s">
        <v>5553</v>
      </c>
      <c r="E2120" s="143" t="s">
        <v>14</v>
      </c>
      <c r="F2120" s="143" t="s">
        <v>121</v>
      </c>
      <c r="G2120" s="368">
        <v>450000</v>
      </c>
      <c r="H2120" s="368">
        <v>450000</v>
      </c>
      <c r="I2120" s="143">
        <v>1</v>
      </c>
    </row>
    <row r="2121" spans="1:9" ht="45" x14ac:dyDescent="0.25">
      <c r="A2121" s="715"/>
      <c r="B2121" s="705"/>
      <c r="C2121" s="143" t="s">
        <v>6204</v>
      </c>
      <c r="D2121" s="144" t="s">
        <v>5553</v>
      </c>
      <c r="E2121" s="143" t="s">
        <v>14</v>
      </c>
      <c r="F2121" s="143" t="s">
        <v>121</v>
      </c>
      <c r="G2121" s="368">
        <v>1050000</v>
      </c>
      <c r="H2121" s="368">
        <v>1050000</v>
      </c>
      <c r="I2121" s="143">
        <v>1</v>
      </c>
    </row>
    <row r="2122" spans="1:9" x14ac:dyDescent="0.25">
      <c r="A2122" s="715"/>
      <c r="B2122" s="694" t="s">
        <v>165</v>
      </c>
      <c r="C2122" s="694"/>
      <c r="D2122" s="694"/>
      <c r="E2122" s="694"/>
      <c r="F2122" s="694"/>
      <c r="G2122" s="694"/>
      <c r="H2122" s="2">
        <v>148189560</v>
      </c>
      <c r="I2122" s="2"/>
    </row>
    <row r="2123" spans="1:9" x14ac:dyDescent="0.25">
      <c r="A2123" s="715"/>
      <c r="B2123" s="653" t="s">
        <v>154</v>
      </c>
      <c r="C2123" s="653"/>
      <c r="D2123" s="653"/>
      <c r="E2123" s="653"/>
      <c r="F2123" s="653"/>
      <c r="G2123" s="653"/>
      <c r="H2123" s="72">
        <v>145294560</v>
      </c>
      <c r="I2123" s="72"/>
    </row>
    <row r="2124" spans="1:9" ht="30" x14ac:dyDescent="0.25">
      <c r="A2124" s="715"/>
      <c r="B2124" s="12">
        <v>4251</v>
      </c>
      <c r="C2124" s="143" t="s">
        <v>526</v>
      </c>
      <c r="D2124" s="142" t="s">
        <v>167</v>
      </c>
      <c r="E2124" s="12" t="s">
        <v>149</v>
      </c>
      <c r="F2124" s="12" t="s">
        <v>121</v>
      </c>
      <c r="G2124" s="14">
        <v>145294560</v>
      </c>
      <c r="H2124" s="14">
        <v>145294560</v>
      </c>
      <c r="I2124" s="14">
        <v>1</v>
      </c>
    </row>
    <row r="2125" spans="1:9" x14ac:dyDescent="0.25">
      <c r="A2125" s="715"/>
      <c r="B2125" s="653" t="s">
        <v>118</v>
      </c>
      <c r="C2125" s="653"/>
      <c r="D2125" s="653"/>
      <c r="E2125" s="653"/>
      <c r="F2125" s="653"/>
      <c r="G2125" s="653"/>
      <c r="H2125" s="72">
        <v>2895000</v>
      </c>
      <c r="I2125" s="72"/>
    </row>
    <row r="2126" spans="1:9" ht="30" x14ac:dyDescent="0.25">
      <c r="A2126" s="715"/>
      <c r="B2126" s="12">
        <v>4251</v>
      </c>
      <c r="C2126" s="141" t="s">
        <v>527</v>
      </c>
      <c r="D2126" s="142" t="s">
        <v>168</v>
      </c>
      <c r="E2126" s="12" t="s">
        <v>520</v>
      </c>
      <c r="F2126" s="12" t="s">
        <v>121</v>
      </c>
      <c r="G2126" s="14">
        <v>2895000</v>
      </c>
      <c r="H2126" s="14">
        <v>2895000</v>
      </c>
      <c r="I2126" s="14">
        <v>1</v>
      </c>
    </row>
    <row r="2127" spans="1:9" x14ac:dyDescent="0.25">
      <c r="A2127" s="715"/>
      <c r="B2127" s="694" t="s">
        <v>169</v>
      </c>
      <c r="C2127" s="694"/>
      <c r="D2127" s="694"/>
      <c r="E2127" s="694"/>
      <c r="F2127" s="694"/>
      <c r="G2127" s="694"/>
      <c r="H2127" s="2">
        <v>20675390</v>
      </c>
      <c r="I2127" s="2"/>
    </row>
    <row r="2128" spans="1:9" x14ac:dyDescent="0.25">
      <c r="A2128" s="715"/>
      <c r="B2128" s="653" t="s">
        <v>154</v>
      </c>
      <c r="C2128" s="653"/>
      <c r="D2128" s="653"/>
      <c r="E2128" s="653"/>
      <c r="F2128" s="653"/>
      <c r="G2128" s="653"/>
      <c r="H2128" s="72">
        <v>20261890</v>
      </c>
      <c r="I2128" s="72"/>
    </row>
    <row r="2129" spans="1:9" ht="30" x14ac:dyDescent="0.25">
      <c r="A2129" s="715"/>
      <c r="B2129" s="12">
        <v>4251</v>
      </c>
      <c r="C2129" s="143" t="s">
        <v>528</v>
      </c>
      <c r="D2129" s="142" t="s">
        <v>529</v>
      </c>
      <c r="E2129" s="12" t="s">
        <v>126</v>
      </c>
      <c r="F2129" s="12" t="s">
        <v>121</v>
      </c>
      <c r="G2129" s="14">
        <v>20261890</v>
      </c>
      <c r="H2129" s="14">
        <v>20261890</v>
      </c>
      <c r="I2129" s="14">
        <v>1</v>
      </c>
    </row>
    <row r="2130" spans="1:9" x14ac:dyDescent="0.25">
      <c r="A2130" s="715"/>
      <c r="B2130" s="653" t="s">
        <v>118</v>
      </c>
      <c r="C2130" s="653"/>
      <c r="D2130" s="653"/>
      <c r="E2130" s="653"/>
      <c r="F2130" s="653"/>
      <c r="G2130" s="653"/>
      <c r="H2130" s="72">
        <v>413500</v>
      </c>
      <c r="I2130" s="72"/>
    </row>
    <row r="2131" spans="1:9" ht="30" x14ac:dyDescent="0.25">
      <c r="A2131" s="715"/>
      <c r="B2131" s="12">
        <v>4251</v>
      </c>
      <c r="C2131" s="141" t="s">
        <v>530</v>
      </c>
      <c r="D2131" s="142" t="s">
        <v>168</v>
      </c>
      <c r="E2131" s="12" t="s">
        <v>520</v>
      </c>
      <c r="F2131" s="12" t="s">
        <v>121</v>
      </c>
      <c r="G2131" s="14">
        <v>413500</v>
      </c>
      <c r="H2131" s="14">
        <v>413500</v>
      </c>
      <c r="I2131" s="14">
        <v>1</v>
      </c>
    </row>
    <row r="2132" spans="1:9" x14ac:dyDescent="0.25">
      <c r="A2132" s="715"/>
      <c r="B2132" s="694" t="s">
        <v>173</v>
      </c>
      <c r="C2132" s="694"/>
      <c r="D2132" s="694"/>
      <c r="E2132" s="694"/>
      <c r="F2132" s="694"/>
      <c r="G2132" s="694"/>
      <c r="H2132" s="2">
        <v>20000000</v>
      </c>
      <c r="I2132" s="2"/>
    </row>
    <row r="2133" spans="1:9" x14ac:dyDescent="0.25">
      <c r="A2133" s="715"/>
      <c r="B2133" s="653" t="s">
        <v>154</v>
      </c>
      <c r="C2133" s="653"/>
      <c r="D2133" s="653"/>
      <c r="E2133" s="653"/>
      <c r="F2133" s="653"/>
      <c r="G2133" s="653"/>
      <c r="H2133" s="72">
        <v>20000000</v>
      </c>
      <c r="I2133" s="72"/>
    </row>
    <row r="2134" spans="1:9" x14ac:dyDescent="0.25">
      <c r="A2134" s="715"/>
      <c r="B2134" s="12">
        <v>5113</v>
      </c>
      <c r="C2134" s="139">
        <v>45411100</v>
      </c>
      <c r="D2134" s="140" t="s">
        <v>531</v>
      </c>
      <c r="E2134" s="15" t="s">
        <v>126</v>
      </c>
      <c r="F2134" s="15" t="s">
        <v>121</v>
      </c>
      <c r="G2134" s="26">
        <v>20000000</v>
      </c>
      <c r="H2134" s="26">
        <v>20000000</v>
      </c>
      <c r="I2134" s="16">
        <v>1</v>
      </c>
    </row>
    <row r="2135" spans="1:9" x14ac:dyDescent="0.25">
      <c r="A2135" s="715"/>
      <c r="B2135" s="653" t="s">
        <v>118</v>
      </c>
      <c r="C2135" s="653"/>
      <c r="D2135" s="653"/>
      <c r="E2135" s="653"/>
      <c r="F2135" s="653"/>
      <c r="G2135" s="653"/>
      <c r="H2135" s="72">
        <v>0</v>
      </c>
      <c r="I2135" s="72"/>
    </row>
    <row r="2136" spans="1:9" ht="30" x14ac:dyDescent="0.25">
      <c r="A2136" s="715"/>
      <c r="B2136" s="12">
        <v>5113</v>
      </c>
      <c r="C2136" s="139">
        <v>71351540</v>
      </c>
      <c r="D2136" s="140" t="s">
        <v>168</v>
      </c>
      <c r="E2136" s="15" t="s">
        <v>520</v>
      </c>
      <c r="F2136" s="15" t="s">
        <v>121</v>
      </c>
      <c r="G2136" s="16">
        <v>0</v>
      </c>
      <c r="H2136" s="16">
        <v>0</v>
      </c>
      <c r="I2136" s="16">
        <v>1</v>
      </c>
    </row>
    <row r="2137" spans="1:9" ht="30" x14ac:dyDescent="0.25">
      <c r="A2137" s="715"/>
      <c r="B2137" s="12">
        <v>5113</v>
      </c>
      <c r="C2137" s="139">
        <v>98111140</v>
      </c>
      <c r="D2137" s="140" t="s">
        <v>532</v>
      </c>
      <c r="E2137" s="15" t="s">
        <v>120</v>
      </c>
      <c r="F2137" s="15" t="s">
        <v>121</v>
      </c>
      <c r="G2137" s="16">
        <v>0</v>
      </c>
      <c r="H2137" s="16">
        <v>0</v>
      </c>
      <c r="I2137" s="16">
        <v>1</v>
      </c>
    </row>
    <row r="2138" spans="1:9" x14ac:dyDescent="0.25">
      <c r="A2138" s="715"/>
      <c r="B2138" s="694" t="s">
        <v>533</v>
      </c>
      <c r="C2138" s="694"/>
      <c r="D2138" s="694"/>
      <c r="E2138" s="694"/>
      <c r="F2138" s="694"/>
      <c r="G2138" s="694"/>
      <c r="H2138" s="2">
        <v>20000000</v>
      </c>
      <c r="I2138" s="2"/>
    </row>
    <row r="2139" spans="1:9" x14ac:dyDescent="0.25">
      <c r="A2139" s="715"/>
      <c r="B2139" s="653" t="s">
        <v>154</v>
      </c>
      <c r="C2139" s="653"/>
      <c r="D2139" s="653"/>
      <c r="E2139" s="653"/>
      <c r="F2139" s="653"/>
      <c r="G2139" s="653"/>
      <c r="H2139" s="72">
        <v>20000000</v>
      </c>
      <c r="I2139" s="72"/>
    </row>
    <row r="2140" spans="1:9" ht="30" x14ac:dyDescent="0.25">
      <c r="A2140" s="715"/>
      <c r="B2140" s="15">
        <v>5113</v>
      </c>
      <c r="C2140" s="139">
        <v>45231200</v>
      </c>
      <c r="D2140" s="140" t="s">
        <v>534</v>
      </c>
      <c r="E2140" s="15" t="s">
        <v>126</v>
      </c>
      <c r="F2140" s="15" t="s">
        <v>121</v>
      </c>
      <c r="G2140" s="16">
        <v>20000000</v>
      </c>
      <c r="H2140" s="16">
        <v>20000000</v>
      </c>
      <c r="I2140" s="16">
        <v>1</v>
      </c>
    </row>
    <row r="2141" spans="1:9" x14ac:dyDescent="0.25">
      <c r="A2141" s="715"/>
      <c r="B2141" s="846" t="s">
        <v>118</v>
      </c>
      <c r="C2141" s="846"/>
      <c r="D2141" s="846"/>
      <c r="E2141" s="846"/>
      <c r="F2141" s="846"/>
      <c r="G2141" s="846"/>
      <c r="H2141" s="27">
        <v>0</v>
      </c>
      <c r="I2141" s="27"/>
    </row>
    <row r="2142" spans="1:9" ht="30" x14ac:dyDescent="0.25">
      <c r="A2142" s="715"/>
      <c r="C2142" s="141" t="s">
        <v>6825</v>
      </c>
      <c r="D2142" s="558" t="s">
        <v>168</v>
      </c>
      <c r="E2142" s="141" t="s">
        <v>3135</v>
      </c>
      <c r="F2142" s="141" t="s">
        <v>121</v>
      </c>
      <c r="G2142" s="141">
        <v>178200</v>
      </c>
      <c r="H2142" s="141">
        <v>178200</v>
      </c>
      <c r="I2142" s="335">
        <v>1</v>
      </c>
    </row>
    <row r="2143" spans="1:9" ht="30" x14ac:dyDescent="0.25">
      <c r="A2143" s="715"/>
      <c r="B2143" s="15">
        <v>5113</v>
      </c>
      <c r="C2143" s="139">
        <v>98111140</v>
      </c>
      <c r="D2143" s="140" t="s">
        <v>532</v>
      </c>
      <c r="E2143" s="15" t="s">
        <v>120</v>
      </c>
      <c r="F2143" s="15" t="s">
        <v>121</v>
      </c>
      <c r="G2143" s="16">
        <v>0</v>
      </c>
      <c r="H2143" s="16">
        <v>0</v>
      </c>
      <c r="I2143" s="16">
        <v>1</v>
      </c>
    </row>
    <row r="2144" spans="1:9" x14ac:dyDescent="0.25">
      <c r="A2144" s="715"/>
      <c r="B2144" s="694" t="s">
        <v>535</v>
      </c>
      <c r="C2144" s="694"/>
      <c r="D2144" s="694"/>
      <c r="E2144" s="694"/>
      <c r="F2144" s="694"/>
      <c r="G2144" s="694"/>
      <c r="H2144" s="2">
        <v>32000000</v>
      </c>
      <c r="I2144" s="2"/>
    </row>
    <row r="2145" spans="1:9" x14ac:dyDescent="0.25">
      <c r="A2145" s="715"/>
      <c r="B2145" s="653" t="s">
        <v>154</v>
      </c>
      <c r="C2145" s="653"/>
      <c r="D2145" s="653"/>
      <c r="E2145" s="653"/>
      <c r="F2145" s="653"/>
      <c r="G2145" s="653"/>
      <c r="H2145" s="72">
        <v>30000000</v>
      </c>
      <c r="I2145" s="72"/>
    </row>
    <row r="2146" spans="1:9" ht="30" x14ac:dyDescent="0.25">
      <c r="A2146" s="715"/>
      <c r="B2146" s="12">
        <v>5113</v>
      </c>
      <c r="C2146" s="139">
        <v>45611300</v>
      </c>
      <c r="D2146" s="140" t="s">
        <v>536</v>
      </c>
      <c r="E2146" s="15" t="s">
        <v>126</v>
      </c>
      <c r="F2146" s="15" t="s">
        <v>121</v>
      </c>
      <c r="G2146" s="16">
        <v>30000000</v>
      </c>
      <c r="H2146" s="16">
        <v>30000000</v>
      </c>
      <c r="I2146" s="16">
        <v>1</v>
      </c>
    </row>
    <row r="2147" spans="1:9" x14ac:dyDescent="0.25">
      <c r="A2147" s="715"/>
      <c r="B2147" s="653" t="s">
        <v>118</v>
      </c>
      <c r="C2147" s="653"/>
      <c r="D2147" s="653"/>
      <c r="E2147" s="653"/>
      <c r="F2147" s="653"/>
      <c r="G2147" s="653"/>
      <c r="H2147" s="72">
        <v>2000000</v>
      </c>
      <c r="I2147" s="72"/>
    </row>
    <row r="2148" spans="1:9" x14ac:dyDescent="0.25">
      <c r="A2148" s="715"/>
      <c r="B2148" s="12">
        <v>4213</v>
      </c>
      <c r="C2148" s="143" t="s">
        <v>537</v>
      </c>
      <c r="D2148" s="142" t="s">
        <v>538</v>
      </c>
      <c r="E2148" s="12" t="s">
        <v>126</v>
      </c>
      <c r="F2148" s="12" t="s">
        <v>121</v>
      </c>
      <c r="G2148" s="14">
        <v>2000000</v>
      </c>
      <c r="H2148" s="14">
        <v>2000000</v>
      </c>
      <c r="I2148" s="14">
        <v>1</v>
      </c>
    </row>
    <row r="2149" spans="1:9" ht="30" x14ac:dyDescent="0.25">
      <c r="A2149" s="715"/>
      <c r="B2149" s="12">
        <v>5113</v>
      </c>
      <c r="C2149" s="139">
        <v>71351540</v>
      </c>
      <c r="D2149" s="140" t="s">
        <v>168</v>
      </c>
      <c r="E2149" s="15" t="s">
        <v>520</v>
      </c>
      <c r="F2149" s="15" t="s">
        <v>121</v>
      </c>
      <c r="G2149" s="16">
        <v>0</v>
      </c>
      <c r="H2149" s="16">
        <v>0</v>
      </c>
      <c r="I2149" s="16">
        <v>1</v>
      </c>
    </row>
    <row r="2150" spans="1:9" ht="30" x14ac:dyDescent="0.25">
      <c r="A2150" s="715"/>
      <c r="B2150" s="12">
        <v>5113</v>
      </c>
      <c r="C2150" s="139">
        <v>98111140</v>
      </c>
      <c r="D2150" s="140" t="s">
        <v>532</v>
      </c>
      <c r="E2150" s="15" t="s">
        <v>120</v>
      </c>
      <c r="F2150" s="15" t="s">
        <v>121</v>
      </c>
      <c r="G2150" s="16">
        <v>0</v>
      </c>
      <c r="H2150" s="16">
        <v>0</v>
      </c>
      <c r="I2150" s="16">
        <v>1</v>
      </c>
    </row>
    <row r="2151" spans="1:9" x14ac:dyDescent="0.25">
      <c r="A2151" s="715"/>
      <c r="B2151" s="694" t="s">
        <v>175</v>
      </c>
      <c r="C2151" s="694"/>
      <c r="D2151" s="694"/>
      <c r="E2151" s="694"/>
      <c r="F2151" s="694"/>
      <c r="G2151" s="694"/>
      <c r="H2151" s="2">
        <v>6748500</v>
      </c>
      <c r="I2151" s="2"/>
    </row>
    <row r="2152" spans="1:9" x14ac:dyDescent="0.25">
      <c r="A2152" s="715"/>
      <c r="B2152" s="653" t="s">
        <v>154</v>
      </c>
      <c r="C2152" s="653"/>
      <c r="D2152" s="653"/>
      <c r="E2152" s="653"/>
      <c r="F2152" s="653"/>
      <c r="G2152" s="653"/>
      <c r="H2152" s="72">
        <v>6748500</v>
      </c>
      <c r="I2152" s="72"/>
    </row>
    <row r="2153" spans="1:9" ht="30" x14ac:dyDescent="0.25">
      <c r="A2153" s="715"/>
      <c r="B2153" s="12">
        <v>4251</v>
      </c>
      <c r="C2153" s="139">
        <v>45461100</v>
      </c>
      <c r="D2153" s="140" t="s">
        <v>539</v>
      </c>
      <c r="E2153" s="15" t="s">
        <v>126</v>
      </c>
      <c r="F2153" s="15" t="s">
        <v>121</v>
      </c>
      <c r="G2153" s="16">
        <v>6748500</v>
      </c>
      <c r="H2153" s="16">
        <v>6748500</v>
      </c>
      <c r="I2153" s="16">
        <v>1</v>
      </c>
    </row>
    <row r="2154" spans="1:9" x14ac:dyDescent="0.25">
      <c r="A2154" s="715"/>
      <c r="B2154" s="653" t="s">
        <v>118</v>
      </c>
      <c r="C2154" s="653"/>
      <c r="D2154" s="653"/>
      <c r="E2154" s="653"/>
      <c r="F2154" s="653"/>
      <c r="G2154" s="653"/>
      <c r="H2154" s="72">
        <v>0</v>
      </c>
      <c r="I2154" s="72"/>
    </row>
    <row r="2155" spans="1:9" ht="30" x14ac:dyDescent="0.25">
      <c r="A2155" s="715"/>
      <c r="B2155" s="12">
        <v>4251</v>
      </c>
      <c r="C2155" s="139">
        <v>71351540</v>
      </c>
      <c r="D2155" s="140" t="s">
        <v>168</v>
      </c>
      <c r="E2155" s="15" t="s">
        <v>520</v>
      </c>
      <c r="F2155" s="15" t="s">
        <v>121</v>
      </c>
      <c r="G2155" s="16">
        <v>0</v>
      </c>
      <c r="H2155" s="16">
        <v>0</v>
      </c>
      <c r="I2155" s="16">
        <v>1</v>
      </c>
    </row>
    <row r="2156" spans="1:9" x14ac:dyDescent="0.25">
      <c r="A2156" s="715"/>
      <c r="B2156" s="694" t="s">
        <v>540</v>
      </c>
      <c r="C2156" s="694"/>
      <c r="D2156" s="694"/>
      <c r="E2156" s="694"/>
      <c r="F2156" s="694"/>
      <c r="G2156" s="694"/>
      <c r="H2156" s="2">
        <v>3024000</v>
      </c>
      <c r="I2156" s="2"/>
    </row>
    <row r="2157" spans="1:9" x14ac:dyDescent="0.25">
      <c r="A2157" s="715"/>
      <c r="B2157" s="653" t="s">
        <v>154</v>
      </c>
      <c r="C2157" s="653"/>
      <c r="D2157" s="653"/>
      <c r="E2157" s="653"/>
      <c r="F2157" s="653"/>
      <c r="G2157" s="653"/>
      <c r="H2157" s="72">
        <v>3024000</v>
      </c>
      <c r="I2157" s="72"/>
    </row>
    <row r="2158" spans="1:9" ht="30" x14ac:dyDescent="0.25">
      <c r="A2158" s="715"/>
      <c r="B2158" s="485" t="s">
        <v>5324</v>
      </c>
      <c r="C2158" s="485" t="s">
        <v>6597</v>
      </c>
      <c r="D2158" s="485" t="s">
        <v>4079</v>
      </c>
      <c r="E2158" s="485" t="s">
        <v>126</v>
      </c>
      <c r="F2158" s="485" t="s">
        <v>121</v>
      </c>
      <c r="G2158" s="485">
        <v>2942880</v>
      </c>
      <c r="H2158" s="485">
        <v>2942880</v>
      </c>
      <c r="I2158" s="485">
        <v>1</v>
      </c>
    </row>
    <row r="2159" spans="1:9" ht="30" x14ac:dyDescent="0.25">
      <c r="A2159" s="715"/>
      <c r="B2159" s="12">
        <v>5112</v>
      </c>
      <c r="C2159" s="139">
        <v>45221142</v>
      </c>
      <c r="D2159" s="140" t="s">
        <v>171</v>
      </c>
      <c r="E2159" s="15" t="s">
        <v>126</v>
      </c>
      <c r="F2159" s="15" t="s">
        <v>121</v>
      </c>
      <c r="G2159" s="16">
        <v>3024000</v>
      </c>
      <c r="H2159" s="16">
        <v>3024000</v>
      </c>
      <c r="I2159" s="16">
        <v>1</v>
      </c>
    </row>
    <row r="2160" spans="1:9" x14ac:dyDescent="0.25">
      <c r="A2160" s="715"/>
      <c r="B2160" s="653" t="s">
        <v>118</v>
      </c>
      <c r="C2160" s="653"/>
      <c r="D2160" s="653"/>
      <c r="E2160" s="653"/>
      <c r="F2160" s="653"/>
      <c r="G2160" s="653"/>
      <c r="H2160" s="72">
        <v>0</v>
      </c>
      <c r="I2160" s="72"/>
    </row>
    <row r="2161" spans="1:9" ht="30" x14ac:dyDescent="0.25">
      <c r="A2161" s="715"/>
      <c r="B2161" s="12">
        <v>5112</v>
      </c>
      <c r="C2161" s="444" t="s">
        <v>6426</v>
      </c>
      <c r="D2161" s="444" t="s">
        <v>5289</v>
      </c>
      <c r="E2161" s="444" t="s">
        <v>3135</v>
      </c>
      <c r="F2161" s="444" t="s">
        <v>121</v>
      </c>
      <c r="G2161" s="444">
        <v>57600</v>
      </c>
      <c r="H2161" s="444">
        <v>57600</v>
      </c>
      <c r="I2161" s="444">
        <v>1</v>
      </c>
    </row>
    <row r="2162" spans="1:9" ht="30" x14ac:dyDescent="0.25">
      <c r="A2162" s="715"/>
      <c r="B2162" s="12">
        <v>5112</v>
      </c>
      <c r="C2162" s="485" t="s">
        <v>6598</v>
      </c>
      <c r="D2162" s="485" t="s">
        <v>532</v>
      </c>
      <c r="E2162" s="485" t="s">
        <v>120</v>
      </c>
      <c r="F2162" s="485" t="s">
        <v>121</v>
      </c>
      <c r="G2162" s="485">
        <v>18440</v>
      </c>
      <c r="H2162" s="485">
        <v>18440</v>
      </c>
      <c r="I2162" s="485">
        <v>1</v>
      </c>
    </row>
    <row r="2163" spans="1:9" x14ac:dyDescent="0.25">
      <c r="A2163" s="715"/>
      <c r="B2163" s="694" t="s">
        <v>178</v>
      </c>
      <c r="C2163" s="694"/>
      <c r="D2163" s="694"/>
      <c r="E2163" s="694"/>
      <c r="F2163" s="694"/>
      <c r="G2163" s="694"/>
      <c r="H2163" s="2">
        <v>18179500</v>
      </c>
      <c r="I2163" s="2"/>
    </row>
    <row r="2164" spans="1:9" x14ac:dyDescent="0.25">
      <c r="A2164" s="715"/>
      <c r="B2164" s="653" t="s">
        <v>118</v>
      </c>
      <c r="C2164" s="653"/>
      <c r="D2164" s="653"/>
      <c r="E2164" s="653"/>
      <c r="F2164" s="653"/>
      <c r="G2164" s="653"/>
      <c r="H2164" s="72">
        <v>18179500</v>
      </c>
      <c r="I2164" s="72"/>
    </row>
    <row r="2165" spans="1:9" x14ac:dyDescent="0.25">
      <c r="A2165" s="715"/>
      <c r="B2165" s="12">
        <v>4241</v>
      </c>
      <c r="C2165" s="141" t="s">
        <v>541</v>
      </c>
      <c r="D2165" s="142" t="s">
        <v>164</v>
      </c>
      <c r="E2165" s="12" t="s">
        <v>126</v>
      </c>
      <c r="F2165" s="12" t="s">
        <v>121</v>
      </c>
      <c r="G2165" s="14">
        <v>300000</v>
      </c>
      <c r="H2165" s="14">
        <v>300000</v>
      </c>
      <c r="I2165" s="14">
        <v>1</v>
      </c>
    </row>
    <row r="2166" spans="1:9" ht="30" x14ac:dyDescent="0.25">
      <c r="A2166" s="715"/>
      <c r="B2166" s="695">
        <v>5129</v>
      </c>
      <c r="C2166" s="143" t="s">
        <v>542</v>
      </c>
      <c r="D2166" s="142" t="s">
        <v>543</v>
      </c>
      <c r="E2166" s="12" t="s">
        <v>126</v>
      </c>
      <c r="F2166" s="12" t="s">
        <v>121</v>
      </c>
      <c r="G2166" s="14">
        <v>2000000</v>
      </c>
      <c r="H2166" s="14">
        <v>2000000</v>
      </c>
      <c r="I2166" s="14">
        <v>1</v>
      </c>
    </row>
    <row r="2167" spans="1:9" ht="30" x14ac:dyDescent="0.25">
      <c r="A2167" s="715"/>
      <c r="B2167" s="695"/>
      <c r="C2167" s="143" t="s">
        <v>5625</v>
      </c>
      <c r="D2167" s="143" t="s">
        <v>543</v>
      </c>
      <c r="E2167" s="280" t="s">
        <v>126</v>
      </c>
      <c r="F2167" s="280" t="s">
        <v>121</v>
      </c>
      <c r="G2167" s="295">
        <v>15596700</v>
      </c>
      <c r="H2167" s="295">
        <v>15596700</v>
      </c>
      <c r="I2167" s="296">
        <v>1</v>
      </c>
    </row>
    <row r="2168" spans="1:9" ht="30" x14ac:dyDescent="0.25">
      <c r="A2168" s="715"/>
      <c r="B2168" s="695"/>
      <c r="C2168" s="143" t="s">
        <v>5851</v>
      </c>
      <c r="D2168" s="143" t="s">
        <v>5289</v>
      </c>
      <c r="E2168" s="143" t="s">
        <v>520</v>
      </c>
      <c r="F2168" s="143" t="s">
        <v>121</v>
      </c>
      <c r="G2168" s="295">
        <v>282800</v>
      </c>
      <c r="H2168" s="295">
        <v>282800</v>
      </c>
      <c r="I2168" s="296">
        <v>1</v>
      </c>
    </row>
    <row r="2169" spans="1:9" ht="30" x14ac:dyDescent="0.25">
      <c r="A2169" s="715"/>
      <c r="B2169" s="695"/>
      <c r="C2169" s="139">
        <v>71351540</v>
      </c>
      <c r="D2169" s="140" t="s">
        <v>168</v>
      </c>
      <c r="E2169" s="15" t="s">
        <v>520</v>
      </c>
      <c r="F2169" s="15" t="s">
        <v>121</v>
      </c>
      <c r="G2169" s="16">
        <v>285000</v>
      </c>
      <c r="H2169" s="16">
        <v>285000</v>
      </c>
      <c r="I2169" s="16">
        <v>1</v>
      </c>
    </row>
    <row r="2170" spans="1:9" x14ac:dyDescent="0.25">
      <c r="A2170" s="715"/>
      <c r="B2170" s="838" t="s">
        <v>210</v>
      </c>
      <c r="C2170" s="838"/>
      <c r="D2170" s="838"/>
      <c r="E2170" s="838"/>
      <c r="F2170" s="838"/>
      <c r="G2170" s="838"/>
      <c r="H2170" s="2">
        <v>40000000</v>
      </c>
      <c r="I2170" s="2"/>
    </row>
    <row r="2171" spans="1:9" x14ac:dyDescent="0.25">
      <c r="A2171" s="715"/>
      <c r="B2171" s="653" t="s">
        <v>154</v>
      </c>
      <c r="C2171" s="653"/>
      <c r="D2171" s="653"/>
      <c r="E2171" s="653"/>
      <c r="F2171" s="653"/>
      <c r="G2171" s="653"/>
      <c r="H2171" s="72">
        <v>29850000</v>
      </c>
      <c r="I2171" s="72"/>
    </row>
    <row r="2172" spans="1:9" ht="30" x14ac:dyDescent="0.25">
      <c r="A2172" s="715"/>
      <c r="B2172" s="12">
        <v>4861</v>
      </c>
      <c r="C2172" s="143" t="s">
        <v>544</v>
      </c>
      <c r="D2172" s="142" t="s">
        <v>171</v>
      </c>
      <c r="E2172" s="12" t="s">
        <v>149</v>
      </c>
      <c r="F2172" s="12" t="s">
        <v>121</v>
      </c>
      <c r="G2172" s="14">
        <v>29850000</v>
      </c>
      <c r="H2172" s="14">
        <v>29850000</v>
      </c>
      <c r="I2172" s="14">
        <v>1</v>
      </c>
    </row>
    <row r="2173" spans="1:9" x14ac:dyDescent="0.25">
      <c r="A2173" s="715"/>
      <c r="B2173" s="653" t="s">
        <v>118</v>
      </c>
      <c r="C2173" s="653"/>
      <c r="D2173" s="653"/>
      <c r="E2173" s="653"/>
      <c r="F2173" s="653"/>
      <c r="G2173" s="653"/>
      <c r="H2173" s="72">
        <v>10150000</v>
      </c>
      <c r="I2173" s="72"/>
    </row>
    <row r="2174" spans="1:9" ht="30" x14ac:dyDescent="0.25">
      <c r="A2174" s="715"/>
      <c r="B2174" s="695">
        <v>4861</v>
      </c>
      <c r="C2174" s="143" t="s">
        <v>545</v>
      </c>
      <c r="D2174" s="142" t="s">
        <v>213</v>
      </c>
      <c r="E2174" s="12" t="s">
        <v>149</v>
      </c>
      <c r="F2174" s="12" t="s">
        <v>121</v>
      </c>
      <c r="G2174" s="14">
        <v>10000000</v>
      </c>
      <c r="H2174" s="14">
        <v>10000000</v>
      </c>
      <c r="I2174" s="14">
        <v>1</v>
      </c>
    </row>
    <row r="2175" spans="1:9" ht="30" x14ac:dyDescent="0.25">
      <c r="A2175" s="715"/>
      <c r="B2175" s="695"/>
      <c r="C2175" s="141" t="s">
        <v>546</v>
      </c>
      <c r="D2175" s="142" t="s">
        <v>168</v>
      </c>
      <c r="E2175" s="12" t="s">
        <v>520</v>
      </c>
      <c r="F2175" s="12" t="s">
        <v>121</v>
      </c>
      <c r="G2175" s="14">
        <v>150000</v>
      </c>
      <c r="H2175" s="14">
        <v>150000</v>
      </c>
      <c r="I2175" s="14">
        <v>1</v>
      </c>
    </row>
    <row r="2176" spans="1:9" x14ac:dyDescent="0.25">
      <c r="A2176" s="715"/>
      <c r="B2176" s="694" t="s">
        <v>547</v>
      </c>
      <c r="C2176" s="694"/>
      <c r="D2176" s="694"/>
      <c r="E2176" s="694"/>
      <c r="F2176" s="694"/>
      <c r="G2176" s="694"/>
      <c r="H2176" s="2">
        <v>4761000</v>
      </c>
      <c r="I2176" s="2"/>
    </row>
    <row r="2177" spans="1:9" x14ac:dyDescent="0.25">
      <c r="A2177" s="715"/>
      <c r="B2177" s="653" t="s">
        <v>118</v>
      </c>
      <c r="C2177" s="653"/>
      <c r="D2177" s="653"/>
      <c r="E2177" s="653"/>
      <c r="F2177" s="653"/>
      <c r="G2177" s="653"/>
      <c r="H2177" s="72">
        <v>4761000</v>
      </c>
      <c r="I2177" s="72"/>
    </row>
    <row r="2178" spans="1:9" ht="45" x14ac:dyDescent="0.25">
      <c r="A2178" s="715"/>
      <c r="B2178" s="12">
        <v>4213</v>
      </c>
      <c r="C2178" s="141" t="s">
        <v>548</v>
      </c>
      <c r="D2178" s="142" t="s">
        <v>125</v>
      </c>
      <c r="E2178" s="12" t="s">
        <v>126</v>
      </c>
      <c r="F2178" s="12" t="s">
        <v>121</v>
      </c>
      <c r="G2178" s="14">
        <v>4761000</v>
      </c>
      <c r="H2178" s="14">
        <v>4761000</v>
      </c>
      <c r="I2178" s="14">
        <v>1</v>
      </c>
    </row>
    <row r="2179" spans="1:9" x14ac:dyDescent="0.25">
      <c r="A2179" s="715"/>
      <c r="B2179" s="694" t="s">
        <v>549</v>
      </c>
      <c r="C2179" s="694"/>
      <c r="D2179" s="694"/>
      <c r="E2179" s="694"/>
      <c r="F2179" s="694"/>
      <c r="G2179" s="694"/>
      <c r="H2179" s="2">
        <v>10600000</v>
      </c>
      <c r="I2179" s="2"/>
    </row>
    <row r="2180" spans="1:9" x14ac:dyDescent="0.25">
      <c r="A2180" s="715"/>
      <c r="B2180" s="653" t="s">
        <v>154</v>
      </c>
      <c r="C2180" s="653"/>
      <c r="D2180" s="653"/>
      <c r="E2180" s="653"/>
      <c r="F2180" s="653"/>
      <c r="G2180" s="653"/>
      <c r="H2180" s="72">
        <v>10000000</v>
      </c>
      <c r="I2180" s="72"/>
    </row>
    <row r="2181" spans="1:9" ht="60" x14ac:dyDescent="0.25">
      <c r="A2181" s="715"/>
      <c r="B2181" s="12">
        <v>5112</v>
      </c>
      <c r="C2181" s="139">
        <v>45461100</v>
      </c>
      <c r="D2181" s="140" t="s">
        <v>550</v>
      </c>
      <c r="E2181" s="15" t="s">
        <v>126</v>
      </c>
      <c r="F2181" s="15" t="s">
        <v>121</v>
      </c>
      <c r="G2181" s="16">
        <v>10000000</v>
      </c>
      <c r="H2181" s="16">
        <v>10000000</v>
      </c>
      <c r="I2181" s="16">
        <v>1</v>
      </c>
    </row>
    <row r="2182" spans="1:9" x14ac:dyDescent="0.25">
      <c r="A2182" s="715"/>
      <c r="B2182" s="653" t="s">
        <v>118</v>
      </c>
      <c r="C2182" s="653"/>
      <c r="D2182" s="653"/>
      <c r="E2182" s="653"/>
      <c r="F2182" s="653"/>
      <c r="G2182" s="653"/>
      <c r="H2182" s="72">
        <v>600000</v>
      </c>
      <c r="I2182" s="72"/>
    </row>
    <row r="2183" spans="1:9" ht="45" x14ac:dyDescent="0.25">
      <c r="A2183" s="715"/>
      <c r="B2183" s="12">
        <v>4213</v>
      </c>
      <c r="C2183" s="139">
        <v>50761100</v>
      </c>
      <c r="D2183" s="140" t="s">
        <v>551</v>
      </c>
      <c r="E2183" s="15" t="s">
        <v>126</v>
      </c>
      <c r="F2183" s="15" t="s">
        <v>121</v>
      </c>
      <c r="G2183" s="16">
        <v>600000</v>
      </c>
      <c r="H2183" s="16">
        <v>600000</v>
      </c>
      <c r="I2183" s="16">
        <v>1</v>
      </c>
    </row>
    <row r="2184" spans="1:9" ht="60" x14ac:dyDescent="0.25">
      <c r="A2184" s="715"/>
      <c r="B2184" s="12">
        <v>5112</v>
      </c>
      <c r="C2184" s="139">
        <v>71351540</v>
      </c>
      <c r="D2184" s="140" t="s">
        <v>552</v>
      </c>
      <c r="E2184" s="15" t="s">
        <v>520</v>
      </c>
      <c r="F2184" s="15" t="s">
        <v>121</v>
      </c>
      <c r="G2184" s="16">
        <v>0</v>
      </c>
      <c r="H2184" s="16">
        <v>0</v>
      </c>
      <c r="I2184" s="16">
        <v>1</v>
      </c>
    </row>
    <row r="2185" spans="1:9" ht="60" x14ac:dyDescent="0.25">
      <c r="A2185" s="715"/>
      <c r="B2185" s="12">
        <v>5112</v>
      </c>
      <c r="C2185" s="139">
        <v>98111140</v>
      </c>
      <c r="D2185" s="140" t="s">
        <v>553</v>
      </c>
      <c r="E2185" s="15" t="s">
        <v>120</v>
      </c>
      <c r="F2185" s="15" t="s">
        <v>121</v>
      </c>
      <c r="G2185" s="16">
        <v>0</v>
      </c>
      <c r="H2185" s="16">
        <v>0</v>
      </c>
      <c r="I2185" s="16">
        <v>1</v>
      </c>
    </row>
    <row r="2186" spans="1:9" x14ac:dyDescent="0.25">
      <c r="A2186" s="715"/>
      <c r="B2186" s="694" t="s">
        <v>214</v>
      </c>
      <c r="C2186" s="694"/>
      <c r="D2186" s="694"/>
      <c r="E2186" s="694"/>
      <c r="F2186" s="694"/>
      <c r="G2186" s="694"/>
      <c r="H2186" s="2">
        <v>49999884</v>
      </c>
      <c r="I2186" s="2"/>
    </row>
    <row r="2187" spans="1:9" x14ac:dyDescent="0.25">
      <c r="A2187" s="715"/>
      <c r="B2187" s="653" t="s">
        <v>154</v>
      </c>
      <c r="C2187" s="653"/>
      <c r="D2187" s="653"/>
      <c r="E2187" s="653"/>
      <c r="F2187" s="653"/>
      <c r="G2187" s="653"/>
      <c r="H2187" s="72">
        <v>48999884</v>
      </c>
      <c r="I2187" s="72"/>
    </row>
    <row r="2188" spans="1:9" ht="30" x14ac:dyDescent="0.25">
      <c r="A2188" s="715"/>
      <c r="B2188" s="12">
        <v>4251</v>
      </c>
      <c r="C2188" s="143" t="s">
        <v>554</v>
      </c>
      <c r="D2188" s="142" t="s">
        <v>216</v>
      </c>
      <c r="E2188" s="12" t="s">
        <v>149</v>
      </c>
      <c r="F2188" s="12" t="s">
        <v>121</v>
      </c>
      <c r="G2188" s="14">
        <v>48999884</v>
      </c>
      <c r="H2188" s="14">
        <v>48999884</v>
      </c>
      <c r="I2188" s="14">
        <v>1</v>
      </c>
    </row>
    <row r="2189" spans="1:9" x14ac:dyDescent="0.25">
      <c r="A2189" s="715"/>
      <c r="B2189" s="653" t="s">
        <v>118</v>
      </c>
      <c r="C2189" s="653"/>
      <c r="D2189" s="653"/>
      <c r="E2189" s="653"/>
      <c r="F2189" s="653"/>
      <c r="G2189" s="653"/>
      <c r="H2189" s="72">
        <v>1000000</v>
      </c>
      <c r="I2189" s="72"/>
    </row>
    <row r="2190" spans="1:9" ht="30" x14ac:dyDescent="0.25">
      <c r="A2190" s="715"/>
      <c r="B2190" s="12">
        <v>4251</v>
      </c>
      <c r="C2190" s="141" t="s">
        <v>555</v>
      </c>
      <c r="D2190" s="142" t="s">
        <v>168</v>
      </c>
      <c r="E2190" s="12" t="s">
        <v>520</v>
      </c>
      <c r="F2190" s="12" t="s">
        <v>121</v>
      </c>
      <c r="G2190" s="14">
        <v>1000000</v>
      </c>
      <c r="H2190" s="14">
        <v>1000000</v>
      </c>
      <c r="I2190" s="14">
        <v>1</v>
      </c>
    </row>
    <row r="2191" spans="1:9" x14ac:dyDescent="0.25">
      <c r="A2191" s="715"/>
      <c r="B2191" s="694" t="s">
        <v>217</v>
      </c>
      <c r="C2191" s="694"/>
      <c r="D2191" s="694"/>
      <c r="E2191" s="694"/>
      <c r="F2191" s="694"/>
      <c r="G2191" s="694"/>
      <c r="H2191" s="2">
        <v>108999997</v>
      </c>
      <c r="I2191" s="2"/>
    </row>
    <row r="2192" spans="1:9" x14ac:dyDescent="0.25">
      <c r="A2192" s="715"/>
      <c r="B2192" s="653" t="s">
        <v>11</v>
      </c>
      <c r="C2192" s="653"/>
      <c r="D2192" s="653"/>
      <c r="E2192" s="653"/>
      <c r="F2192" s="653"/>
      <c r="G2192" s="653"/>
      <c r="H2192" s="72">
        <v>8999997</v>
      </c>
      <c r="I2192" s="72"/>
    </row>
    <row r="2193" spans="1:9" x14ac:dyDescent="0.25">
      <c r="A2193" s="715"/>
      <c r="B2193" s="695">
        <v>4269</v>
      </c>
      <c r="C2193" s="143" t="s">
        <v>556</v>
      </c>
      <c r="D2193" s="142" t="s">
        <v>557</v>
      </c>
      <c r="E2193" s="12" t="s">
        <v>14</v>
      </c>
      <c r="F2193" s="12" t="s">
        <v>470</v>
      </c>
      <c r="G2193" s="14">
        <v>3903</v>
      </c>
      <c r="H2193" s="14">
        <v>195150</v>
      </c>
      <c r="I2193" s="14">
        <v>50</v>
      </c>
    </row>
    <row r="2194" spans="1:9" x14ac:dyDescent="0.25">
      <c r="A2194" s="715"/>
      <c r="B2194" s="695"/>
      <c r="C2194" s="143" t="s">
        <v>558</v>
      </c>
      <c r="D2194" s="142" t="s">
        <v>559</v>
      </c>
      <c r="E2194" s="12" t="s">
        <v>14</v>
      </c>
      <c r="F2194" s="12" t="s">
        <v>470</v>
      </c>
      <c r="G2194" s="14">
        <v>4101</v>
      </c>
      <c r="H2194" s="14">
        <v>8804847</v>
      </c>
      <c r="I2194" s="14">
        <v>2147</v>
      </c>
    </row>
    <row r="2195" spans="1:9" x14ac:dyDescent="0.25">
      <c r="A2195" s="715"/>
      <c r="B2195" s="653" t="s">
        <v>154</v>
      </c>
      <c r="C2195" s="653"/>
      <c r="D2195" s="653"/>
      <c r="E2195" s="653"/>
      <c r="F2195" s="653"/>
      <c r="G2195" s="653"/>
      <c r="H2195" s="72">
        <v>100000000</v>
      </c>
      <c r="I2195" s="72"/>
    </row>
    <row r="2196" spans="1:9" ht="30" x14ac:dyDescent="0.25">
      <c r="A2196" s="715"/>
      <c r="B2196" s="695"/>
      <c r="C2196" s="143" t="s">
        <v>5827</v>
      </c>
      <c r="D2196" s="142" t="s">
        <v>5828</v>
      </c>
      <c r="E2196" s="141" t="s">
        <v>149</v>
      </c>
      <c r="F2196" s="142" t="s">
        <v>121</v>
      </c>
      <c r="G2196" s="112">
        <v>33925.56</v>
      </c>
      <c r="H2196" s="112">
        <v>33925.56</v>
      </c>
      <c r="I2196" s="53">
        <v>1</v>
      </c>
    </row>
    <row r="2197" spans="1:9" ht="30" x14ac:dyDescent="0.25">
      <c r="A2197" s="715"/>
      <c r="B2197" s="695"/>
      <c r="C2197" s="143" t="s">
        <v>5829</v>
      </c>
      <c r="D2197" s="142" t="s">
        <v>5828</v>
      </c>
      <c r="E2197" s="141" t="s">
        <v>149</v>
      </c>
      <c r="F2197" s="142" t="s">
        <v>121</v>
      </c>
      <c r="G2197" s="112">
        <v>34432.339999999997</v>
      </c>
      <c r="H2197" s="112">
        <v>34432.339999999997</v>
      </c>
      <c r="I2197" s="53">
        <v>1</v>
      </c>
    </row>
    <row r="2198" spans="1:9" ht="30" x14ac:dyDescent="0.25">
      <c r="A2198" s="715"/>
      <c r="B2198" s="695"/>
      <c r="C2198" s="143" t="s">
        <v>5830</v>
      </c>
      <c r="D2198" s="142" t="s">
        <v>5828</v>
      </c>
      <c r="E2198" s="141" t="s">
        <v>149</v>
      </c>
      <c r="F2198" s="142" t="s">
        <v>121</v>
      </c>
      <c r="G2198" s="112">
        <v>28230.7</v>
      </c>
      <c r="H2198" s="112">
        <v>28230.7</v>
      </c>
      <c r="I2198" s="53">
        <v>1</v>
      </c>
    </row>
    <row r="2199" spans="1:9" x14ac:dyDescent="0.25">
      <c r="A2199" s="715"/>
      <c r="B2199" s="653" t="s">
        <v>118</v>
      </c>
      <c r="C2199" s="653"/>
      <c r="D2199" s="653"/>
      <c r="E2199" s="653"/>
      <c r="F2199" s="653"/>
      <c r="G2199" s="653"/>
      <c r="H2199" s="72">
        <v>0</v>
      </c>
      <c r="I2199" s="72"/>
    </row>
    <row r="2200" spans="1:9" ht="30" x14ac:dyDescent="0.25">
      <c r="A2200" s="715"/>
      <c r="B2200" s="678">
        <v>5113</v>
      </c>
      <c r="C2200" s="139">
        <v>71351540</v>
      </c>
      <c r="D2200" s="140" t="s">
        <v>168</v>
      </c>
      <c r="E2200" s="15" t="s">
        <v>520</v>
      </c>
      <c r="F2200" s="15" t="s">
        <v>121</v>
      </c>
      <c r="G2200" s="16">
        <v>0</v>
      </c>
      <c r="H2200" s="16">
        <v>0</v>
      </c>
      <c r="I2200" s="16">
        <v>1</v>
      </c>
    </row>
    <row r="2201" spans="1:9" ht="30" x14ac:dyDescent="0.25">
      <c r="A2201" s="715"/>
      <c r="B2201" s="679"/>
      <c r="C2201" s="139">
        <v>71351540</v>
      </c>
      <c r="D2201" s="140" t="s">
        <v>168</v>
      </c>
      <c r="E2201" s="15" t="s">
        <v>520</v>
      </c>
      <c r="F2201" s="15" t="s">
        <v>121</v>
      </c>
      <c r="G2201" s="16">
        <v>0</v>
      </c>
      <c r="H2201" s="16">
        <v>0</v>
      </c>
      <c r="I2201" s="16">
        <v>1</v>
      </c>
    </row>
    <row r="2202" spans="1:9" ht="30" x14ac:dyDescent="0.25">
      <c r="A2202" s="715"/>
      <c r="B2202" s="679"/>
      <c r="C2202" s="143" t="s">
        <v>6186</v>
      </c>
      <c r="D2202" s="143" t="s">
        <v>5289</v>
      </c>
      <c r="E2202" s="143" t="s">
        <v>520</v>
      </c>
      <c r="F2202" s="143" t="s">
        <v>121</v>
      </c>
      <c r="G2202" s="338">
        <v>677.52</v>
      </c>
      <c r="H2202" s="338">
        <v>677.52</v>
      </c>
      <c r="I2202" s="238">
        <v>1</v>
      </c>
    </row>
    <row r="2203" spans="1:9" ht="30" x14ac:dyDescent="0.25">
      <c r="A2203" s="715"/>
      <c r="B2203" s="679"/>
      <c r="C2203" s="143" t="s">
        <v>6187</v>
      </c>
      <c r="D2203" s="143" t="s">
        <v>5289</v>
      </c>
      <c r="E2203" s="143" t="s">
        <v>520</v>
      </c>
      <c r="F2203" s="143" t="s">
        <v>121</v>
      </c>
      <c r="G2203" s="338">
        <v>648.58799999999997</v>
      </c>
      <c r="H2203" s="338">
        <v>648.58799999999997</v>
      </c>
      <c r="I2203" s="238">
        <v>1</v>
      </c>
    </row>
    <row r="2204" spans="1:9" ht="30" x14ac:dyDescent="0.25">
      <c r="A2204" s="715"/>
      <c r="B2204" s="679"/>
      <c r="C2204" s="143" t="s">
        <v>6188</v>
      </c>
      <c r="D2204" s="143" t="s">
        <v>5289</v>
      </c>
      <c r="E2204" s="143" t="s">
        <v>520</v>
      </c>
      <c r="F2204" s="143" t="s">
        <v>121</v>
      </c>
      <c r="G2204" s="338">
        <v>687.63599999999997</v>
      </c>
      <c r="H2204" s="338">
        <v>687.63599999999997</v>
      </c>
      <c r="I2204" s="238">
        <v>1</v>
      </c>
    </row>
    <row r="2205" spans="1:9" ht="30" x14ac:dyDescent="0.25">
      <c r="A2205" s="715"/>
      <c r="B2205" s="679"/>
      <c r="C2205" s="143" t="s">
        <v>5831</v>
      </c>
      <c r="D2205" s="143" t="s">
        <v>532</v>
      </c>
      <c r="E2205" s="143" t="s">
        <v>120</v>
      </c>
      <c r="F2205" s="143" t="s">
        <v>121</v>
      </c>
      <c r="G2205" s="143">
        <v>203.256</v>
      </c>
      <c r="H2205" s="143">
        <v>203.256</v>
      </c>
      <c r="I2205" s="143">
        <v>1</v>
      </c>
    </row>
    <row r="2206" spans="1:9" ht="30" x14ac:dyDescent="0.25">
      <c r="A2206" s="715"/>
      <c r="B2206" s="679"/>
      <c r="C2206" s="143" t="s">
        <v>5832</v>
      </c>
      <c r="D2206" s="144" t="s">
        <v>532</v>
      </c>
      <c r="E2206" s="143" t="s">
        <v>120</v>
      </c>
      <c r="F2206" s="143" t="s">
        <v>121</v>
      </c>
      <c r="G2206" s="143">
        <v>206.292</v>
      </c>
      <c r="H2206" s="143">
        <v>206.292</v>
      </c>
      <c r="I2206" s="143">
        <v>1</v>
      </c>
    </row>
    <row r="2207" spans="1:9" ht="30" x14ac:dyDescent="0.25">
      <c r="A2207" s="715"/>
      <c r="B2207" s="680"/>
      <c r="C2207" s="143" t="s">
        <v>5833</v>
      </c>
      <c r="D2207" s="144" t="s">
        <v>532</v>
      </c>
      <c r="E2207" s="143" t="s">
        <v>120</v>
      </c>
      <c r="F2207" s="143" t="s">
        <v>121</v>
      </c>
      <c r="G2207" s="143">
        <v>194.58</v>
      </c>
      <c r="H2207" s="143">
        <v>194.58</v>
      </c>
      <c r="I2207" s="143">
        <v>1</v>
      </c>
    </row>
    <row r="2208" spans="1:9" x14ac:dyDescent="0.25">
      <c r="A2208" s="715"/>
      <c r="B2208" s="694" t="s">
        <v>228</v>
      </c>
      <c r="C2208" s="694"/>
      <c r="D2208" s="694"/>
      <c r="E2208" s="694"/>
      <c r="F2208" s="694"/>
      <c r="G2208" s="694"/>
      <c r="H2208" s="2">
        <v>139934560</v>
      </c>
      <c r="I2208" s="2"/>
    </row>
    <row r="2209" spans="1:9" x14ac:dyDescent="0.25">
      <c r="A2209" s="715"/>
      <c r="B2209" s="653" t="s">
        <v>11</v>
      </c>
      <c r="C2209" s="653"/>
      <c r="D2209" s="653"/>
      <c r="E2209" s="653"/>
      <c r="F2209" s="653"/>
      <c r="G2209" s="653"/>
      <c r="H2209" s="72">
        <v>19934560</v>
      </c>
      <c r="I2209" s="72"/>
    </row>
    <row r="2210" spans="1:9" ht="30" x14ac:dyDescent="0.25">
      <c r="A2210" s="715"/>
      <c r="B2210" s="695">
        <v>5129</v>
      </c>
      <c r="C2210" s="143" t="s">
        <v>560</v>
      </c>
      <c r="D2210" s="142" t="s">
        <v>561</v>
      </c>
      <c r="E2210" s="12" t="s">
        <v>14</v>
      </c>
      <c r="F2210" s="12" t="s">
        <v>15</v>
      </c>
      <c r="G2210" s="14">
        <v>23480</v>
      </c>
      <c r="H2210" s="14">
        <v>1690560</v>
      </c>
      <c r="I2210" s="14">
        <v>72</v>
      </c>
    </row>
    <row r="2211" spans="1:9" x14ac:dyDescent="0.25">
      <c r="A2211" s="715"/>
      <c r="B2211" s="695"/>
      <c r="C2211" s="143" t="s">
        <v>562</v>
      </c>
      <c r="D2211" s="142" t="s">
        <v>563</v>
      </c>
      <c r="E2211" s="12" t="s">
        <v>14</v>
      </c>
      <c r="F2211" s="12" t="s">
        <v>15</v>
      </c>
      <c r="G2211" s="14">
        <v>359000</v>
      </c>
      <c r="H2211" s="14">
        <v>718000</v>
      </c>
      <c r="I2211" s="14">
        <v>2</v>
      </c>
    </row>
    <row r="2212" spans="1:9" ht="30" x14ac:dyDescent="0.25">
      <c r="A2212" s="715"/>
      <c r="B2212" s="695"/>
      <c r="C2212" s="143" t="s">
        <v>564</v>
      </c>
      <c r="D2212" s="142" t="s">
        <v>565</v>
      </c>
      <c r="E2212" s="12" t="s">
        <v>14</v>
      </c>
      <c r="F2212" s="12" t="s">
        <v>15</v>
      </c>
      <c r="G2212" s="14">
        <v>254000</v>
      </c>
      <c r="H2212" s="14">
        <v>508000</v>
      </c>
      <c r="I2212" s="14">
        <v>2</v>
      </c>
    </row>
    <row r="2213" spans="1:9" x14ac:dyDescent="0.25">
      <c r="A2213" s="715"/>
      <c r="B2213" s="695"/>
      <c r="C2213" s="143" t="s">
        <v>566</v>
      </c>
      <c r="D2213" s="142" t="s">
        <v>567</v>
      </c>
      <c r="E2213" s="12" t="s">
        <v>14</v>
      </c>
      <c r="F2213" s="12" t="s">
        <v>15</v>
      </c>
      <c r="G2213" s="14">
        <v>279000</v>
      </c>
      <c r="H2213" s="14">
        <v>558000</v>
      </c>
      <c r="I2213" s="14">
        <v>2</v>
      </c>
    </row>
    <row r="2214" spans="1:9" x14ac:dyDescent="0.25">
      <c r="A2214" s="715"/>
      <c r="B2214" s="695"/>
      <c r="C2214" s="143" t="s">
        <v>568</v>
      </c>
      <c r="D2214" s="142" t="s">
        <v>569</v>
      </c>
      <c r="E2214" s="12" t="s">
        <v>14</v>
      </c>
      <c r="F2214" s="12" t="s">
        <v>15</v>
      </c>
      <c r="G2214" s="14">
        <v>399000</v>
      </c>
      <c r="H2214" s="14">
        <v>798000</v>
      </c>
      <c r="I2214" s="14">
        <v>2</v>
      </c>
    </row>
    <row r="2215" spans="1:9" x14ac:dyDescent="0.25">
      <c r="A2215" s="715"/>
      <c r="B2215" s="695"/>
      <c r="C2215" s="143" t="s">
        <v>570</v>
      </c>
      <c r="D2215" s="142" t="s">
        <v>571</v>
      </c>
      <c r="E2215" s="12" t="s">
        <v>14</v>
      </c>
      <c r="F2215" s="12" t="s">
        <v>15</v>
      </c>
      <c r="G2215" s="14">
        <v>419000</v>
      </c>
      <c r="H2215" s="14">
        <v>838000</v>
      </c>
      <c r="I2215" s="14">
        <v>2</v>
      </c>
    </row>
    <row r="2216" spans="1:9" x14ac:dyDescent="0.25">
      <c r="A2216" s="715"/>
      <c r="B2216" s="695"/>
      <c r="C2216" s="143" t="s">
        <v>572</v>
      </c>
      <c r="D2216" s="142" t="s">
        <v>573</v>
      </c>
      <c r="E2216" s="12" t="s">
        <v>14</v>
      </c>
      <c r="F2216" s="12" t="s">
        <v>15</v>
      </c>
      <c r="G2216" s="14">
        <v>367000</v>
      </c>
      <c r="H2216" s="14">
        <v>734000</v>
      </c>
      <c r="I2216" s="14">
        <v>2</v>
      </c>
    </row>
    <row r="2217" spans="1:9" x14ac:dyDescent="0.25">
      <c r="A2217" s="715"/>
      <c r="B2217" s="695"/>
      <c r="C2217" s="143" t="s">
        <v>574</v>
      </c>
      <c r="D2217" s="142" t="s">
        <v>575</v>
      </c>
      <c r="E2217" s="12" t="s">
        <v>14</v>
      </c>
      <c r="F2217" s="12" t="s">
        <v>15</v>
      </c>
      <c r="G2217" s="14">
        <v>267000</v>
      </c>
      <c r="H2217" s="14">
        <v>534000</v>
      </c>
      <c r="I2217" s="14">
        <v>2</v>
      </c>
    </row>
    <row r="2218" spans="1:9" x14ac:dyDescent="0.25">
      <c r="A2218" s="715"/>
      <c r="B2218" s="695"/>
      <c r="C2218" s="143" t="s">
        <v>576</v>
      </c>
      <c r="D2218" s="142" t="s">
        <v>577</v>
      </c>
      <c r="E2218" s="12" t="s">
        <v>14</v>
      </c>
      <c r="F2218" s="12" t="s">
        <v>15</v>
      </c>
      <c r="G2218" s="14">
        <v>339000</v>
      </c>
      <c r="H2218" s="14">
        <v>678000</v>
      </c>
      <c r="I2218" s="14">
        <v>2</v>
      </c>
    </row>
    <row r="2219" spans="1:9" ht="30" x14ac:dyDescent="0.25">
      <c r="A2219" s="715"/>
      <c r="B2219" s="695"/>
      <c r="C2219" s="143" t="s">
        <v>578</v>
      </c>
      <c r="D2219" s="142" t="s">
        <v>579</v>
      </c>
      <c r="E2219" s="12" t="s">
        <v>14</v>
      </c>
      <c r="F2219" s="12" t="s">
        <v>15</v>
      </c>
      <c r="G2219" s="14">
        <v>239000</v>
      </c>
      <c r="H2219" s="14">
        <v>478000</v>
      </c>
      <c r="I2219" s="14">
        <v>2</v>
      </c>
    </row>
    <row r="2220" spans="1:9" ht="30" x14ac:dyDescent="0.25">
      <c r="A2220" s="715"/>
      <c r="B2220" s="695"/>
      <c r="C2220" s="143" t="s">
        <v>580</v>
      </c>
      <c r="D2220" s="142" t="s">
        <v>581</v>
      </c>
      <c r="E2220" s="12" t="s">
        <v>126</v>
      </c>
      <c r="F2220" s="12" t="s">
        <v>15</v>
      </c>
      <c r="G2220" s="14">
        <v>1600000</v>
      </c>
      <c r="H2220" s="14">
        <v>1600000</v>
      </c>
      <c r="I2220" s="14">
        <v>1</v>
      </c>
    </row>
    <row r="2221" spans="1:9" ht="30" x14ac:dyDescent="0.25">
      <c r="A2221" s="715"/>
      <c r="B2221" s="695"/>
      <c r="C2221" s="143" t="s">
        <v>582</v>
      </c>
      <c r="D2221" s="142" t="s">
        <v>581</v>
      </c>
      <c r="E2221" s="12" t="s">
        <v>126</v>
      </c>
      <c r="F2221" s="12" t="s">
        <v>15</v>
      </c>
      <c r="G2221" s="14">
        <v>3180000</v>
      </c>
      <c r="H2221" s="14">
        <v>6360000</v>
      </c>
      <c r="I2221" s="14">
        <v>2</v>
      </c>
    </row>
    <row r="2222" spans="1:9" ht="30" x14ac:dyDescent="0.25">
      <c r="A2222" s="715"/>
      <c r="B2222" s="695"/>
      <c r="C2222" s="143" t="s">
        <v>583</v>
      </c>
      <c r="D2222" s="142" t="s">
        <v>584</v>
      </c>
      <c r="E2222" s="12" t="s">
        <v>126</v>
      </c>
      <c r="F2222" s="12" t="s">
        <v>15</v>
      </c>
      <c r="G2222" s="14">
        <v>378000</v>
      </c>
      <c r="H2222" s="14">
        <v>1134000</v>
      </c>
      <c r="I2222" s="14">
        <v>3</v>
      </c>
    </row>
    <row r="2223" spans="1:9" x14ac:dyDescent="0.25">
      <c r="A2223" s="715"/>
      <c r="B2223" s="695"/>
      <c r="C2223" s="143" t="s">
        <v>585</v>
      </c>
      <c r="D2223" s="142" t="s">
        <v>586</v>
      </c>
      <c r="E2223" s="12" t="s">
        <v>14</v>
      </c>
      <c r="F2223" s="12" t="s">
        <v>15</v>
      </c>
      <c r="G2223" s="14">
        <v>57000</v>
      </c>
      <c r="H2223" s="14">
        <v>3306000</v>
      </c>
      <c r="I2223" s="14">
        <v>58</v>
      </c>
    </row>
    <row r="2224" spans="1:9" x14ac:dyDescent="0.25">
      <c r="A2224" s="715"/>
      <c r="B2224" s="653" t="s">
        <v>154</v>
      </c>
      <c r="C2224" s="653"/>
      <c r="D2224" s="653"/>
      <c r="E2224" s="653"/>
      <c r="F2224" s="653"/>
      <c r="G2224" s="653"/>
      <c r="H2224" s="72">
        <v>120000000</v>
      </c>
      <c r="I2224" s="72"/>
    </row>
    <row r="2225" spans="1:9" ht="30" x14ac:dyDescent="0.25">
      <c r="A2225" s="715"/>
      <c r="B2225" s="697">
        <v>5113</v>
      </c>
      <c r="C2225" s="143" t="s">
        <v>6390</v>
      </c>
      <c r="D2225" s="144" t="s">
        <v>536</v>
      </c>
      <c r="E2225" s="143" t="s">
        <v>149</v>
      </c>
      <c r="F2225" s="143" t="s">
        <v>121</v>
      </c>
      <c r="G2225" s="143">
        <v>19873720</v>
      </c>
      <c r="H2225" s="143">
        <v>19873720</v>
      </c>
      <c r="I2225" s="143">
        <v>1</v>
      </c>
    </row>
    <row r="2226" spans="1:9" ht="30" x14ac:dyDescent="0.25">
      <c r="A2226" s="715"/>
      <c r="B2226" s="698"/>
      <c r="C2226" s="143" t="s">
        <v>6391</v>
      </c>
      <c r="D2226" s="144" t="s">
        <v>536</v>
      </c>
      <c r="E2226" s="143" t="s">
        <v>149</v>
      </c>
      <c r="F2226" s="143" t="s">
        <v>121</v>
      </c>
      <c r="G2226" s="143">
        <v>14791980</v>
      </c>
      <c r="H2226" s="143">
        <v>14791980</v>
      </c>
      <c r="I2226" s="143">
        <v>1</v>
      </c>
    </row>
    <row r="2227" spans="1:9" ht="30" x14ac:dyDescent="0.25">
      <c r="A2227" s="715"/>
      <c r="B2227" s="698"/>
      <c r="C2227" s="143" t="s">
        <v>6392</v>
      </c>
      <c r="D2227" s="144" t="s">
        <v>536</v>
      </c>
      <c r="E2227" s="143" t="s">
        <v>149</v>
      </c>
      <c r="F2227" s="143" t="s">
        <v>121</v>
      </c>
      <c r="G2227" s="143">
        <v>26425290</v>
      </c>
      <c r="H2227" s="143">
        <v>26425290</v>
      </c>
      <c r="I2227" s="143">
        <v>1</v>
      </c>
    </row>
    <row r="2228" spans="1:9" ht="30" x14ac:dyDescent="0.25">
      <c r="A2228" s="715"/>
      <c r="B2228" s="698"/>
      <c r="C2228" s="143" t="s">
        <v>6393</v>
      </c>
      <c r="D2228" s="144" t="s">
        <v>536</v>
      </c>
      <c r="E2228" s="143" t="s">
        <v>149</v>
      </c>
      <c r="F2228" s="143" t="s">
        <v>121</v>
      </c>
      <c r="G2228" s="143">
        <v>40219690</v>
      </c>
      <c r="H2228" s="143">
        <v>40219690</v>
      </c>
      <c r="I2228" s="143">
        <v>1</v>
      </c>
    </row>
    <row r="2229" spans="1:9" ht="30" x14ac:dyDescent="0.25">
      <c r="A2229" s="715"/>
      <c r="B2229" s="698"/>
      <c r="C2229" s="143" t="s">
        <v>6394</v>
      </c>
      <c r="D2229" s="144" t="s">
        <v>536</v>
      </c>
      <c r="E2229" s="143" t="s">
        <v>149</v>
      </c>
      <c r="F2229" s="143" t="s">
        <v>121</v>
      </c>
      <c r="G2229" s="143">
        <v>11790380</v>
      </c>
      <c r="H2229" s="143">
        <v>11790380</v>
      </c>
      <c r="I2229" s="143">
        <v>1</v>
      </c>
    </row>
    <row r="2230" spans="1:9" ht="30" x14ac:dyDescent="0.25">
      <c r="A2230" s="715"/>
      <c r="B2230" s="699"/>
      <c r="C2230" s="143" t="s">
        <v>6395</v>
      </c>
      <c r="D2230" s="144" t="s">
        <v>536</v>
      </c>
      <c r="E2230" s="143" t="s">
        <v>149</v>
      </c>
      <c r="F2230" s="143" t="s">
        <v>121</v>
      </c>
      <c r="G2230" s="143">
        <v>3712790</v>
      </c>
      <c r="H2230" s="143">
        <v>3712790</v>
      </c>
      <c r="I2230" s="143">
        <v>1</v>
      </c>
    </row>
    <row r="2231" spans="1:9" ht="30" x14ac:dyDescent="0.25">
      <c r="A2231" s="715"/>
      <c r="B2231" s="695">
        <v>5112</v>
      </c>
      <c r="C2231" s="139">
        <v>45611300</v>
      </c>
      <c r="D2231" s="140" t="s">
        <v>536</v>
      </c>
      <c r="E2231" s="15" t="s">
        <v>149</v>
      </c>
      <c r="F2231" s="15" t="s">
        <v>121</v>
      </c>
      <c r="G2231" s="16">
        <v>120000000</v>
      </c>
      <c r="H2231" s="16">
        <v>120000000</v>
      </c>
      <c r="I2231" s="16">
        <v>1</v>
      </c>
    </row>
    <row r="2232" spans="1:9" ht="30" x14ac:dyDescent="0.25">
      <c r="A2232" s="715"/>
      <c r="B2232" s="695"/>
      <c r="C2232" s="157" t="s">
        <v>6474</v>
      </c>
      <c r="D2232" s="143" t="s">
        <v>536</v>
      </c>
      <c r="E2232" s="143" t="s">
        <v>126</v>
      </c>
      <c r="F2232" s="143" t="s">
        <v>121</v>
      </c>
      <c r="G2232" s="143">
        <v>18729010</v>
      </c>
      <c r="H2232" s="143">
        <v>18729010</v>
      </c>
      <c r="I2232" s="143">
        <v>1</v>
      </c>
    </row>
    <row r="2233" spans="1:9" ht="30" x14ac:dyDescent="0.25">
      <c r="A2233" s="715"/>
      <c r="B2233" s="695"/>
      <c r="C2233" s="139">
        <v>45611300</v>
      </c>
      <c r="D2233" s="140" t="s">
        <v>536</v>
      </c>
      <c r="E2233" s="15" t="s">
        <v>149</v>
      </c>
      <c r="F2233" s="15" t="s">
        <v>121</v>
      </c>
      <c r="G2233" s="16">
        <v>0</v>
      </c>
      <c r="H2233" s="16">
        <v>0</v>
      </c>
      <c r="I2233" s="16">
        <v>1</v>
      </c>
    </row>
    <row r="2234" spans="1:9" x14ac:dyDescent="0.25">
      <c r="A2234" s="715"/>
      <c r="B2234" s="653" t="s">
        <v>118</v>
      </c>
      <c r="C2234" s="653"/>
      <c r="D2234" s="653"/>
      <c r="E2234" s="653"/>
      <c r="F2234" s="653"/>
      <c r="G2234" s="653"/>
      <c r="H2234" s="72">
        <v>0</v>
      </c>
      <c r="I2234" s="72"/>
    </row>
    <row r="2235" spans="1:9" ht="30" x14ac:dyDescent="0.25">
      <c r="A2235" s="715"/>
      <c r="B2235" s="143">
        <v>5112</v>
      </c>
      <c r="C2235" s="143" t="s">
        <v>6427</v>
      </c>
      <c r="D2235" s="143" t="s">
        <v>5289</v>
      </c>
      <c r="E2235" s="143" t="s">
        <v>3135</v>
      </c>
      <c r="F2235" s="143" t="s">
        <v>121</v>
      </c>
      <c r="G2235" s="143">
        <v>366720</v>
      </c>
      <c r="H2235" s="143">
        <v>366720</v>
      </c>
      <c r="I2235" s="143">
        <v>1</v>
      </c>
    </row>
    <row r="2236" spans="1:9" ht="30" x14ac:dyDescent="0.25">
      <c r="A2236" s="715"/>
      <c r="B2236" s="695">
        <v>5113</v>
      </c>
      <c r="C2236" s="139">
        <v>71351540</v>
      </c>
      <c r="D2236" s="140" t="s">
        <v>168</v>
      </c>
      <c r="E2236" s="15" t="s">
        <v>520</v>
      </c>
      <c r="F2236" s="15" t="s">
        <v>121</v>
      </c>
      <c r="G2236" s="16">
        <v>0</v>
      </c>
      <c r="H2236" s="16">
        <v>0</v>
      </c>
      <c r="I2236" s="16">
        <v>1</v>
      </c>
    </row>
    <row r="2237" spans="1:9" ht="30" x14ac:dyDescent="0.25">
      <c r="A2237" s="715"/>
      <c r="B2237" s="695"/>
      <c r="C2237" s="139">
        <v>71351540</v>
      </c>
      <c r="D2237" s="140" t="s">
        <v>168</v>
      </c>
      <c r="E2237" s="15" t="s">
        <v>520</v>
      </c>
      <c r="F2237" s="15" t="s">
        <v>121</v>
      </c>
      <c r="G2237" s="16">
        <v>0</v>
      </c>
      <c r="H2237" s="16">
        <v>0</v>
      </c>
      <c r="I2237" s="16">
        <v>1</v>
      </c>
    </row>
    <row r="2238" spans="1:9" ht="30" x14ac:dyDescent="0.25">
      <c r="A2238" s="715"/>
      <c r="B2238" s="143">
        <v>5112</v>
      </c>
      <c r="C2238" s="157" t="s">
        <v>6475</v>
      </c>
      <c r="D2238" s="143" t="s">
        <v>532</v>
      </c>
      <c r="E2238" s="143" t="s">
        <v>120</v>
      </c>
      <c r="F2238" s="143" t="s">
        <v>121</v>
      </c>
      <c r="G2238" s="143">
        <v>110.01600000000001</v>
      </c>
      <c r="H2238" s="143">
        <v>110.01600000000001</v>
      </c>
      <c r="I2238" s="143">
        <v>1</v>
      </c>
    </row>
    <row r="2239" spans="1:9" ht="30" x14ac:dyDescent="0.25">
      <c r="A2239" s="715"/>
      <c r="B2239" s="143">
        <v>5113</v>
      </c>
      <c r="C2239" s="143" t="s">
        <v>6396</v>
      </c>
      <c r="D2239" s="143" t="s">
        <v>532</v>
      </c>
      <c r="E2239" s="143" t="s">
        <v>120</v>
      </c>
      <c r="F2239" s="143" t="s">
        <v>121</v>
      </c>
      <c r="G2239" s="143">
        <v>687.31200000000001</v>
      </c>
      <c r="H2239" s="143">
        <v>687.31200000000001</v>
      </c>
      <c r="I2239" s="143">
        <v>1</v>
      </c>
    </row>
    <row r="2240" spans="1:9" x14ac:dyDescent="0.25">
      <c r="A2240" s="715"/>
      <c r="B2240" s="694" t="s">
        <v>261</v>
      </c>
      <c r="C2240" s="694"/>
      <c r="D2240" s="694"/>
      <c r="E2240" s="694"/>
      <c r="F2240" s="694"/>
      <c r="G2240" s="694"/>
      <c r="H2240" s="2">
        <v>25000000</v>
      </c>
      <c r="I2240" s="2"/>
    </row>
    <row r="2241" spans="1:9" x14ac:dyDescent="0.25">
      <c r="A2241" s="715"/>
      <c r="B2241" s="653" t="s">
        <v>154</v>
      </c>
      <c r="C2241" s="653"/>
      <c r="D2241" s="653"/>
      <c r="E2241" s="653"/>
      <c r="F2241" s="653"/>
      <c r="G2241" s="653"/>
      <c r="H2241" s="72">
        <v>25000000</v>
      </c>
      <c r="I2241" s="72"/>
    </row>
    <row r="2242" spans="1:9" ht="30" x14ac:dyDescent="0.25">
      <c r="A2242" s="715"/>
      <c r="B2242" s="678">
        <v>5113</v>
      </c>
      <c r="C2242" s="143" t="s">
        <v>6388</v>
      </c>
      <c r="D2242" s="143" t="s">
        <v>5779</v>
      </c>
      <c r="E2242" s="143" t="s">
        <v>126</v>
      </c>
      <c r="F2242" s="143" t="s">
        <v>121</v>
      </c>
      <c r="G2242" s="143">
        <v>11687040</v>
      </c>
      <c r="H2242" s="143">
        <v>11687040</v>
      </c>
      <c r="I2242" s="143">
        <v>1</v>
      </c>
    </row>
    <row r="2243" spans="1:9" ht="30" x14ac:dyDescent="0.25">
      <c r="A2243" s="715"/>
      <c r="B2243" s="680"/>
      <c r="C2243" s="139">
        <v>45261170</v>
      </c>
      <c r="D2243" s="140" t="s">
        <v>263</v>
      </c>
      <c r="E2243" s="15" t="s">
        <v>126</v>
      </c>
      <c r="F2243" s="15" t="s">
        <v>121</v>
      </c>
      <c r="G2243" s="16">
        <v>25000000</v>
      </c>
      <c r="H2243" s="16">
        <v>25000000</v>
      </c>
      <c r="I2243" s="16">
        <v>1</v>
      </c>
    </row>
    <row r="2244" spans="1:9" x14ac:dyDescent="0.25">
      <c r="A2244" s="715"/>
      <c r="B2244" s="653" t="s">
        <v>118</v>
      </c>
      <c r="C2244" s="653"/>
      <c r="D2244" s="653"/>
      <c r="E2244" s="653"/>
      <c r="F2244" s="653"/>
      <c r="G2244" s="653"/>
      <c r="H2244" s="72">
        <v>0</v>
      </c>
      <c r="I2244" s="72"/>
    </row>
    <row r="2245" spans="1:9" ht="30" x14ac:dyDescent="0.25">
      <c r="A2245" s="715"/>
      <c r="B2245" s="12">
        <v>5113</v>
      </c>
      <c r="C2245" s="139">
        <v>71351540</v>
      </c>
      <c r="D2245" s="140" t="s">
        <v>168</v>
      </c>
      <c r="E2245" s="15" t="s">
        <v>520</v>
      </c>
      <c r="F2245" s="15" t="s">
        <v>121</v>
      </c>
      <c r="G2245" s="16">
        <v>0</v>
      </c>
      <c r="H2245" s="16">
        <v>0</v>
      </c>
      <c r="I2245" s="16">
        <v>1</v>
      </c>
    </row>
    <row r="2246" spans="1:9" ht="30" x14ac:dyDescent="0.25">
      <c r="A2246" s="715"/>
      <c r="B2246" s="12">
        <v>5113</v>
      </c>
      <c r="C2246" s="425" t="s">
        <v>6389</v>
      </c>
      <c r="D2246" s="425" t="s">
        <v>532</v>
      </c>
      <c r="E2246" s="425" t="s">
        <v>120</v>
      </c>
      <c r="F2246" s="425" t="s">
        <v>121</v>
      </c>
      <c r="G2246" s="425">
        <v>84150</v>
      </c>
      <c r="H2246" s="425">
        <v>84150</v>
      </c>
      <c r="I2246" s="425">
        <v>1</v>
      </c>
    </row>
    <row r="2247" spans="1:9" x14ac:dyDescent="0.25">
      <c r="A2247" s="715"/>
      <c r="B2247" s="694" t="s">
        <v>267</v>
      </c>
      <c r="C2247" s="694"/>
      <c r="D2247" s="694"/>
      <c r="E2247" s="694"/>
      <c r="F2247" s="694"/>
      <c r="G2247" s="694"/>
      <c r="H2247" s="2">
        <v>7226700</v>
      </c>
      <c r="I2247" s="2"/>
    </row>
    <row r="2248" spans="1:9" x14ac:dyDescent="0.25">
      <c r="A2248" s="715"/>
      <c r="B2248" s="653" t="s">
        <v>118</v>
      </c>
      <c r="C2248" s="653"/>
      <c r="D2248" s="653"/>
      <c r="E2248" s="653"/>
      <c r="F2248" s="653"/>
      <c r="G2248" s="653"/>
      <c r="H2248" s="72">
        <v>7226700</v>
      </c>
      <c r="I2248" s="72"/>
    </row>
    <row r="2249" spans="1:9" ht="60" x14ac:dyDescent="0.25">
      <c r="A2249" s="715"/>
      <c r="B2249" s="695">
        <v>4239</v>
      </c>
      <c r="C2249" s="143" t="s">
        <v>587</v>
      </c>
      <c r="D2249" s="142" t="s">
        <v>588</v>
      </c>
      <c r="E2249" s="12" t="s">
        <v>14</v>
      </c>
      <c r="F2249" s="12" t="s">
        <v>121</v>
      </c>
      <c r="G2249" s="14">
        <v>179800</v>
      </c>
      <c r="H2249" s="14">
        <v>179800</v>
      </c>
      <c r="I2249" s="14">
        <v>1</v>
      </c>
    </row>
    <row r="2250" spans="1:9" ht="60" x14ac:dyDescent="0.25">
      <c r="A2250" s="715"/>
      <c r="B2250" s="695"/>
      <c r="C2250" s="143" t="s">
        <v>589</v>
      </c>
      <c r="D2250" s="142" t="s">
        <v>590</v>
      </c>
      <c r="E2250" s="12" t="s">
        <v>14</v>
      </c>
      <c r="F2250" s="12" t="s">
        <v>121</v>
      </c>
      <c r="G2250" s="14">
        <v>175800</v>
      </c>
      <c r="H2250" s="14">
        <v>175800</v>
      </c>
      <c r="I2250" s="14">
        <v>1</v>
      </c>
    </row>
    <row r="2251" spans="1:9" ht="60" x14ac:dyDescent="0.25">
      <c r="A2251" s="715"/>
      <c r="B2251" s="695"/>
      <c r="C2251" s="143" t="s">
        <v>591</v>
      </c>
      <c r="D2251" s="142" t="s">
        <v>592</v>
      </c>
      <c r="E2251" s="12" t="s">
        <v>14</v>
      </c>
      <c r="F2251" s="12" t="s">
        <v>121</v>
      </c>
      <c r="G2251" s="14">
        <v>260000</v>
      </c>
      <c r="H2251" s="14">
        <v>260000</v>
      </c>
      <c r="I2251" s="14">
        <v>1</v>
      </c>
    </row>
    <row r="2252" spans="1:9" ht="75" x14ac:dyDescent="0.25">
      <c r="A2252" s="715"/>
      <c r="B2252" s="695"/>
      <c r="C2252" s="143" t="s">
        <v>593</v>
      </c>
      <c r="D2252" s="142" t="s">
        <v>594</v>
      </c>
      <c r="E2252" s="12" t="s">
        <v>14</v>
      </c>
      <c r="F2252" s="12" t="s">
        <v>121</v>
      </c>
      <c r="G2252" s="14">
        <v>1795000</v>
      </c>
      <c r="H2252" s="14">
        <v>1795000</v>
      </c>
      <c r="I2252" s="14">
        <v>1</v>
      </c>
    </row>
    <row r="2253" spans="1:9" ht="45" x14ac:dyDescent="0.25">
      <c r="A2253" s="715"/>
      <c r="B2253" s="695"/>
      <c r="C2253" s="139">
        <v>92621110</v>
      </c>
      <c r="D2253" s="140" t="s">
        <v>595</v>
      </c>
      <c r="E2253" s="15" t="s">
        <v>14</v>
      </c>
      <c r="F2253" s="15" t="s">
        <v>121</v>
      </c>
      <c r="G2253" s="16">
        <v>1440000</v>
      </c>
      <c r="H2253" s="16">
        <v>1440000</v>
      </c>
      <c r="I2253" s="16">
        <v>1</v>
      </c>
    </row>
    <row r="2254" spans="1:9" ht="45" x14ac:dyDescent="0.25">
      <c r="A2254" s="715"/>
      <c r="B2254" s="695"/>
      <c r="C2254" s="143" t="s">
        <v>596</v>
      </c>
      <c r="D2254" s="142" t="s">
        <v>597</v>
      </c>
      <c r="E2254" s="12" t="s">
        <v>14</v>
      </c>
      <c r="F2254" s="12" t="s">
        <v>121</v>
      </c>
      <c r="G2254" s="14">
        <v>99000</v>
      </c>
      <c r="H2254" s="14">
        <v>99000</v>
      </c>
      <c r="I2254" s="14">
        <v>1</v>
      </c>
    </row>
    <row r="2255" spans="1:9" ht="60" x14ac:dyDescent="0.25">
      <c r="A2255" s="715"/>
      <c r="B2255" s="695"/>
      <c r="C2255" s="143" t="s">
        <v>598</v>
      </c>
      <c r="D2255" s="142" t="s">
        <v>599</v>
      </c>
      <c r="E2255" s="12" t="s">
        <v>14</v>
      </c>
      <c r="F2255" s="12" t="s">
        <v>121</v>
      </c>
      <c r="G2255" s="14">
        <v>980000</v>
      </c>
      <c r="H2255" s="14">
        <v>980000</v>
      </c>
      <c r="I2255" s="14">
        <v>1</v>
      </c>
    </row>
    <row r="2256" spans="1:9" ht="75" x14ac:dyDescent="0.25">
      <c r="A2256" s="715"/>
      <c r="B2256" s="695"/>
      <c r="C2256" s="143" t="s">
        <v>600</v>
      </c>
      <c r="D2256" s="142" t="s">
        <v>601</v>
      </c>
      <c r="E2256" s="12" t="s">
        <v>14</v>
      </c>
      <c r="F2256" s="12" t="s">
        <v>121</v>
      </c>
      <c r="G2256" s="14">
        <v>149100</v>
      </c>
      <c r="H2256" s="14">
        <v>149100</v>
      </c>
      <c r="I2256" s="14">
        <v>1</v>
      </c>
    </row>
    <row r="2257" spans="1:9" ht="60" x14ac:dyDescent="0.25">
      <c r="A2257" s="715"/>
      <c r="B2257" s="695"/>
      <c r="C2257" s="143" t="s">
        <v>602</v>
      </c>
      <c r="D2257" s="142" t="s">
        <v>603</v>
      </c>
      <c r="E2257" s="12" t="s">
        <v>14</v>
      </c>
      <c r="F2257" s="12" t="s">
        <v>121</v>
      </c>
      <c r="G2257" s="14">
        <v>258000</v>
      </c>
      <c r="H2257" s="14">
        <v>258000</v>
      </c>
      <c r="I2257" s="14">
        <v>1</v>
      </c>
    </row>
    <row r="2258" spans="1:9" ht="60" x14ac:dyDescent="0.25">
      <c r="A2258" s="715"/>
      <c r="B2258" s="695"/>
      <c r="C2258" s="143" t="s">
        <v>604</v>
      </c>
      <c r="D2258" s="142" t="s">
        <v>605</v>
      </c>
      <c r="E2258" s="12" t="s">
        <v>14</v>
      </c>
      <c r="F2258" s="12" t="s">
        <v>121</v>
      </c>
      <c r="G2258" s="14">
        <v>192000</v>
      </c>
      <c r="H2258" s="14">
        <v>192000</v>
      </c>
      <c r="I2258" s="14">
        <v>1</v>
      </c>
    </row>
    <row r="2259" spans="1:9" ht="60" x14ac:dyDescent="0.25">
      <c r="A2259" s="715"/>
      <c r="B2259" s="695"/>
      <c r="C2259" s="143" t="s">
        <v>606</v>
      </c>
      <c r="D2259" s="142" t="s">
        <v>607</v>
      </c>
      <c r="E2259" s="12" t="s">
        <v>14</v>
      </c>
      <c r="F2259" s="12" t="s">
        <v>121</v>
      </c>
      <c r="G2259" s="14">
        <v>198000</v>
      </c>
      <c r="H2259" s="14">
        <v>198000</v>
      </c>
      <c r="I2259" s="14">
        <v>1</v>
      </c>
    </row>
    <row r="2260" spans="1:9" ht="60" x14ac:dyDescent="0.25">
      <c r="A2260" s="715"/>
      <c r="B2260" s="695"/>
      <c r="C2260" s="143" t="s">
        <v>608</v>
      </c>
      <c r="D2260" s="144" t="s">
        <v>609</v>
      </c>
      <c r="E2260" s="12" t="s">
        <v>14</v>
      </c>
      <c r="F2260" s="12" t="s">
        <v>121</v>
      </c>
      <c r="G2260" s="14">
        <v>1500000</v>
      </c>
      <c r="H2260" s="14">
        <v>1500000</v>
      </c>
      <c r="I2260" s="14">
        <v>1</v>
      </c>
    </row>
    <row r="2261" spans="1:9" x14ac:dyDescent="0.25">
      <c r="A2261" s="715"/>
      <c r="B2261" s="694" t="s">
        <v>274</v>
      </c>
      <c r="C2261" s="694"/>
      <c r="D2261" s="694"/>
      <c r="E2261" s="694"/>
      <c r="F2261" s="694"/>
      <c r="G2261" s="694"/>
      <c r="H2261" s="2">
        <v>37850000</v>
      </c>
      <c r="I2261" s="2"/>
    </row>
    <row r="2262" spans="1:9" x14ac:dyDescent="0.25">
      <c r="A2262" s="715"/>
      <c r="B2262" s="653" t="s">
        <v>11</v>
      </c>
      <c r="C2262" s="653"/>
      <c r="D2262" s="653"/>
      <c r="E2262" s="653"/>
      <c r="F2262" s="653"/>
      <c r="G2262" s="653"/>
      <c r="H2262" s="72">
        <v>2750000</v>
      </c>
      <c r="I2262" s="72"/>
    </row>
    <row r="2263" spans="1:9" x14ac:dyDescent="0.25">
      <c r="A2263" s="715"/>
      <c r="B2263" s="12">
        <v>4267</v>
      </c>
      <c r="C2263" s="139">
        <v>15897200</v>
      </c>
      <c r="D2263" s="140" t="s">
        <v>276</v>
      </c>
      <c r="E2263" s="15" t="s">
        <v>126</v>
      </c>
      <c r="F2263" s="15" t="s">
        <v>15</v>
      </c>
      <c r="G2263" s="16">
        <v>1100</v>
      </c>
      <c r="H2263" s="16">
        <v>2750000</v>
      </c>
      <c r="I2263" s="16">
        <v>2500</v>
      </c>
    </row>
    <row r="2264" spans="1:9" x14ac:dyDescent="0.25">
      <c r="A2264" s="715"/>
      <c r="B2264" s="653" t="s">
        <v>118</v>
      </c>
      <c r="C2264" s="653"/>
      <c r="D2264" s="653"/>
      <c r="E2264" s="653"/>
      <c r="F2264" s="653"/>
      <c r="G2264" s="653"/>
      <c r="H2264" s="72">
        <v>35100000</v>
      </c>
      <c r="I2264" s="72"/>
    </row>
    <row r="2265" spans="1:9" x14ac:dyDescent="0.25">
      <c r="A2265" s="715"/>
      <c r="B2265" s="304">
        <v>5113</v>
      </c>
      <c r="C2265" s="304" t="s">
        <v>5661</v>
      </c>
      <c r="D2265" s="304" t="s">
        <v>5662</v>
      </c>
      <c r="E2265" s="304" t="s">
        <v>120</v>
      </c>
      <c r="F2265" s="304" t="s">
        <v>121</v>
      </c>
      <c r="G2265" s="304">
        <v>545760</v>
      </c>
      <c r="H2265" s="304">
        <v>545760</v>
      </c>
      <c r="I2265" s="14">
        <v>1</v>
      </c>
    </row>
    <row r="2266" spans="1:9" ht="45" x14ac:dyDescent="0.25">
      <c r="A2266" s="715"/>
      <c r="B2266" s="12">
        <v>4216</v>
      </c>
      <c r="C2266" s="139">
        <v>60171100</v>
      </c>
      <c r="D2266" s="140" t="s">
        <v>525</v>
      </c>
      <c r="E2266" s="15" t="s">
        <v>14</v>
      </c>
      <c r="F2266" s="15" t="s">
        <v>121</v>
      </c>
      <c r="G2266" s="16">
        <v>2000000</v>
      </c>
      <c r="H2266" s="16">
        <v>2000000</v>
      </c>
      <c r="I2266" s="16">
        <v>1</v>
      </c>
    </row>
    <row r="2267" spans="1:9" ht="45" x14ac:dyDescent="0.25">
      <c r="A2267" s="715"/>
      <c r="B2267" s="703">
        <v>4239</v>
      </c>
      <c r="C2267" s="143" t="s">
        <v>610</v>
      </c>
      <c r="D2267" s="142" t="s">
        <v>611</v>
      </c>
      <c r="E2267" s="12" t="s">
        <v>14</v>
      </c>
      <c r="F2267" s="12" t="s">
        <v>121</v>
      </c>
      <c r="G2267" s="14">
        <v>2000000</v>
      </c>
      <c r="H2267" s="14">
        <v>2000000</v>
      </c>
      <c r="I2267" s="14">
        <v>1</v>
      </c>
    </row>
    <row r="2268" spans="1:9" ht="45" x14ac:dyDescent="0.25">
      <c r="A2268" s="715"/>
      <c r="B2268" s="704"/>
      <c r="C2268" s="143" t="s">
        <v>612</v>
      </c>
      <c r="D2268" s="142" t="s">
        <v>613</v>
      </c>
      <c r="E2268" s="12" t="s">
        <v>14</v>
      </c>
      <c r="F2268" s="12" t="s">
        <v>121</v>
      </c>
      <c r="G2268" s="14">
        <v>300000</v>
      </c>
      <c r="H2268" s="14">
        <v>300000</v>
      </c>
      <c r="I2268" s="14">
        <v>1</v>
      </c>
    </row>
    <row r="2269" spans="1:9" ht="45" x14ac:dyDescent="0.25">
      <c r="A2269" s="715"/>
      <c r="B2269" s="704"/>
      <c r="C2269" s="143" t="s">
        <v>614</v>
      </c>
      <c r="D2269" s="142" t="s">
        <v>615</v>
      </c>
      <c r="E2269" s="12" t="s">
        <v>14</v>
      </c>
      <c r="F2269" s="12" t="s">
        <v>121</v>
      </c>
      <c r="G2269" s="14">
        <v>2000000</v>
      </c>
      <c r="H2269" s="14">
        <v>2000000</v>
      </c>
      <c r="I2269" s="14">
        <v>1</v>
      </c>
    </row>
    <row r="2270" spans="1:9" ht="45" x14ac:dyDescent="0.25">
      <c r="A2270" s="715"/>
      <c r="B2270" s="704"/>
      <c r="C2270" s="143" t="s">
        <v>616</v>
      </c>
      <c r="D2270" s="142" t="s">
        <v>617</v>
      </c>
      <c r="E2270" s="12" t="s">
        <v>14</v>
      </c>
      <c r="F2270" s="12" t="s">
        <v>121</v>
      </c>
      <c r="G2270" s="14">
        <v>300000</v>
      </c>
      <c r="H2270" s="14">
        <v>300000</v>
      </c>
      <c r="I2270" s="14">
        <v>1</v>
      </c>
    </row>
    <row r="2271" spans="1:9" ht="45" x14ac:dyDescent="0.25">
      <c r="A2271" s="715"/>
      <c r="B2271" s="704"/>
      <c r="C2271" s="143" t="s">
        <v>618</v>
      </c>
      <c r="D2271" s="142" t="s">
        <v>619</v>
      </c>
      <c r="E2271" s="12" t="s">
        <v>14</v>
      </c>
      <c r="F2271" s="12" t="s">
        <v>121</v>
      </c>
      <c r="G2271" s="14">
        <v>1300000</v>
      </c>
      <c r="H2271" s="14">
        <v>1300000</v>
      </c>
      <c r="I2271" s="14">
        <v>1</v>
      </c>
    </row>
    <row r="2272" spans="1:9" ht="45" x14ac:dyDescent="0.25">
      <c r="A2272" s="715"/>
      <c r="B2272" s="704"/>
      <c r="C2272" s="143" t="s">
        <v>6205</v>
      </c>
      <c r="D2272" s="144" t="s">
        <v>5553</v>
      </c>
      <c r="E2272" s="143" t="s">
        <v>14</v>
      </c>
      <c r="F2272" s="143" t="s">
        <v>121</v>
      </c>
      <c r="G2272" s="382">
        <v>225000</v>
      </c>
      <c r="H2272" s="382">
        <v>225000</v>
      </c>
      <c r="I2272" s="14">
        <v>1</v>
      </c>
    </row>
    <row r="2273" spans="1:9" ht="45" x14ac:dyDescent="0.25">
      <c r="A2273" s="715"/>
      <c r="B2273" s="704"/>
      <c r="C2273" s="143" t="s">
        <v>6206</v>
      </c>
      <c r="D2273" s="144" t="s">
        <v>5553</v>
      </c>
      <c r="E2273" s="143" t="s">
        <v>14</v>
      </c>
      <c r="F2273" s="143" t="s">
        <v>121</v>
      </c>
      <c r="G2273" s="382">
        <v>775000</v>
      </c>
      <c r="H2273" s="382">
        <v>775000</v>
      </c>
      <c r="I2273" s="14">
        <v>1</v>
      </c>
    </row>
    <row r="2274" spans="1:9" ht="45" x14ac:dyDescent="0.25">
      <c r="A2274" s="715"/>
      <c r="B2274" s="704"/>
      <c r="C2274" s="143" t="s">
        <v>620</v>
      </c>
      <c r="D2274" s="142" t="s">
        <v>621</v>
      </c>
      <c r="E2274" s="12" t="s">
        <v>14</v>
      </c>
      <c r="F2274" s="12" t="s">
        <v>121</v>
      </c>
      <c r="G2274" s="14">
        <v>1500000</v>
      </c>
      <c r="H2274" s="14">
        <v>1500000</v>
      </c>
      <c r="I2274" s="14">
        <v>1</v>
      </c>
    </row>
    <row r="2275" spans="1:9" ht="45" x14ac:dyDescent="0.25">
      <c r="A2275" s="715"/>
      <c r="B2275" s="704"/>
      <c r="C2275" s="139">
        <v>79951110</v>
      </c>
      <c r="D2275" s="140" t="s">
        <v>622</v>
      </c>
      <c r="E2275" s="15" t="s">
        <v>14</v>
      </c>
      <c r="F2275" s="15" t="s">
        <v>121</v>
      </c>
      <c r="G2275" s="16">
        <v>500000</v>
      </c>
      <c r="H2275" s="16">
        <v>500000</v>
      </c>
      <c r="I2275" s="16">
        <v>1</v>
      </c>
    </row>
    <row r="2276" spans="1:9" ht="45" x14ac:dyDescent="0.25">
      <c r="A2276" s="715"/>
      <c r="B2276" s="704"/>
      <c r="C2276" s="139">
        <v>79951110</v>
      </c>
      <c r="D2276" s="140" t="s">
        <v>623</v>
      </c>
      <c r="E2276" s="15" t="s">
        <v>14</v>
      </c>
      <c r="F2276" s="15" t="s">
        <v>121</v>
      </c>
      <c r="G2276" s="16">
        <v>800000</v>
      </c>
      <c r="H2276" s="16">
        <v>800000</v>
      </c>
      <c r="I2276" s="16">
        <v>1</v>
      </c>
    </row>
    <row r="2277" spans="1:9" ht="45" x14ac:dyDescent="0.25">
      <c r="A2277" s="715"/>
      <c r="B2277" s="704"/>
      <c r="C2277" s="139">
        <v>79951110</v>
      </c>
      <c r="D2277" s="140" t="s">
        <v>624</v>
      </c>
      <c r="E2277" s="15" t="s">
        <v>14</v>
      </c>
      <c r="F2277" s="15" t="s">
        <v>121</v>
      </c>
      <c r="G2277" s="16">
        <v>300000</v>
      </c>
      <c r="H2277" s="16">
        <v>300000</v>
      </c>
      <c r="I2277" s="16">
        <v>1</v>
      </c>
    </row>
    <row r="2278" spans="1:9" ht="45" x14ac:dyDescent="0.25">
      <c r="A2278" s="715"/>
      <c r="B2278" s="704"/>
      <c r="C2278" s="139">
        <v>79951110</v>
      </c>
      <c r="D2278" s="140" t="s">
        <v>625</v>
      </c>
      <c r="E2278" s="15" t="s">
        <v>14</v>
      </c>
      <c r="F2278" s="15" t="s">
        <v>121</v>
      </c>
      <c r="G2278" s="16">
        <v>800000</v>
      </c>
      <c r="H2278" s="16">
        <v>800000</v>
      </c>
      <c r="I2278" s="16">
        <v>1</v>
      </c>
    </row>
    <row r="2279" spans="1:9" ht="45" x14ac:dyDescent="0.25">
      <c r="A2279" s="715"/>
      <c r="B2279" s="704"/>
      <c r="C2279" s="139">
        <v>79951110</v>
      </c>
      <c r="D2279" s="140" t="s">
        <v>626</v>
      </c>
      <c r="E2279" s="15" t="s">
        <v>14</v>
      </c>
      <c r="F2279" s="15" t="s">
        <v>121</v>
      </c>
      <c r="G2279" s="16">
        <v>800000</v>
      </c>
      <c r="H2279" s="16">
        <v>800000</v>
      </c>
      <c r="I2279" s="16">
        <v>1</v>
      </c>
    </row>
    <row r="2280" spans="1:9" ht="60" x14ac:dyDescent="0.25">
      <c r="A2280" s="715"/>
      <c r="B2280" s="704"/>
      <c r="C2280" s="139">
        <v>79951110</v>
      </c>
      <c r="D2280" s="140" t="s">
        <v>627</v>
      </c>
      <c r="E2280" s="15" t="s">
        <v>14</v>
      </c>
      <c r="F2280" s="15" t="s">
        <v>121</v>
      </c>
      <c r="G2280" s="16">
        <v>200000</v>
      </c>
      <c r="H2280" s="16">
        <v>200000</v>
      </c>
      <c r="I2280" s="16">
        <v>1</v>
      </c>
    </row>
    <row r="2281" spans="1:9" ht="30" x14ac:dyDescent="0.25">
      <c r="A2281" s="715"/>
      <c r="B2281" s="704"/>
      <c r="C2281" s="23" t="s">
        <v>5696</v>
      </c>
      <c r="D2281" s="23" t="s">
        <v>5476</v>
      </c>
      <c r="E2281" s="328" t="s">
        <v>120</v>
      </c>
      <c r="F2281" s="328" t="s">
        <v>121</v>
      </c>
      <c r="G2281" s="53">
        <v>800000</v>
      </c>
      <c r="H2281" s="53">
        <v>800000</v>
      </c>
      <c r="I2281" s="53">
        <v>1</v>
      </c>
    </row>
    <row r="2282" spans="1:9" ht="45" x14ac:dyDescent="0.25">
      <c r="A2282" s="715"/>
      <c r="B2282" s="704"/>
      <c r="C2282" s="139">
        <v>79951110</v>
      </c>
      <c r="D2282" s="140" t="s">
        <v>628</v>
      </c>
      <c r="E2282" s="15" t="s">
        <v>14</v>
      </c>
      <c r="F2282" s="15" t="s">
        <v>121</v>
      </c>
      <c r="G2282" s="16">
        <v>2000000</v>
      </c>
      <c r="H2282" s="16">
        <v>2000000</v>
      </c>
      <c r="I2282" s="16">
        <v>1</v>
      </c>
    </row>
    <row r="2283" spans="1:9" ht="45" x14ac:dyDescent="0.25">
      <c r="A2283" s="715"/>
      <c r="B2283" s="704"/>
      <c r="C2283" s="139">
        <v>79951110</v>
      </c>
      <c r="D2283" s="140" t="s">
        <v>629</v>
      </c>
      <c r="E2283" s="15" t="s">
        <v>14</v>
      </c>
      <c r="F2283" s="15" t="s">
        <v>121</v>
      </c>
      <c r="G2283" s="16">
        <v>650000</v>
      </c>
      <c r="H2283" s="16">
        <v>650000</v>
      </c>
      <c r="I2283" s="16">
        <v>1</v>
      </c>
    </row>
    <row r="2284" spans="1:9" ht="45" x14ac:dyDescent="0.25">
      <c r="A2284" s="715"/>
      <c r="B2284" s="704"/>
      <c r="C2284" s="139">
        <v>79951110</v>
      </c>
      <c r="D2284" s="140" t="s">
        <v>630</v>
      </c>
      <c r="E2284" s="15" t="s">
        <v>14</v>
      </c>
      <c r="F2284" s="15" t="s">
        <v>121</v>
      </c>
      <c r="G2284" s="16">
        <v>3500000</v>
      </c>
      <c r="H2284" s="16">
        <v>3500000</v>
      </c>
      <c r="I2284" s="16">
        <v>1</v>
      </c>
    </row>
    <row r="2285" spans="1:9" ht="45" x14ac:dyDescent="0.25">
      <c r="A2285" s="715"/>
      <c r="B2285" s="704"/>
      <c r="C2285" s="139">
        <v>79951110</v>
      </c>
      <c r="D2285" s="140" t="s">
        <v>631</v>
      </c>
      <c r="E2285" s="15" t="s">
        <v>14</v>
      </c>
      <c r="F2285" s="15" t="s">
        <v>121</v>
      </c>
      <c r="G2285" s="16">
        <v>2500000</v>
      </c>
      <c r="H2285" s="16">
        <v>2500000</v>
      </c>
      <c r="I2285" s="16">
        <v>1</v>
      </c>
    </row>
    <row r="2286" spans="1:9" ht="45" x14ac:dyDescent="0.25">
      <c r="A2286" s="715"/>
      <c r="B2286" s="704"/>
      <c r="C2286" s="139">
        <v>79951110</v>
      </c>
      <c r="D2286" s="140" t="s">
        <v>632</v>
      </c>
      <c r="E2286" s="15" t="s">
        <v>14</v>
      </c>
      <c r="F2286" s="15" t="s">
        <v>121</v>
      </c>
      <c r="G2286" s="16">
        <v>13650000</v>
      </c>
      <c r="H2286" s="16">
        <v>13650000</v>
      </c>
      <c r="I2286" s="16">
        <v>1</v>
      </c>
    </row>
    <row r="2287" spans="1:9" ht="30" x14ac:dyDescent="0.25">
      <c r="A2287" s="715"/>
      <c r="B2287" s="704"/>
      <c r="C2287" s="234" t="s">
        <v>5528</v>
      </c>
      <c r="D2287" s="198" t="s">
        <v>5476</v>
      </c>
      <c r="E2287" s="225" t="s">
        <v>14</v>
      </c>
      <c r="F2287" s="225" t="s">
        <v>121</v>
      </c>
      <c r="G2287" s="235">
        <v>800000</v>
      </c>
      <c r="H2287" s="235">
        <v>800000</v>
      </c>
      <c r="I2287" s="53">
        <v>1</v>
      </c>
    </row>
    <row r="2288" spans="1:9" ht="30" x14ac:dyDescent="0.25">
      <c r="A2288" s="715"/>
      <c r="B2288" s="704"/>
      <c r="C2288" s="234" t="s">
        <v>5529</v>
      </c>
      <c r="D2288" s="198" t="s">
        <v>5476</v>
      </c>
      <c r="E2288" s="225" t="s">
        <v>14</v>
      </c>
      <c r="F2288" s="225" t="s">
        <v>121</v>
      </c>
      <c r="G2288" s="235">
        <v>200000</v>
      </c>
      <c r="H2288" s="235">
        <v>200000</v>
      </c>
      <c r="I2288" s="53">
        <v>1</v>
      </c>
    </row>
    <row r="2289" spans="1:9" ht="30" x14ac:dyDescent="0.25">
      <c r="A2289" s="715"/>
      <c r="B2289" s="704"/>
      <c r="C2289" s="234" t="s">
        <v>5530</v>
      </c>
      <c r="D2289" s="198" t="s">
        <v>5476</v>
      </c>
      <c r="E2289" s="225" t="s">
        <v>14</v>
      </c>
      <c r="F2289" s="225" t="s">
        <v>121</v>
      </c>
      <c r="G2289" s="235">
        <v>800000</v>
      </c>
      <c r="H2289" s="235">
        <v>800000</v>
      </c>
      <c r="I2289" s="53">
        <v>1</v>
      </c>
    </row>
    <row r="2290" spans="1:9" ht="36" customHeight="1" x14ac:dyDescent="0.25">
      <c r="A2290" s="715"/>
      <c r="B2290" s="705"/>
      <c r="C2290" s="234" t="s">
        <v>5531</v>
      </c>
      <c r="D2290" s="198" t="s">
        <v>5476</v>
      </c>
      <c r="E2290" s="225" t="s">
        <v>14</v>
      </c>
      <c r="F2290" s="225" t="s">
        <v>121</v>
      </c>
      <c r="G2290" s="235">
        <v>650000</v>
      </c>
      <c r="H2290" s="235">
        <v>650000</v>
      </c>
      <c r="I2290" s="53">
        <v>1</v>
      </c>
    </row>
    <row r="2291" spans="1:9" x14ac:dyDescent="0.25">
      <c r="A2291" s="715"/>
      <c r="B2291" s="694" t="s">
        <v>295</v>
      </c>
      <c r="C2291" s="694"/>
      <c r="D2291" s="694"/>
      <c r="E2291" s="694"/>
      <c r="F2291" s="694"/>
      <c r="G2291" s="694"/>
      <c r="H2291" s="2">
        <v>4000000</v>
      </c>
      <c r="I2291" s="2"/>
    </row>
    <row r="2292" spans="1:9" x14ac:dyDescent="0.25">
      <c r="A2292" s="715"/>
      <c r="B2292" s="653" t="s">
        <v>118</v>
      </c>
      <c r="C2292" s="653"/>
      <c r="D2292" s="653"/>
      <c r="E2292" s="653"/>
      <c r="F2292" s="653"/>
      <c r="G2292" s="653"/>
      <c r="H2292" s="72">
        <v>4000000</v>
      </c>
      <c r="I2292" s="72"/>
    </row>
    <row r="2293" spans="1:9" ht="30" x14ac:dyDescent="0.25">
      <c r="A2293" s="715"/>
      <c r="B2293" s="12">
        <v>4861</v>
      </c>
      <c r="C2293" s="139">
        <v>79951100</v>
      </c>
      <c r="D2293" s="140" t="s">
        <v>633</v>
      </c>
      <c r="E2293" s="15" t="s">
        <v>14</v>
      </c>
      <c r="F2293" s="15" t="s">
        <v>121</v>
      </c>
      <c r="G2293" s="16">
        <v>4000000</v>
      </c>
      <c r="H2293" s="16">
        <v>4000000</v>
      </c>
      <c r="I2293" s="16">
        <v>1</v>
      </c>
    </row>
    <row r="2294" spans="1:9" ht="38.25" customHeight="1" x14ac:dyDescent="0.25">
      <c r="A2294" s="715"/>
      <c r="B2294" s="694" t="s">
        <v>296</v>
      </c>
      <c r="C2294" s="694"/>
      <c r="D2294" s="694"/>
      <c r="E2294" s="694"/>
      <c r="F2294" s="694"/>
      <c r="G2294" s="694"/>
      <c r="H2294" s="2">
        <v>10500000</v>
      </c>
      <c r="I2294" s="2"/>
    </row>
    <row r="2295" spans="1:9" x14ac:dyDescent="0.25">
      <c r="A2295" s="715"/>
      <c r="B2295" s="653" t="s">
        <v>11</v>
      </c>
      <c r="C2295" s="653"/>
      <c r="D2295" s="653"/>
      <c r="E2295" s="653"/>
      <c r="F2295" s="653"/>
      <c r="G2295" s="653"/>
      <c r="H2295" s="72">
        <v>2500000</v>
      </c>
      <c r="I2295" s="72"/>
    </row>
    <row r="2296" spans="1:9" x14ac:dyDescent="0.25">
      <c r="A2296" s="715"/>
      <c r="B2296" s="678">
        <v>4261</v>
      </c>
      <c r="C2296" s="198" t="s">
        <v>5735</v>
      </c>
      <c r="D2296" s="198" t="s">
        <v>5639</v>
      </c>
      <c r="E2296" s="198" t="s">
        <v>14</v>
      </c>
      <c r="F2296" s="198" t="s">
        <v>15</v>
      </c>
      <c r="G2296" s="198">
        <v>5118</v>
      </c>
      <c r="H2296" s="198">
        <v>107.47799999999999</v>
      </c>
      <c r="I2296" s="198">
        <v>21</v>
      </c>
    </row>
    <row r="2297" spans="1:9" x14ac:dyDescent="0.25">
      <c r="A2297" s="715"/>
      <c r="B2297" s="679"/>
      <c r="C2297" s="198" t="s">
        <v>5736</v>
      </c>
      <c r="D2297" s="198" t="s">
        <v>5639</v>
      </c>
      <c r="E2297" s="198" t="s">
        <v>14</v>
      </c>
      <c r="F2297" s="198" t="s">
        <v>15</v>
      </c>
      <c r="G2297" s="198">
        <v>12778</v>
      </c>
      <c r="H2297" s="198">
        <v>293.89400000000001</v>
      </c>
      <c r="I2297" s="198">
        <v>23</v>
      </c>
    </row>
    <row r="2298" spans="1:9" x14ac:dyDescent="0.25">
      <c r="A2298" s="715"/>
      <c r="B2298" s="679"/>
      <c r="C2298" s="198" t="s">
        <v>5737</v>
      </c>
      <c r="D2298" s="198" t="s">
        <v>5639</v>
      </c>
      <c r="E2298" s="198" t="s">
        <v>14</v>
      </c>
      <c r="F2298" s="198" t="s">
        <v>15</v>
      </c>
      <c r="G2298" s="198">
        <v>13617</v>
      </c>
      <c r="H2298" s="198">
        <v>217.87200000000001</v>
      </c>
      <c r="I2298" s="198">
        <v>16</v>
      </c>
    </row>
    <row r="2299" spans="1:9" x14ac:dyDescent="0.25">
      <c r="A2299" s="715"/>
      <c r="B2299" s="679"/>
      <c r="C2299" s="198" t="s">
        <v>5738</v>
      </c>
      <c r="D2299" s="198" t="s">
        <v>5639</v>
      </c>
      <c r="E2299" s="198" t="s">
        <v>14</v>
      </c>
      <c r="F2299" s="198" t="s">
        <v>15</v>
      </c>
      <c r="G2299" s="198">
        <v>13452</v>
      </c>
      <c r="H2299" s="198">
        <v>443.916</v>
      </c>
      <c r="I2299" s="198">
        <v>33</v>
      </c>
    </row>
    <row r="2300" spans="1:9" x14ac:dyDescent="0.25">
      <c r="A2300" s="715"/>
      <c r="B2300" s="679"/>
      <c r="C2300" s="198" t="s">
        <v>5739</v>
      </c>
      <c r="D2300" s="198" t="s">
        <v>5639</v>
      </c>
      <c r="E2300" s="198" t="s">
        <v>14</v>
      </c>
      <c r="F2300" s="198" t="s">
        <v>15</v>
      </c>
      <c r="G2300" s="198">
        <v>16904</v>
      </c>
      <c r="H2300" s="198">
        <v>1436.84</v>
      </c>
      <c r="I2300" s="198">
        <v>85</v>
      </c>
    </row>
    <row r="2301" spans="1:9" x14ac:dyDescent="0.25">
      <c r="A2301" s="715"/>
      <c r="B2301" s="680"/>
      <c r="C2301" s="198">
        <v>30192700</v>
      </c>
      <c r="D2301" s="339" t="s">
        <v>634</v>
      </c>
      <c r="E2301" s="198" t="s">
        <v>14</v>
      </c>
      <c r="F2301" s="198" t="s">
        <v>121</v>
      </c>
      <c r="G2301" s="198">
        <v>2500000</v>
      </c>
      <c r="H2301" s="198">
        <v>2500000</v>
      </c>
      <c r="I2301" s="198" t="s">
        <v>5321</v>
      </c>
    </row>
    <row r="2302" spans="1:9" x14ac:dyDescent="0.25">
      <c r="A2302" s="715"/>
      <c r="B2302" s="653" t="s">
        <v>154</v>
      </c>
      <c r="C2302" s="653"/>
      <c r="D2302" s="653"/>
      <c r="E2302" s="653"/>
      <c r="F2302" s="653"/>
      <c r="G2302" s="653"/>
      <c r="H2302" s="72">
        <v>2000000</v>
      </c>
      <c r="I2302" s="72"/>
    </row>
    <row r="2303" spans="1:9" ht="30" x14ac:dyDescent="0.25">
      <c r="A2303" s="715"/>
      <c r="B2303" s="703">
        <v>4251</v>
      </c>
      <c r="C2303" s="139">
        <v>45211100</v>
      </c>
      <c r="D2303" s="140" t="s">
        <v>635</v>
      </c>
      <c r="E2303" s="15" t="s">
        <v>126</v>
      </c>
      <c r="F2303" s="15" t="s">
        <v>121</v>
      </c>
      <c r="G2303" s="16">
        <v>2000000</v>
      </c>
      <c r="H2303" s="16">
        <v>2000000</v>
      </c>
      <c r="I2303" s="16">
        <v>1</v>
      </c>
    </row>
    <row r="2304" spans="1:9" ht="30" x14ac:dyDescent="0.25">
      <c r="A2304" s="715"/>
      <c r="B2304" s="704"/>
      <c r="C2304" s="198" t="s">
        <v>5532</v>
      </c>
      <c r="D2304" s="198" t="s">
        <v>4079</v>
      </c>
      <c r="E2304" s="236" t="s">
        <v>126</v>
      </c>
      <c r="F2304" s="236" t="s">
        <v>121</v>
      </c>
      <c r="G2304" s="237">
        <v>1960000</v>
      </c>
      <c r="H2304" s="237">
        <v>1960000</v>
      </c>
      <c r="I2304" s="238">
        <v>1</v>
      </c>
    </row>
    <row r="2305" spans="1:9" ht="30" x14ac:dyDescent="0.25">
      <c r="A2305" s="715"/>
      <c r="B2305" s="705"/>
      <c r="C2305" s="198" t="s">
        <v>5533</v>
      </c>
      <c r="D2305" s="198" t="s">
        <v>4079</v>
      </c>
      <c r="E2305" s="236" t="s">
        <v>126</v>
      </c>
      <c r="F2305" s="236" t="s">
        <v>121</v>
      </c>
      <c r="G2305" s="237">
        <v>2940000</v>
      </c>
      <c r="H2305" s="237">
        <v>2940000</v>
      </c>
      <c r="I2305" s="238">
        <v>1</v>
      </c>
    </row>
    <row r="2306" spans="1:9" x14ac:dyDescent="0.25">
      <c r="A2306" s="715"/>
      <c r="B2306" s="653" t="s">
        <v>118</v>
      </c>
      <c r="C2306" s="653"/>
      <c r="D2306" s="653"/>
      <c r="E2306" s="653"/>
      <c r="F2306" s="653"/>
      <c r="G2306" s="653"/>
      <c r="H2306" s="72">
        <v>6000000</v>
      </c>
      <c r="I2306" s="72"/>
    </row>
    <row r="2307" spans="1:9" ht="30" x14ac:dyDescent="0.25">
      <c r="A2307" s="715"/>
      <c r="B2307" s="12">
        <v>4239</v>
      </c>
      <c r="C2307" s="139">
        <v>79951100</v>
      </c>
      <c r="D2307" s="140" t="s">
        <v>633</v>
      </c>
      <c r="E2307" s="15" t="s">
        <v>14</v>
      </c>
      <c r="F2307" s="15" t="s">
        <v>121</v>
      </c>
      <c r="G2307" s="16">
        <v>3000000</v>
      </c>
      <c r="H2307" s="16">
        <v>3000000</v>
      </c>
      <c r="I2307" s="16">
        <v>1</v>
      </c>
    </row>
    <row r="2308" spans="1:9" ht="30" x14ac:dyDescent="0.25">
      <c r="A2308" s="715"/>
      <c r="B2308" s="706">
        <v>4251</v>
      </c>
      <c r="C2308" s="198" t="s">
        <v>5850</v>
      </c>
      <c r="D2308" s="198" t="s">
        <v>5289</v>
      </c>
      <c r="E2308" s="198" t="s">
        <v>5849</v>
      </c>
      <c r="F2308" s="198" t="s">
        <v>121</v>
      </c>
      <c r="G2308" s="351">
        <v>60000</v>
      </c>
      <c r="H2308" s="351">
        <v>60000</v>
      </c>
      <c r="I2308" s="16">
        <v>1</v>
      </c>
    </row>
    <row r="2309" spans="1:9" ht="30" x14ac:dyDescent="0.25">
      <c r="A2309" s="715"/>
      <c r="B2309" s="707"/>
      <c r="C2309" s="198" t="s">
        <v>5848</v>
      </c>
      <c r="D2309" s="198" t="s">
        <v>5289</v>
      </c>
      <c r="E2309" s="198" t="s">
        <v>5849</v>
      </c>
      <c r="F2309" s="198" t="s">
        <v>121</v>
      </c>
      <c r="G2309" s="351">
        <v>40000</v>
      </c>
      <c r="H2309" s="351">
        <v>40000</v>
      </c>
      <c r="I2309" s="198">
        <v>1</v>
      </c>
    </row>
    <row r="2310" spans="1:9" ht="30" x14ac:dyDescent="0.25">
      <c r="A2310" s="715"/>
      <c r="B2310" s="645">
        <v>4251</v>
      </c>
      <c r="C2310" s="198" t="s">
        <v>7236</v>
      </c>
      <c r="D2310" s="198" t="s">
        <v>5289</v>
      </c>
      <c r="E2310" s="198" t="s">
        <v>3135</v>
      </c>
      <c r="F2310" s="198" t="s">
        <v>121</v>
      </c>
      <c r="G2310" s="638">
        <v>40000</v>
      </c>
      <c r="H2310" s="638">
        <v>40000</v>
      </c>
      <c r="I2310" s="198">
        <v>1</v>
      </c>
    </row>
    <row r="2311" spans="1:9" ht="30" x14ac:dyDescent="0.25">
      <c r="A2311" s="715"/>
      <c r="B2311" s="12">
        <v>4861</v>
      </c>
      <c r="C2311" s="139">
        <v>79951100</v>
      </c>
      <c r="D2311" s="140" t="s">
        <v>633</v>
      </c>
      <c r="E2311" s="15" t="s">
        <v>14</v>
      </c>
      <c r="F2311" s="15" t="s">
        <v>121</v>
      </c>
      <c r="G2311" s="16">
        <v>3000000</v>
      </c>
      <c r="H2311" s="16">
        <v>3000000</v>
      </c>
      <c r="I2311" s="16">
        <v>1</v>
      </c>
    </row>
    <row r="2312" spans="1:9" x14ac:dyDescent="0.25">
      <c r="A2312" s="715"/>
      <c r="B2312" s="838" t="s">
        <v>297</v>
      </c>
      <c r="C2312" s="838"/>
      <c r="D2312" s="838"/>
      <c r="E2312" s="838"/>
      <c r="F2312" s="838"/>
      <c r="G2312" s="838"/>
      <c r="H2312" s="2">
        <v>10683500</v>
      </c>
      <c r="I2312" s="2"/>
    </row>
    <row r="2313" spans="1:9" x14ac:dyDescent="0.25">
      <c r="A2313" s="715"/>
      <c r="B2313" s="653" t="s">
        <v>11</v>
      </c>
      <c r="C2313" s="653"/>
      <c r="D2313" s="653"/>
      <c r="E2313" s="653"/>
      <c r="F2313" s="653"/>
      <c r="G2313" s="653"/>
      <c r="H2313" s="72">
        <v>5000000</v>
      </c>
      <c r="I2313" s="72"/>
    </row>
    <row r="2314" spans="1:9" x14ac:dyDescent="0.25">
      <c r="A2314" s="715"/>
      <c r="B2314" s="678">
        <v>4267</v>
      </c>
      <c r="C2314" s="198" t="s">
        <v>5744</v>
      </c>
      <c r="D2314" s="198" t="s">
        <v>4077</v>
      </c>
      <c r="E2314" s="198" t="s">
        <v>126</v>
      </c>
      <c r="F2314" s="198" t="s">
        <v>15</v>
      </c>
      <c r="G2314" s="328">
        <v>7100</v>
      </c>
      <c r="H2314" s="328">
        <v>1420000</v>
      </c>
      <c r="I2314" s="328">
        <v>200</v>
      </c>
    </row>
    <row r="2315" spans="1:9" x14ac:dyDescent="0.25">
      <c r="A2315" s="715"/>
      <c r="B2315" s="679"/>
      <c r="C2315" s="198" t="s">
        <v>5745</v>
      </c>
      <c r="D2315" s="198" t="s">
        <v>3795</v>
      </c>
      <c r="E2315" s="198" t="s">
        <v>126</v>
      </c>
      <c r="F2315" s="198" t="s">
        <v>121</v>
      </c>
      <c r="G2315" s="328">
        <v>580000</v>
      </c>
      <c r="H2315" s="328">
        <v>580000</v>
      </c>
      <c r="I2315" s="328">
        <v>1</v>
      </c>
    </row>
    <row r="2316" spans="1:9" x14ac:dyDescent="0.25">
      <c r="A2316" s="715"/>
      <c r="B2316" s="680"/>
      <c r="C2316" s="139">
        <v>15894200</v>
      </c>
      <c r="D2316" s="140" t="s">
        <v>636</v>
      </c>
      <c r="E2316" s="15" t="s">
        <v>14</v>
      </c>
      <c r="F2316" s="15" t="s">
        <v>121</v>
      </c>
      <c r="G2316" s="16">
        <v>2000000</v>
      </c>
      <c r="H2316" s="16">
        <v>2000000</v>
      </c>
      <c r="I2316" s="16">
        <v>1</v>
      </c>
    </row>
    <row r="2317" spans="1:9" ht="30" x14ac:dyDescent="0.25">
      <c r="A2317" s="715"/>
      <c r="B2317" s="703">
        <v>4269</v>
      </c>
      <c r="C2317" s="198" t="s">
        <v>5746</v>
      </c>
      <c r="D2317" s="198" t="s">
        <v>5483</v>
      </c>
      <c r="E2317" s="198" t="s">
        <v>14</v>
      </c>
      <c r="F2317" s="198" t="s">
        <v>15</v>
      </c>
      <c r="G2317" s="328">
        <v>8100</v>
      </c>
      <c r="H2317" s="338">
        <v>729</v>
      </c>
      <c r="I2317" s="328">
        <v>90</v>
      </c>
    </row>
    <row r="2318" spans="1:9" ht="30" x14ac:dyDescent="0.25">
      <c r="A2318" s="715"/>
      <c r="B2318" s="704"/>
      <c r="C2318" s="198" t="s">
        <v>5747</v>
      </c>
      <c r="D2318" s="198" t="s">
        <v>5483</v>
      </c>
      <c r="E2318" s="198" t="s">
        <v>14</v>
      </c>
      <c r="F2318" s="198" t="s">
        <v>15</v>
      </c>
      <c r="G2318" s="328">
        <v>5300</v>
      </c>
      <c r="H2318" s="338">
        <v>530</v>
      </c>
      <c r="I2318" s="328">
        <v>100</v>
      </c>
    </row>
    <row r="2319" spans="1:9" ht="30" x14ac:dyDescent="0.25">
      <c r="A2319" s="715"/>
      <c r="B2319" s="704"/>
      <c r="C2319" s="198" t="s">
        <v>5748</v>
      </c>
      <c r="D2319" s="198" t="s">
        <v>5483</v>
      </c>
      <c r="E2319" s="198" t="s">
        <v>14</v>
      </c>
      <c r="F2319" s="198" t="s">
        <v>15</v>
      </c>
      <c r="G2319" s="328">
        <v>3820</v>
      </c>
      <c r="H2319" s="338">
        <v>382</v>
      </c>
      <c r="I2319" s="328">
        <v>100</v>
      </c>
    </row>
    <row r="2320" spans="1:9" ht="30" x14ac:dyDescent="0.25">
      <c r="A2320" s="715"/>
      <c r="B2320" s="704"/>
      <c r="C2320" s="198" t="s">
        <v>5749</v>
      </c>
      <c r="D2320" s="198" t="s">
        <v>5483</v>
      </c>
      <c r="E2320" s="198" t="s">
        <v>14</v>
      </c>
      <c r="F2320" s="198" t="s">
        <v>15</v>
      </c>
      <c r="G2320" s="328">
        <v>10100</v>
      </c>
      <c r="H2320" s="338">
        <v>909</v>
      </c>
      <c r="I2320" s="328">
        <v>90</v>
      </c>
    </row>
    <row r="2321" spans="1:9" x14ac:dyDescent="0.25">
      <c r="A2321" s="715"/>
      <c r="B2321" s="704"/>
      <c r="C2321" s="198" t="s">
        <v>5750</v>
      </c>
      <c r="D2321" s="198" t="s">
        <v>5751</v>
      </c>
      <c r="E2321" s="198" t="s">
        <v>14</v>
      </c>
      <c r="F2321" s="198" t="s">
        <v>15</v>
      </c>
      <c r="G2321" s="328">
        <v>15000</v>
      </c>
      <c r="H2321" s="338">
        <v>450</v>
      </c>
      <c r="I2321" s="328">
        <v>30</v>
      </c>
    </row>
    <row r="2322" spans="1:9" x14ac:dyDescent="0.25">
      <c r="A2322" s="715"/>
      <c r="B2322" s="705"/>
      <c r="C2322" s="139">
        <v>39511120</v>
      </c>
      <c r="D2322" s="140" t="s">
        <v>637</v>
      </c>
      <c r="E2322" s="15" t="s">
        <v>14</v>
      </c>
      <c r="F2322" s="15" t="s">
        <v>121</v>
      </c>
      <c r="G2322" s="16">
        <v>3000000</v>
      </c>
      <c r="H2322" s="16">
        <v>3000000</v>
      </c>
      <c r="I2322" s="16">
        <v>1</v>
      </c>
    </row>
    <row r="2323" spans="1:9" x14ac:dyDescent="0.25">
      <c r="A2323" s="715"/>
      <c r="B2323" s="653" t="s">
        <v>154</v>
      </c>
      <c r="C2323" s="653"/>
      <c r="D2323" s="653"/>
      <c r="E2323" s="653"/>
      <c r="F2323" s="653"/>
      <c r="G2323" s="653"/>
      <c r="H2323" s="72">
        <v>3000000</v>
      </c>
      <c r="I2323" s="72"/>
    </row>
    <row r="2324" spans="1:9" ht="30" x14ac:dyDescent="0.25">
      <c r="A2324" s="715"/>
      <c r="B2324" s="12">
        <v>4251</v>
      </c>
      <c r="C2324" s="139">
        <v>45211100</v>
      </c>
      <c r="D2324" s="140" t="s">
        <v>635</v>
      </c>
      <c r="E2324" s="15" t="s">
        <v>126</v>
      </c>
      <c r="F2324" s="15" t="s">
        <v>121</v>
      </c>
      <c r="G2324" s="16">
        <v>3000000</v>
      </c>
      <c r="H2324" s="16">
        <v>3000000</v>
      </c>
      <c r="I2324" s="16">
        <v>1</v>
      </c>
    </row>
    <row r="2325" spans="1:9" x14ac:dyDescent="0.25">
      <c r="A2325" s="715"/>
      <c r="B2325" s="653" t="s">
        <v>118</v>
      </c>
      <c r="C2325" s="653"/>
      <c r="D2325" s="653"/>
      <c r="E2325" s="653"/>
      <c r="F2325" s="653"/>
      <c r="G2325" s="653"/>
      <c r="H2325" s="72">
        <v>2683500</v>
      </c>
      <c r="I2325" s="72"/>
    </row>
    <row r="2326" spans="1:9" x14ac:dyDescent="0.25">
      <c r="A2326" s="715"/>
      <c r="B2326" s="12">
        <v>4239</v>
      </c>
      <c r="C2326" s="141" t="s">
        <v>638</v>
      </c>
      <c r="D2326" s="142" t="s">
        <v>294</v>
      </c>
      <c r="E2326" s="12" t="s">
        <v>120</v>
      </c>
      <c r="F2326" s="12" t="s">
        <v>121</v>
      </c>
      <c r="G2326" s="14">
        <v>1183500</v>
      </c>
      <c r="H2326" s="14">
        <v>1183500</v>
      </c>
      <c r="I2326" s="14">
        <v>1</v>
      </c>
    </row>
    <row r="2327" spans="1:9" x14ac:dyDescent="0.25">
      <c r="A2327" s="715"/>
      <c r="B2327" s="12">
        <v>4728</v>
      </c>
      <c r="C2327" s="139">
        <v>75310000</v>
      </c>
      <c r="D2327" s="140" t="s">
        <v>639</v>
      </c>
      <c r="E2327" s="15" t="s">
        <v>126</v>
      </c>
      <c r="F2327" s="15" t="s">
        <v>121</v>
      </c>
      <c r="G2327" s="16">
        <v>1500000</v>
      </c>
      <c r="H2327" s="16">
        <v>1500000</v>
      </c>
      <c r="I2327" s="16">
        <v>1</v>
      </c>
    </row>
    <row r="2328" spans="1:9" x14ac:dyDescent="0.25">
      <c r="A2328" s="715"/>
      <c r="B2328" s="694" t="s">
        <v>299</v>
      </c>
      <c r="C2328" s="694"/>
      <c r="D2328" s="694"/>
      <c r="E2328" s="694"/>
      <c r="F2328" s="694"/>
      <c r="G2328" s="694"/>
      <c r="H2328" s="2">
        <v>49932000</v>
      </c>
      <c r="I2328" s="2"/>
    </row>
    <row r="2329" spans="1:9" x14ac:dyDescent="0.25">
      <c r="A2329" s="715"/>
      <c r="B2329" s="653" t="s">
        <v>118</v>
      </c>
      <c r="C2329" s="653"/>
      <c r="D2329" s="653"/>
      <c r="E2329" s="653"/>
      <c r="F2329" s="653"/>
      <c r="G2329" s="653"/>
      <c r="H2329" s="72">
        <v>49932000</v>
      </c>
      <c r="I2329" s="72"/>
    </row>
    <row r="2330" spans="1:9" ht="30" x14ac:dyDescent="0.25">
      <c r="A2330" s="715"/>
      <c r="B2330" s="12">
        <v>4215</v>
      </c>
      <c r="C2330" s="139">
        <v>66511120</v>
      </c>
      <c r="D2330" s="140" t="s">
        <v>300</v>
      </c>
      <c r="E2330" s="15" t="s">
        <v>149</v>
      </c>
      <c r="F2330" s="15" t="s">
        <v>121</v>
      </c>
      <c r="G2330" s="16">
        <v>49932000</v>
      </c>
      <c r="H2330" s="16">
        <v>49932000</v>
      </c>
      <c r="I2330" s="16">
        <v>1</v>
      </c>
    </row>
    <row r="2331" spans="1:9" x14ac:dyDescent="0.25">
      <c r="A2331" s="715"/>
      <c r="B2331" s="694" t="s">
        <v>640</v>
      </c>
      <c r="C2331" s="694"/>
      <c r="D2331" s="694"/>
      <c r="E2331" s="694"/>
      <c r="F2331" s="694"/>
      <c r="G2331" s="694"/>
      <c r="H2331" s="2">
        <v>13000000</v>
      </c>
      <c r="I2331" s="2"/>
    </row>
    <row r="2332" spans="1:9" x14ac:dyDescent="0.25">
      <c r="A2332" s="715"/>
      <c r="B2332" s="653" t="s">
        <v>154</v>
      </c>
      <c r="C2332" s="653"/>
      <c r="D2332" s="653"/>
      <c r="E2332" s="653"/>
      <c r="F2332" s="653"/>
      <c r="G2332" s="653"/>
      <c r="H2332" s="72">
        <v>13000000</v>
      </c>
      <c r="I2332" s="72"/>
    </row>
    <row r="2333" spans="1:9" ht="30" x14ac:dyDescent="0.25">
      <c r="A2333" s="715"/>
      <c r="B2333" s="12">
        <v>5113</v>
      </c>
      <c r="C2333" s="139">
        <v>45251130</v>
      </c>
      <c r="D2333" s="140" t="s">
        <v>641</v>
      </c>
      <c r="E2333" s="15" t="s">
        <v>126</v>
      </c>
      <c r="F2333" s="15" t="s">
        <v>121</v>
      </c>
      <c r="G2333" s="16">
        <v>13000000</v>
      </c>
      <c r="H2333" s="16">
        <v>13000000</v>
      </c>
      <c r="I2333" s="16">
        <v>1</v>
      </c>
    </row>
    <row r="2334" spans="1:9" x14ac:dyDescent="0.25">
      <c r="A2334" s="715"/>
      <c r="B2334" s="653" t="s">
        <v>118</v>
      </c>
      <c r="C2334" s="653"/>
      <c r="D2334" s="653"/>
      <c r="E2334" s="653"/>
      <c r="F2334" s="653"/>
      <c r="G2334" s="653"/>
      <c r="H2334" s="72">
        <v>0</v>
      </c>
      <c r="I2334" s="72"/>
    </row>
    <row r="2335" spans="1:9" ht="30" x14ac:dyDescent="0.25">
      <c r="A2335" s="715"/>
      <c r="B2335" s="12">
        <v>5113</v>
      </c>
      <c r="C2335" s="139">
        <v>71351540</v>
      </c>
      <c r="D2335" s="140" t="s">
        <v>168</v>
      </c>
      <c r="E2335" s="15" t="s">
        <v>520</v>
      </c>
      <c r="F2335" s="15" t="s">
        <v>121</v>
      </c>
      <c r="G2335" s="16">
        <v>0</v>
      </c>
      <c r="H2335" s="16">
        <v>0</v>
      </c>
      <c r="I2335" s="16">
        <v>1</v>
      </c>
    </row>
    <row r="2336" spans="1:9" ht="30" x14ac:dyDescent="0.25">
      <c r="A2336" s="715"/>
      <c r="B2336" s="12">
        <v>5113</v>
      </c>
      <c r="C2336" s="139">
        <v>98111140</v>
      </c>
      <c r="D2336" s="140" t="s">
        <v>532</v>
      </c>
      <c r="E2336" s="15" t="s">
        <v>120</v>
      </c>
      <c r="F2336" s="15" t="s">
        <v>121</v>
      </c>
      <c r="G2336" s="16">
        <v>0</v>
      </c>
      <c r="H2336" s="16">
        <v>0</v>
      </c>
      <c r="I2336" s="16">
        <v>1</v>
      </c>
    </row>
    <row r="2337" spans="1:9" x14ac:dyDescent="0.25">
      <c r="A2337" s="715"/>
      <c r="B2337" s="694" t="s">
        <v>642</v>
      </c>
      <c r="C2337" s="694"/>
      <c r="D2337" s="694"/>
      <c r="E2337" s="694"/>
      <c r="F2337" s="694"/>
      <c r="G2337" s="694"/>
      <c r="H2337" s="2">
        <v>764000</v>
      </c>
      <c r="I2337" s="2"/>
    </row>
    <row r="2338" spans="1:9" x14ac:dyDescent="0.25">
      <c r="A2338" s="715"/>
      <c r="B2338" s="653" t="s">
        <v>118</v>
      </c>
      <c r="C2338" s="653"/>
      <c r="D2338" s="653"/>
      <c r="E2338" s="653"/>
      <c r="F2338" s="653"/>
      <c r="G2338" s="653"/>
      <c r="H2338" s="72">
        <v>764000</v>
      </c>
      <c r="I2338" s="72"/>
    </row>
    <row r="2339" spans="1:9" x14ac:dyDescent="0.25">
      <c r="A2339" s="715"/>
      <c r="B2339" s="12">
        <v>4239</v>
      </c>
      <c r="C2339" s="141" t="s">
        <v>643</v>
      </c>
      <c r="D2339" s="142" t="s">
        <v>294</v>
      </c>
      <c r="E2339" s="12" t="s">
        <v>120</v>
      </c>
      <c r="F2339" s="12" t="s">
        <v>121</v>
      </c>
      <c r="G2339" s="14">
        <v>764000</v>
      </c>
      <c r="H2339" s="14">
        <v>764000</v>
      </c>
      <c r="I2339" s="14">
        <v>1</v>
      </c>
    </row>
    <row r="2340" spans="1:9" x14ac:dyDescent="0.25">
      <c r="A2340" s="715"/>
      <c r="B2340" s="751" t="s">
        <v>301</v>
      </c>
      <c r="C2340" s="751"/>
      <c r="D2340" s="751"/>
      <c r="E2340" s="751"/>
      <c r="F2340" s="751"/>
      <c r="G2340" s="751"/>
      <c r="H2340" s="2">
        <v>895019958.44000006</v>
      </c>
      <c r="I2340" s="2"/>
    </row>
    <row r="2341" spans="1:9" x14ac:dyDescent="0.25">
      <c r="B2341" s="21"/>
      <c r="C2341" s="137"/>
      <c r="D2341" s="137"/>
      <c r="E2341" s="21"/>
      <c r="F2341" s="21"/>
      <c r="G2341" s="22"/>
      <c r="H2341" s="22"/>
      <c r="I2341" s="22"/>
    </row>
    <row r="2342" spans="1:9" ht="38.25" customHeight="1" x14ac:dyDescent="0.25">
      <c r="A2342" s="715" t="s">
        <v>5270</v>
      </c>
      <c r="B2342" s="696" t="s">
        <v>644</v>
      </c>
      <c r="C2342" s="696"/>
      <c r="D2342" s="696"/>
      <c r="E2342" s="696"/>
      <c r="F2342" s="696"/>
      <c r="G2342" s="696"/>
      <c r="H2342" s="696"/>
      <c r="I2342" s="696"/>
    </row>
    <row r="2343" spans="1:9" x14ac:dyDescent="0.25">
      <c r="A2343" s="715"/>
      <c r="B2343" s="13"/>
      <c r="C2343" s="138"/>
      <c r="D2343" s="138"/>
      <c r="E2343" s="13"/>
      <c r="F2343" s="13"/>
      <c r="G2343" s="72"/>
      <c r="H2343" s="72"/>
      <c r="I2343" s="72"/>
    </row>
    <row r="2344" spans="1:9" x14ac:dyDescent="0.25">
      <c r="A2344" s="715"/>
      <c r="B2344" s="653" t="s">
        <v>1</v>
      </c>
      <c r="C2344" s="723" t="s">
        <v>2</v>
      </c>
      <c r="D2344" s="723"/>
      <c r="E2344" s="653" t="s">
        <v>3</v>
      </c>
      <c r="F2344" s="653" t="s">
        <v>4</v>
      </c>
      <c r="G2344" s="701" t="s">
        <v>5</v>
      </c>
      <c r="H2344" s="701" t="s">
        <v>6</v>
      </c>
      <c r="I2344" s="701" t="s">
        <v>7</v>
      </c>
    </row>
    <row r="2345" spans="1:9" ht="60" x14ac:dyDescent="0.25">
      <c r="A2345" s="715"/>
      <c r="B2345" s="653"/>
      <c r="C2345" s="138" t="s">
        <v>8</v>
      </c>
      <c r="D2345" s="138" t="s">
        <v>9</v>
      </c>
      <c r="E2345" s="653"/>
      <c r="F2345" s="653"/>
      <c r="G2345" s="701"/>
      <c r="H2345" s="701"/>
      <c r="I2345" s="701"/>
    </row>
    <row r="2346" spans="1:9" x14ac:dyDescent="0.25">
      <c r="A2346" s="715"/>
      <c r="B2346" s="13"/>
      <c r="C2346" s="138">
        <v>1</v>
      </c>
      <c r="D2346" s="138">
        <v>2</v>
      </c>
      <c r="E2346" s="13">
        <v>3</v>
      </c>
      <c r="F2346" s="13">
        <v>4</v>
      </c>
      <c r="G2346" s="72">
        <v>5</v>
      </c>
      <c r="H2346" s="72">
        <v>6</v>
      </c>
      <c r="I2346" s="72">
        <v>7</v>
      </c>
    </row>
    <row r="2347" spans="1:9" x14ac:dyDescent="0.25">
      <c r="A2347" s="715"/>
      <c r="B2347" s="694" t="s">
        <v>10</v>
      </c>
      <c r="C2347" s="694"/>
      <c r="D2347" s="694"/>
      <c r="E2347" s="694"/>
      <c r="F2347" s="694"/>
      <c r="G2347" s="694"/>
      <c r="H2347" s="2">
        <v>96385714</v>
      </c>
      <c r="I2347" s="2"/>
    </row>
    <row r="2348" spans="1:9" x14ac:dyDescent="0.25">
      <c r="A2348" s="715"/>
      <c r="B2348" s="653" t="s">
        <v>11</v>
      </c>
      <c r="C2348" s="653"/>
      <c r="D2348" s="653"/>
      <c r="E2348" s="653"/>
      <c r="F2348" s="653"/>
      <c r="G2348" s="653"/>
      <c r="H2348" s="72">
        <v>22278514</v>
      </c>
      <c r="I2348" s="72"/>
    </row>
    <row r="2349" spans="1:9" x14ac:dyDescent="0.25">
      <c r="A2349" s="715"/>
      <c r="B2349" s="695">
        <v>4261</v>
      </c>
      <c r="C2349" s="141" t="s">
        <v>645</v>
      </c>
      <c r="D2349" s="142" t="s">
        <v>646</v>
      </c>
      <c r="E2349" s="12" t="s">
        <v>14</v>
      </c>
      <c r="F2349" s="12" t="s">
        <v>15</v>
      </c>
      <c r="G2349" s="14">
        <v>400</v>
      </c>
      <c r="H2349" s="14">
        <v>20000</v>
      </c>
      <c r="I2349" s="14">
        <v>50</v>
      </c>
    </row>
    <row r="2350" spans="1:9" x14ac:dyDescent="0.25">
      <c r="A2350" s="715"/>
      <c r="B2350" s="695"/>
      <c r="C2350" s="141" t="s">
        <v>6287</v>
      </c>
      <c r="D2350" s="142" t="s">
        <v>44</v>
      </c>
      <c r="E2350" s="394" t="s">
        <v>14</v>
      </c>
      <c r="F2350" s="394" t="s">
        <v>15</v>
      </c>
      <c r="G2350" s="364">
        <v>1600</v>
      </c>
      <c r="H2350" s="365">
        <v>40</v>
      </c>
      <c r="I2350" s="364">
        <v>25</v>
      </c>
    </row>
    <row r="2351" spans="1:9" x14ac:dyDescent="0.25">
      <c r="A2351" s="715"/>
      <c r="B2351" s="695"/>
      <c r="C2351" s="141" t="s">
        <v>647</v>
      </c>
      <c r="D2351" s="142" t="s">
        <v>13</v>
      </c>
      <c r="E2351" s="12" t="s">
        <v>14</v>
      </c>
      <c r="F2351" s="12" t="s">
        <v>15</v>
      </c>
      <c r="G2351" s="14">
        <v>3000</v>
      </c>
      <c r="H2351" s="14">
        <v>60000</v>
      </c>
      <c r="I2351" s="14">
        <v>20</v>
      </c>
    </row>
    <row r="2352" spans="1:9" x14ac:dyDescent="0.25">
      <c r="A2352" s="715"/>
      <c r="B2352" s="695"/>
      <c r="C2352" s="141" t="s">
        <v>648</v>
      </c>
      <c r="D2352" s="142" t="s">
        <v>313</v>
      </c>
      <c r="E2352" s="12" t="s">
        <v>14</v>
      </c>
      <c r="F2352" s="12" t="s">
        <v>15</v>
      </c>
      <c r="G2352" s="14">
        <v>100</v>
      </c>
      <c r="H2352" s="14">
        <v>3000</v>
      </c>
      <c r="I2352" s="14">
        <v>30</v>
      </c>
    </row>
    <row r="2353" spans="1:9" x14ac:dyDescent="0.25">
      <c r="A2353" s="715"/>
      <c r="B2353" s="695"/>
      <c r="C2353" s="139">
        <v>30192111</v>
      </c>
      <c r="D2353" s="140" t="s">
        <v>649</v>
      </c>
      <c r="E2353" s="15" t="s">
        <v>14</v>
      </c>
      <c r="F2353" s="15" t="s">
        <v>15</v>
      </c>
      <c r="G2353" s="16">
        <v>0</v>
      </c>
      <c r="H2353" s="16">
        <v>0</v>
      </c>
      <c r="I2353" s="16">
        <v>3</v>
      </c>
    </row>
    <row r="2354" spans="1:9" x14ac:dyDescent="0.25">
      <c r="A2354" s="715"/>
      <c r="B2354" s="695"/>
      <c r="C2354" s="141" t="s">
        <v>650</v>
      </c>
      <c r="D2354" s="142" t="s">
        <v>317</v>
      </c>
      <c r="E2354" s="12" t="s">
        <v>14</v>
      </c>
      <c r="F2354" s="12" t="s">
        <v>15</v>
      </c>
      <c r="G2354" s="14">
        <v>210</v>
      </c>
      <c r="H2354" s="14">
        <v>6300</v>
      </c>
      <c r="I2354" s="14">
        <v>30</v>
      </c>
    </row>
    <row r="2355" spans="1:9" x14ac:dyDescent="0.25">
      <c r="A2355" s="715"/>
      <c r="B2355" s="695"/>
      <c r="C2355" s="141" t="s">
        <v>651</v>
      </c>
      <c r="D2355" s="142" t="s">
        <v>17</v>
      </c>
      <c r="E2355" s="12" t="s">
        <v>14</v>
      </c>
      <c r="F2355" s="12" t="s">
        <v>15</v>
      </c>
      <c r="G2355" s="14">
        <v>180</v>
      </c>
      <c r="H2355" s="14">
        <v>216000</v>
      </c>
      <c r="I2355" s="14">
        <v>1200</v>
      </c>
    </row>
    <row r="2356" spans="1:9" x14ac:dyDescent="0.25">
      <c r="A2356" s="715"/>
      <c r="B2356" s="695"/>
      <c r="C2356" s="139">
        <v>30192125</v>
      </c>
      <c r="D2356" s="140" t="s">
        <v>652</v>
      </c>
      <c r="E2356" s="15" t="s">
        <v>14</v>
      </c>
      <c r="F2356" s="15" t="s">
        <v>15</v>
      </c>
      <c r="G2356" s="16">
        <v>0</v>
      </c>
      <c r="H2356" s="16">
        <v>0</v>
      </c>
      <c r="I2356" s="16">
        <v>100</v>
      </c>
    </row>
    <row r="2357" spans="1:9" x14ac:dyDescent="0.25">
      <c r="A2357" s="715"/>
      <c r="B2357" s="695"/>
      <c r="C2357" s="139">
        <v>30192128</v>
      </c>
      <c r="D2357" s="140" t="s">
        <v>19</v>
      </c>
      <c r="E2357" s="15" t="s">
        <v>14</v>
      </c>
      <c r="F2357" s="15" t="s">
        <v>15</v>
      </c>
      <c r="G2357" s="16">
        <v>0</v>
      </c>
      <c r="H2357" s="16">
        <v>0</v>
      </c>
      <c r="I2357" s="16">
        <v>160</v>
      </c>
    </row>
    <row r="2358" spans="1:9" x14ac:dyDescent="0.25">
      <c r="A2358" s="715"/>
      <c r="B2358" s="695"/>
      <c r="C2358" s="141" t="s">
        <v>6288</v>
      </c>
      <c r="D2358" s="142" t="s">
        <v>46</v>
      </c>
      <c r="E2358" s="394" t="s">
        <v>14</v>
      </c>
      <c r="F2358" s="394" t="s">
        <v>15</v>
      </c>
      <c r="G2358" s="359">
        <v>2700</v>
      </c>
      <c r="H2358" s="338">
        <v>59.4</v>
      </c>
      <c r="I2358" s="14">
        <v>22</v>
      </c>
    </row>
    <row r="2359" spans="1:9" x14ac:dyDescent="0.25">
      <c r="A2359" s="715"/>
      <c r="B2359" s="695"/>
      <c r="C2359" s="139">
        <v>30192131</v>
      </c>
      <c r="D2359" s="140" t="s">
        <v>653</v>
      </c>
      <c r="E2359" s="15" t="s">
        <v>14</v>
      </c>
      <c r="F2359" s="15" t="s">
        <v>15</v>
      </c>
      <c r="G2359" s="16">
        <v>0</v>
      </c>
      <c r="H2359" s="16">
        <v>0</v>
      </c>
      <c r="I2359" s="16">
        <v>100</v>
      </c>
    </row>
    <row r="2360" spans="1:9" x14ac:dyDescent="0.25">
      <c r="A2360" s="715"/>
      <c r="B2360" s="695"/>
      <c r="C2360" s="141" t="s">
        <v>654</v>
      </c>
      <c r="D2360" s="142" t="s">
        <v>23</v>
      </c>
      <c r="E2360" s="12" t="s">
        <v>14</v>
      </c>
      <c r="F2360" s="12" t="s">
        <v>15</v>
      </c>
      <c r="G2360" s="14">
        <v>250</v>
      </c>
      <c r="H2360" s="14">
        <v>15000</v>
      </c>
      <c r="I2360" s="14">
        <v>60</v>
      </c>
    </row>
    <row r="2361" spans="1:9" x14ac:dyDescent="0.25">
      <c r="A2361" s="715"/>
      <c r="B2361" s="695"/>
      <c r="C2361" s="141" t="s">
        <v>6289</v>
      </c>
      <c r="D2361" s="142" t="s">
        <v>21</v>
      </c>
      <c r="E2361" s="394" t="s">
        <v>14</v>
      </c>
      <c r="F2361" s="394" t="s">
        <v>15</v>
      </c>
      <c r="G2361" s="321">
        <v>40</v>
      </c>
      <c r="H2361" s="365">
        <v>20</v>
      </c>
      <c r="I2361" s="364">
        <v>500</v>
      </c>
    </row>
    <row r="2362" spans="1:9" ht="30" x14ac:dyDescent="0.25">
      <c r="A2362" s="715"/>
      <c r="B2362" s="695"/>
      <c r="C2362" s="141" t="s">
        <v>655</v>
      </c>
      <c r="D2362" s="142" t="s">
        <v>325</v>
      </c>
      <c r="E2362" s="12" t="s">
        <v>14</v>
      </c>
      <c r="F2362" s="12" t="s">
        <v>15</v>
      </c>
      <c r="G2362" s="14">
        <v>100</v>
      </c>
      <c r="H2362" s="14">
        <v>3000</v>
      </c>
      <c r="I2362" s="14">
        <v>30</v>
      </c>
    </row>
    <row r="2363" spans="1:9" x14ac:dyDescent="0.25">
      <c r="A2363" s="715"/>
      <c r="B2363" s="695"/>
      <c r="C2363" s="141" t="s">
        <v>656</v>
      </c>
      <c r="D2363" s="142" t="s">
        <v>25</v>
      </c>
      <c r="E2363" s="12" t="s">
        <v>14</v>
      </c>
      <c r="F2363" s="12" t="s">
        <v>15</v>
      </c>
      <c r="G2363" s="14">
        <v>160</v>
      </c>
      <c r="H2363" s="14">
        <v>8000</v>
      </c>
      <c r="I2363" s="14">
        <v>50</v>
      </c>
    </row>
    <row r="2364" spans="1:9" x14ac:dyDescent="0.25">
      <c r="A2364" s="715"/>
      <c r="B2364" s="695"/>
      <c r="C2364" s="141" t="s">
        <v>6290</v>
      </c>
      <c r="D2364" s="142" t="s">
        <v>2301</v>
      </c>
      <c r="E2364" s="394" t="s">
        <v>14</v>
      </c>
      <c r="F2364" s="394" t="s">
        <v>15</v>
      </c>
      <c r="G2364" s="370">
        <v>3800</v>
      </c>
      <c r="H2364" s="371">
        <v>38</v>
      </c>
      <c r="I2364" s="14">
        <v>10</v>
      </c>
    </row>
    <row r="2365" spans="1:9" x14ac:dyDescent="0.25">
      <c r="A2365" s="715"/>
      <c r="B2365" s="695"/>
      <c r="C2365" s="139">
        <v>30192760</v>
      </c>
      <c r="D2365" s="140" t="s">
        <v>657</v>
      </c>
      <c r="E2365" s="15" t="s">
        <v>14</v>
      </c>
      <c r="F2365" s="15" t="s">
        <v>15</v>
      </c>
      <c r="G2365" s="16">
        <v>0</v>
      </c>
      <c r="H2365" s="16">
        <v>0</v>
      </c>
      <c r="I2365" s="16">
        <v>36</v>
      </c>
    </row>
    <row r="2366" spans="1:9" ht="30" x14ac:dyDescent="0.25">
      <c r="A2366" s="715"/>
      <c r="B2366" s="695"/>
      <c r="C2366" s="139">
        <v>30193700</v>
      </c>
      <c r="D2366" s="140" t="s">
        <v>658</v>
      </c>
      <c r="E2366" s="15" t="s">
        <v>14</v>
      </c>
      <c r="F2366" s="15" t="s">
        <v>15</v>
      </c>
      <c r="G2366" s="16">
        <v>0</v>
      </c>
      <c r="H2366" s="16">
        <v>0</v>
      </c>
      <c r="I2366" s="16">
        <v>10</v>
      </c>
    </row>
    <row r="2367" spans="1:9" x14ac:dyDescent="0.25">
      <c r="A2367" s="715"/>
      <c r="B2367" s="695"/>
      <c r="C2367" s="139">
        <v>30196100</v>
      </c>
      <c r="D2367" s="140" t="s">
        <v>659</v>
      </c>
      <c r="E2367" s="15" t="s">
        <v>14</v>
      </c>
      <c r="F2367" s="15" t="s">
        <v>15</v>
      </c>
      <c r="G2367" s="16">
        <v>0</v>
      </c>
      <c r="H2367" s="16">
        <v>0</v>
      </c>
      <c r="I2367" s="16">
        <v>25</v>
      </c>
    </row>
    <row r="2368" spans="1:9" x14ac:dyDescent="0.25">
      <c r="A2368" s="715"/>
      <c r="B2368" s="695"/>
      <c r="C2368" s="139">
        <v>30197121</v>
      </c>
      <c r="D2368" s="140" t="s">
        <v>660</v>
      </c>
      <c r="E2368" s="15" t="s">
        <v>14</v>
      </c>
      <c r="F2368" s="15" t="s">
        <v>30</v>
      </c>
      <c r="G2368" s="16">
        <v>0</v>
      </c>
      <c r="H2368" s="16">
        <v>0</v>
      </c>
      <c r="I2368" s="16">
        <v>13</v>
      </c>
    </row>
    <row r="2369" spans="1:9" x14ac:dyDescent="0.25">
      <c r="A2369" s="715"/>
      <c r="B2369" s="695"/>
      <c r="C2369" s="139">
        <v>30197220</v>
      </c>
      <c r="D2369" s="140" t="s">
        <v>661</v>
      </c>
      <c r="E2369" s="15" t="s">
        <v>14</v>
      </c>
      <c r="F2369" s="15" t="s">
        <v>30</v>
      </c>
      <c r="G2369" s="16">
        <v>0</v>
      </c>
      <c r="H2369" s="16">
        <v>0</v>
      </c>
      <c r="I2369" s="16">
        <v>80</v>
      </c>
    </row>
    <row r="2370" spans="1:9" x14ac:dyDescent="0.25">
      <c r="A2370" s="715"/>
      <c r="B2370" s="695"/>
      <c r="C2370" s="139">
        <v>30197220</v>
      </c>
      <c r="D2370" s="140" t="s">
        <v>662</v>
      </c>
      <c r="E2370" s="15" t="s">
        <v>14</v>
      </c>
      <c r="F2370" s="15" t="s">
        <v>30</v>
      </c>
      <c r="G2370" s="16">
        <v>0</v>
      </c>
      <c r="H2370" s="16">
        <v>0</v>
      </c>
      <c r="I2370" s="16">
        <v>150</v>
      </c>
    </row>
    <row r="2371" spans="1:9" ht="30" x14ac:dyDescent="0.25">
      <c r="A2371" s="715"/>
      <c r="B2371" s="695"/>
      <c r="C2371" s="141" t="s">
        <v>6291</v>
      </c>
      <c r="D2371" s="142" t="s">
        <v>6251</v>
      </c>
      <c r="E2371" s="141" t="s">
        <v>14</v>
      </c>
      <c r="F2371" s="141" t="s">
        <v>15</v>
      </c>
      <c r="G2371" s="14">
        <v>420</v>
      </c>
      <c r="H2371" s="358">
        <v>6.3</v>
      </c>
      <c r="I2371" s="14">
        <v>15</v>
      </c>
    </row>
    <row r="2372" spans="1:9" x14ac:dyDescent="0.25">
      <c r="A2372" s="715"/>
      <c r="B2372" s="695"/>
      <c r="C2372" s="139">
        <v>30197230</v>
      </c>
      <c r="D2372" s="140" t="s">
        <v>663</v>
      </c>
      <c r="E2372" s="15" t="s">
        <v>14</v>
      </c>
      <c r="F2372" s="15" t="s">
        <v>15</v>
      </c>
      <c r="G2372" s="16">
        <v>0</v>
      </c>
      <c r="H2372" s="16">
        <v>0</v>
      </c>
      <c r="I2372" s="16">
        <v>30</v>
      </c>
    </row>
    <row r="2373" spans="1:9" x14ac:dyDescent="0.25">
      <c r="A2373" s="715"/>
      <c r="B2373" s="695"/>
      <c r="C2373" s="139">
        <v>30197230</v>
      </c>
      <c r="D2373" s="140" t="s">
        <v>664</v>
      </c>
      <c r="E2373" s="15" t="s">
        <v>14</v>
      </c>
      <c r="F2373" s="15" t="s">
        <v>15</v>
      </c>
      <c r="G2373" s="16">
        <v>0</v>
      </c>
      <c r="H2373" s="16">
        <v>0</v>
      </c>
      <c r="I2373" s="16">
        <v>10</v>
      </c>
    </row>
    <row r="2374" spans="1:9" ht="30" x14ac:dyDescent="0.25">
      <c r="A2374" s="715"/>
      <c r="B2374" s="695"/>
      <c r="C2374" s="141" t="s">
        <v>665</v>
      </c>
      <c r="D2374" s="142" t="s">
        <v>36</v>
      </c>
      <c r="E2374" s="12" t="s">
        <v>14</v>
      </c>
      <c r="F2374" s="12" t="s">
        <v>30</v>
      </c>
      <c r="G2374" s="14">
        <v>1000</v>
      </c>
      <c r="H2374" s="14">
        <v>300000</v>
      </c>
      <c r="I2374" s="14">
        <v>300</v>
      </c>
    </row>
    <row r="2375" spans="1:9" x14ac:dyDescent="0.25">
      <c r="A2375" s="715"/>
      <c r="B2375" s="695"/>
      <c r="C2375" s="141" t="s">
        <v>666</v>
      </c>
      <c r="D2375" s="142" t="s">
        <v>38</v>
      </c>
      <c r="E2375" s="12" t="s">
        <v>14</v>
      </c>
      <c r="F2375" s="12" t="s">
        <v>15</v>
      </c>
      <c r="G2375" s="14">
        <v>70</v>
      </c>
      <c r="H2375" s="14">
        <v>14000</v>
      </c>
      <c r="I2375" s="14">
        <v>200</v>
      </c>
    </row>
    <row r="2376" spans="1:9" x14ac:dyDescent="0.25">
      <c r="A2376" s="715"/>
      <c r="B2376" s="695"/>
      <c r="C2376" s="141" t="s">
        <v>667</v>
      </c>
      <c r="D2376" s="142" t="s">
        <v>40</v>
      </c>
      <c r="E2376" s="12" t="s">
        <v>14</v>
      </c>
      <c r="F2376" s="12" t="s">
        <v>15</v>
      </c>
      <c r="G2376" s="14">
        <v>90</v>
      </c>
      <c r="H2376" s="14">
        <v>22500</v>
      </c>
      <c r="I2376" s="14">
        <v>250</v>
      </c>
    </row>
    <row r="2377" spans="1:9" x14ac:dyDescent="0.25">
      <c r="A2377" s="715"/>
      <c r="B2377" s="695"/>
      <c r="C2377" s="142" t="s">
        <v>6292</v>
      </c>
      <c r="D2377" s="142" t="s">
        <v>4199</v>
      </c>
      <c r="E2377" s="142" t="s">
        <v>14</v>
      </c>
      <c r="F2377" s="142" t="s">
        <v>15</v>
      </c>
      <c r="G2377" s="142">
        <v>100</v>
      </c>
      <c r="H2377" s="401">
        <v>20</v>
      </c>
      <c r="I2377" s="14">
        <v>200</v>
      </c>
    </row>
    <row r="2378" spans="1:9" x14ac:dyDescent="0.25">
      <c r="A2378" s="715"/>
      <c r="B2378" s="695"/>
      <c r="C2378" s="142" t="s">
        <v>6293</v>
      </c>
      <c r="D2378" s="142" t="s">
        <v>6294</v>
      </c>
      <c r="E2378" s="142" t="s">
        <v>14</v>
      </c>
      <c r="F2378" s="142" t="s">
        <v>15</v>
      </c>
      <c r="G2378" s="142">
        <v>1200</v>
      </c>
      <c r="H2378" s="401">
        <v>30</v>
      </c>
      <c r="I2378" s="100">
        <v>25</v>
      </c>
    </row>
    <row r="2379" spans="1:9" x14ac:dyDescent="0.25">
      <c r="A2379" s="715"/>
      <c r="B2379" s="695"/>
      <c r="C2379" s="141">
        <v>30197332</v>
      </c>
      <c r="D2379" s="142" t="s">
        <v>668</v>
      </c>
      <c r="E2379" s="12" t="s">
        <v>14</v>
      </c>
      <c r="F2379" s="12" t="s">
        <v>15</v>
      </c>
      <c r="G2379" s="14">
        <v>0</v>
      </c>
      <c r="H2379" s="14">
        <v>0</v>
      </c>
      <c r="I2379" s="14">
        <v>25</v>
      </c>
    </row>
    <row r="2380" spans="1:9" x14ac:dyDescent="0.25">
      <c r="A2380" s="715"/>
      <c r="B2380" s="695"/>
      <c r="C2380" s="141" t="s">
        <v>669</v>
      </c>
      <c r="D2380" s="142" t="s">
        <v>48</v>
      </c>
      <c r="E2380" s="12" t="s">
        <v>14</v>
      </c>
      <c r="F2380" s="12" t="s">
        <v>49</v>
      </c>
      <c r="G2380" s="14">
        <v>674</v>
      </c>
      <c r="H2380" s="14">
        <v>1736224</v>
      </c>
      <c r="I2380" s="14">
        <v>2576</v>
      </c>
    </row>
    <row r="2381" spans="1:9" x14ac:dyDescent="0.25">
      <c r="A2381" s="715"/>
      <c r="B2381" s="695"/>
      <c r="C2381" s="139">
        <v>30197646</v>
      </c>
      <c r="D2381" s="140" t="s">
        <v>51</v>
      </c>
      <c r="E2381" s="15" t="s">
        <v>14</v>
      </c>
      <c r="F2381" s="15" t="s">
        <v>49</v>
      </c>
      <c r="G2381" s="16">
        <v>0</v>
      </c>
      <c r="H2381" s="16">
        <v>0</v>
      </c>
      <c r="I2381" s="16">
        <v>110</v>
      </c>
    </row>
    <row r="2382" spans="1:9" ht="30" x14ac:dyDescent="0.25">
      <c r="A2382" s="715"/>
      <c r="B2382" s="695"/>
      <c r="C2382" s="141" t="s">
        <v>670</v>
      </c>
      <c r="D2382" s="142" t="s">
        <v>53</v>
      </c>
      <c r="E2382" s="12" t="s">
        <v>14</v>
      </c>
      <c r="F2382" s="12" t="s">
        <v>30</v>
      </c>
      <c r="G2382" s="14">
        <v>180</v>
      </c>
      <c r="H2382" s="14">
        <v>27000</v>
      </c>
      <c r="I2382" s="14">
        <v>150</v>
      </c>
    </row>
    <row r="2383" spans="1:9" x14ac:dyDescent="0.25">
      <c r="A2383" s="715"/>
      <c r="B2383" s="695"/>
      <c r="C2383" s="141" t="s">
        <v>6295</v>
      </c>
      <c r="D2383" s="142" t="s">
        <v>6261</v>
      </c>
      <c r="E2383" s="394" t="s">
        <v>14</v>
      </c>
      <c r="F2383" s="394" t="s">
        <v>15</v>
      </c>
      <c r="G2383" s="14">
        <v>800</v>
      </c>
      <c r="H2383" s="401">
        <v>57.6</v>
      </c>
      <c r="I2383" s="14">
        <v>72</v>
      </c>
    </row>
    <row r="2384" spans="1:9" ht="30" x14ac:dyDescent="0.25">
      <c r="A2384" s="715"/>
      <c r="B2384" s="695"/>
      <c r="C2384" s="141" t="s">
        <v>671</v>
      </c>
      <c r="D2384" s="142" t="s">
        <v>672</v>
      </c>
      <c r="E2384" s="12" t="s">
        <v>14</v>
      </c>
      <c r="F2384" s="12" t="s">
        <v>30</v>
      </c>
      <c r="G2384" s="14">
        <v>1200</v>
      </c>
      <c r="H2384" s="14">
        <v>48000</v>
      </c>
      <c r="I2384" s="14">
        <v>40</v>
      </c>
    </row>
    <row r="2385" spans="1:17" x14ac:dyDescent="0.25">
      <c r="A2385" s="715"/>
      <c r="B2385" s="695"/>
      <c r="C2385" s="141" t="s">
        <v>673</v>
      </c>
      <c r="D2385" s="142" t="s">
        <v>674</v>
      </c>
      <c r="E2385" s="12" t="s">
        <v>14</v>
      </c>
      <c r="F2385" s="12" t="s">
        <v>15</v>
      </c>
      <c r="G2385" s="14">
        <v>700</v>
      </c>
      <c r="H2385" s="14">
        <v>17500</v>
      </c>
      <c r="I2385" s="14">
        <v>25</v>
      </c>
    </row>
    <row r="2386" spans="1:17" x14ac:dyDescent="0.25">
      <c r="A2386" s="715"/>
      <c r="B2386" s="695"/>
      <c r="C2386" s="141" t="s">
        <v>6296</v>
      </c>
      <c r="D2386" s="142" t="s">
        <v>6297</v>
      </c>
      <c r="E2386" s="394" t="s">
        <v>14</v>
      </c>
      <c r="F2386" s="394" t="s">
        <v>49</v>
      </c>
      <c r="G2386" s="14">
        <v>800</v>
      </c>
      <c r="H2386" s="401">
        <v>28.8</v>
      </c>
      <c r="I2386" s="14">
        <v>36</v>
      </c>
    </row>
    <row r="2387" spans="1:17" ht="30" x14ac:dyDescent="0.25">
      <c r="A2387" s="715"/>
      <c r="B2387" s="695"/>
      <c r="C2387" s="141" t="s">
        <v>675</v>
      </c>
      <c r="D2387" s="142" t="s">
        <v>676</v>
      </c>
      <c r="E2387" s="12" t="s">
        <v>14</v>
      </c>
      <c r="F2387" s="12" t="s">
        <v>15</v>
      </c>
      <c r="G2387" s="14">
        <v>5000</v>
      </c>
      <c r="H2387" s="14">
        <v>100000</v>
      </c>
      <c r="I2387" s="14">
        <v>20</v>
      </c>
    </row>
    <row r="2388" spans="1:17" x14ac:dyDescent="0.25">
      <c r="A2388" s="715"/>
      <c r="B2388" s="695"/>
      <c r="C2388" s="141" t="s">
        <v>677</v>
      </c>
      <c r="D2388" s="142" t="s">
        <v>348</v>
      </c>
      <c r="E2388" s="12" t="s">
        <v>14</v>
      </c>
      <c r="F2388" s="12" t="s">
        <v>15</v>
      </c>
      <c r="G2388" s="14">
        <v>300</v>
      </c>
      <c r="H2388" s="14">
        <v>4500</v>
      </c>
      <c r="I2388" s="14">
        <v>15</v>
      </c>
      <c r="K2388" s="190"/>
      <c r="L2388" s="190"/>
    </row>
    <row r="2389" spans="1:17" x14ac:dyDescent="0.25">
      <c r="A2389" s="715"/>
      <c r="B2389" s="695"/>
      <c r="C2389" s="141" t="s">
        <v>678</v>
      </c>
      <c r="D2389" s="142" t="s">
        <v>679</v>
      </c>
      <c r="E2389" s="12" t="s">
        <v>14</v>
      </c>
      <c r="F2389" s="12" t="s">
        <v>15</v>
      </c>
      <c r="G2389" s="14">
        <v>500</v>
      </c>
      <c r="H2389" s="14">
        <v>5000</v>
      </c>
      <c r="I2389" s="14">
        <v>10</v>
      </c>
      <c r="K2389" s="190"/>
      <c r="L2389" s="190"/>
      <c r="M2389" s="188"/>
      <c r="N2389" s="188"/>
      <c r="O2389" s="189"/>
      <c r="P2389" s="189"/>
      <c r="Q2389" s="189"/>
    </row>
    <row r="2390" spans="1:17" x14ac:dyDescent="0.25">
      <c r="A2390" s="715"/>
      <c r="B2390" s="695"/>
      <c r="C2390" s="141" t="s">
        <v>680</v>
      </c>
      <c r="D2390" s="142" t="s">
        <v>358</v>
      </c>
      <c r="E2390" s="12" t="s">
        <v>14</v>
      </c>
      <c r="F2390" s="12" t="s">
        <v>15</v>
      </c>
      <c r="G2390" s="14">
        <v>170</v>
      </c>
      <c r="H2390" s="14">
        <v>8500</v>
      </c>
      <c r="I2390" s="14">
        <v>50</v>
      </c>
      <c r="K2390" s="190"/>
      <c r="L2390" s="190"/>
    </row>
    <row r="2391" spans="1:17" x14ac:dyDescent="0.25">
      <c r="A2391" s="715"/>
      <c r="B2391" s="695">
        <v>4264</v>
      </c>
      <c r="C2391" s="141" t="s">
        <v>359</v>
      </c>
      <c r="D2391" s="142" t="s">
        <v>65</v>
      </c>
      <c r="E2391" s="12" t="s">
        <v>14</v>
      </c>
      <c r="F2391" s="12" t="s">
        <v>66</v>
      </c>
      <c r="G2391" s="14">
        <v>470</v>
      </c>
      <c r="H2391" s="14">
        <v>13160000</v>
      </c>
      <c r="I2391" s="14">
        <v>28000</v>
      </c>
    </row>
    <row r="2392" spans="1:17" x14ac:dyDescent="0.25">
      <c r="A2392" s="715"/>
      <c r="B2392" s="703">
        <v>4267</v>
      </c>
      <c r="C2392" s="394" t="s">
        <v>6271</v>
      </c>
      <c r="D2392" s="239" t="s">
        <v>6272</v>
      </c>
      <c r="E2392" s="394" t="s">
        <v>14</v>
      </c>
      <c r="F2392" s="394" t="s">
        <v>15</v>
      </c>
      <c r="G2392" s="370">
        <v>200</v>
      </c>
      <c r="H2392" s="371">
        <v>1.2</v>
      </c>
      <c r="I2392" s="14">
        <v>6</v>
      </c>
    </row>
    <row r="2393" spans="1:17" x14ac:dyDescent="0.25">
      <c r="A2393" s="715"/>
      <c r="B2393" s="704"/>
      <c r="C2393" s="394" t="s">
        <v>6273</v>
      </c>
      <c r="D2393" s="239" t="s">
        <v>103</v>
      </c>
      <c r="E2393" s="394" t="s">
        <v>14</v>
      </c>
      <c r="F2393" s="394" t="s">
        <v>66</v>
      </c>
      <c r="G2393" s="370">
        <v>750</v>
      </c>
      <c r="H2393" s="371">
        <v>2.25</v>
      </c>
      <c r="I2393" s="14">
        <v>3</v>
      </c>
    </row>
    <row r="2394" spans="1:17" ht="30" x14ac:dyDescent="0.25">
      <c r="A2394" s="715"/>
      <c r="B2394" s="704"/>
      <c r="C2394" s="394" t="s">
        <v>681</v>
      </c>
      <c r="D2394" s="239" t="s">
        <v>682</v>
      </c>
      <c r="E2394" s="394" t="s">
        <v>14</v>
      </c>
      <c r="F2394" s="394" t="s">
        <v>15</v>
      </c>
      <c r="G2394" s="14">
        <v>1000</v>
      </c>
      <c r="H2394" s="14">
        <v>10000</v>
      </c>
      <c r="I2394" s="14">
        <v>10</v>
      </c>
    </row>
    <row r="2395" spans="1:17" ht="30" x14ac:dyDescent="0.25">
      <c r="A2395" s="715"/>
      <c r="B2395" s="704"/>
      <c r="C2395" s="394" t="s">
        <v>6274</v>
      </c>
      <c r="D2395" s="239" t="s">
        <v>6275</v>
      </c>
      <c r="E2395" s="394" t="s">
        <v>14</v>
      </c>
      <c r="F2395" s="394" t="s">
        <v>15</v>
      </c>
      <c r="G2395" s="364">
        <v>50</v>
      </c>
      <c r="H2395" s="365">
        <v>75</v>
      </c>
      <c r="I2395" s="14">
        <v>1500</v>
      </c>
    </row>
    <row r="2396" spans="1:17" x14ac:dyDescent="0.25">
      <c r="A2396" s="715"/>
      <c r="B2396" s="704"/>
      <c r="C2396" s="394" t="s">
        <v>684</v>
      </c>
      <c r="D2396" s="239" t="s">
        <v>82</v>
      </c>
      <c r="E2396" s="12" t="s">
        <v>14</v>
      </c>
      <c r="F2396" s="12" t="s">
        <v>15</v>
      </c>
      <c r="G2396" s="14">
        <v>160</v>
      </c>
      <c r="H2396" s="14">
        <v>120000</v>
      </c>
      <c r="I2396" s="14">
        <v>750</v>
      </c>
    </row>
    <row r="2397" spans="1:17" x14ac:dyDescent="0.25">
      <c r="A2397" s="715"/>
      <c r="B2397" s="704"/>
      <c r="C2397" s="394" t="s">
        <v>6276</v>
      </c>
      <c r="D2397" s="239" t="s">
        <v>6277</v>
      </c>
      <c r="E2397" s="394" t="s">
        <v>14</v>
      </c>
      <c r="F2397" s="394" t="s">
        <v>15</v>
      </c>
      <c r="G2397" s="397">
        <v>240</v>
      </c>
      <c r="H2397" s="358">
        <v>7.2</v>
      </c>
      <c r="I2397" s="402">
        <v>30</v>
      </c>
    </row>
    <row r="2398" spans="1:17" x14ac:dyDescent="0.25">
      <c r="A2398" s="715"/>
      <c r="B2398" s="704"/>
      <c r="C2398" s="394" t="s">
        <v>6278</v>
      </c>
      <c r="D2398" s="239" t="s">
        <v>6279</v>
      </c>
      <c r="E2398" s="394" t="s">
        <v>14</v>
      </c>
      <c r="F2398" s="394" t="s">
        <v>15</v>
      </c>
      <c r="G2398" s="100">
        <v>1700</v>
      </c>
      <c r="H2398" s="401">
        <v>17</v>
      </c>
      <c r="I2398" s="100">
        <v>10</v>
      </c>
    </row>
    <row r="2399" spans="1:17" x14ac:dyDescent="0.25">
      <c r="A2399" s="715"/>
      <c r="B2399" s="704"/>
      <c r="C2399" s="141" t="s">
        <v>687</v>
      </c>
      <c r="D2399" s="142" t="s">
        <v>416</v>
      </c>
      <c r="E2399" s="12" t="s">
        <v>14</v>
      </c>
      <c r="F2399" s="12" t="s">
        <v>30</v>
      </c>
      <c r="G2399" s="14">
        <v>108</v>
      </c>
      <c r="H2399" s="14">
        <v>64800</v>
      </c>
      <c r="I2399" s="14">
        <v>600</v>
      </c>
    </row>
    <row r="2400" spans="1:17" ht="30" x14ac:dyDescent="0.25">
      <c r="A2400" s="715"/>
      <c r="B2400" s="704"/>
      <c r="C2400" s="141" t="s">
        <v>688</v>
      </c>
      <c r="D2400" s="142" t="s">
        <v>689</v>
      </c>
      <c r="E2400" s="12" t="s">
        <v>14</v>
      </c>
      <c r="F2400" s="12" t="s">
        <v>30</v>
      </c>
      <c r="G2400" s="14">
        <v>300</v>
      </c>
      <c r="H2400" s="14">
        <v>90000</v>
      </c>
      <c r="I2400" s="14">
        <v>300</v>
      </c>
    </row>
    <row r="2401" spans="1:9" x14ac:dyDescent="0.25">
      <c r="A2401" s="715"/>
      <c r="B2401" s="704"/>
      <c r="C2401" s="141" t="s">
        <v>690</v>
      </c>
      <c r="D2401" s="142" t="s">
        <v>691</v>
      </c>
      <c r="E2401" s="12" t="s">
        <v>14</v>
      </c>
      <c r="F2401" s="12" t="s">
        <v>470</v>
      </c>
      <c r="G2401" s="14">
        <v>2000</v>
      </c>
      <c r="H2401" s="14">
        <v>4000</v>
      </c>
      <c r="I2401" s="14">
        <v>2</v>
      </c>
    </row>
    <row r="2402" spans="1:9" x14ac:dyDescent="0.25">
      <c r="A2402" s="715"/>
      <c r="B2402" s="704"/>
      <c r="C2402" s="141" t="s">
        <v>692</v>
      </c>
      <c r="D2402" s="142" t="s">
        <v>92</v>
      </c>
      <c r="E2402" s="12" t="s">
        <v>693</v>
      </c>
      <c r="F2402" s="12" t="s">
        <v>15</v>
      </c>
      <c r="G2402" s="14">
        <v>500</v>
      </c>
      <c r="H2402" s="14">
        <v>25000</v>
      </c>
      <c r="I2402" s="14">
        <v>50</v>
      </c>
    </row>
    <row r="2403" spans="1:9" x14ac:dyDescent="0.25">
      <c r="A2403" s="715"/>
      <c r="B2403" s="704"/>
      <c r="C2403" s="139">
        <v>39831240</v>
      </c>
      <c r="D2403" s="140" t="s">
        <v>694</v>
      </c>
      <c r="E2403" s="15" t="s">
        <v>14</v>
      </c>
      <c r="F2403" s="15" t="s">
        <v>66</v>
      </c>
      <c r="G2403" s="16">
        <v>0</v>
      </c>
      <c r="H2403" s="16">
        <v>0</v>
      </c>
      <c r="I2403" s="16">
        <v>4</v>
      </c>
    </row>
    <row r="2404" spans="1:9" x14ac:dyDescent="0.25">
      <c r="A2404" s="715"/>
      <c r="B2404" s="704"/>
      <c r="C2404" s="139">
        <v>39831245</v>
      </c>
      <c r="D2404" s="140" t="s">
        <v>99</v>
      </c>
      <c r="E2404" s="15" t="s">
        <v>14</v>
      </c>
      <c r="F2404" s="15" t="s">
        <v>66</v>
      </c>
      <c r="G2404" s="16">
        <v>0</v>
      </c>
      <c r="H2404" s="16">
        <v>0</v>
      </c>
      <c r="I2404" s="16">
        <v>90</v>
      </c>
    </row>
    <row r="2405" spans="1:9" x14ac:dyDescent="0.25">
      <c r="A2405" s="715"/>
      <c r="B2405" s="704"/>
      <c r="C2405" s="141" t="s">
        <v>695</v>
      </c>
      <c r="D2405" s="142" t="s">
        <v>101</v>
      </c>
      <c r="E2405" s="12" t="s">
        <v>14</v>
      </c>
      <c r="F2405" s="12" t="s">
        <v>66</v>
      </c>
      <c r="G2405" s="14">
        <v>900</v>
      </c>
      <c r="H2405" s="14">
        <v>7200</v>
      </c>
      <c r="I2405" s="14">
        <v>8</v>
      </c>
    </row>
    <row r="2406" spans="1:9" x14ac:dyDescent="0.25">
      <c r="A2406" s="715"/>
      <c r="B2406" s="704"/>
      <c r="C2406" s="142" t="s">
        <v>6280</v>
      </c>
      <c r="D2406" s="142" t="s">
        <v>6281</v>
      </c>
      <c r="E2406" s="394" t="s">
        <v>14</v>
      </c>
      <c r="F2406" s="394" t="s">
        <v>15</v>
      </c>
      <c r="G2406" s="370">
        <v>2200</v>
      </c>
      <c r="H2406" s="371">
        <v>22</v>
      </c>
      <c r="I2406" s="14">
        <v>10</v>
      </c>
    </row>
    <row r="2407" spans="1:9" s="8" customFormat="1" x14ac:dyDescent="0.25">
      <c r="A2407" s="715"/>
      <c r="B2407" s="704"/>
      <c r="C2407" s="139">
        <v>39831282</v>
      </c>
      <c r="D2407" s="140" t="s">
        <v>433</v>
      </c>
      <c r="E2407" s="15" t="s">
        <v>14</v>
      </c>
      <c r="F2407" s="15" t="s">
        <v>15</v>
      </c>
      <c r="G2407" s="16">
        <v>0</v>
      </c>
      <c r="H2407" s="16">
        <v>0</v>
      </c>
      <c r="I2407" s="16">
        <v>25</v>
      </c>
    </row>
    <row r="2408" spans="1:9" x14ac:dyDescent="0.25">
      <c r="A2408" s="715"/>
      <c r="B2408" s="704"/>
      <c r="C2408" s="141" t="s">
        <v>696</v>
      </c>
      <c r="D2408" s="142" t="s">
        <v>105</v>
      </c>
      <c r="E2408" s="12" t="s">
        <v>14</v>
      </c>
      <c r="F2408" s="12" t="s">
        <v>15</v>
      </c>
      <c r="G2408" s="14">
        <v>800</v>
      </c>
      <c r="H2408" s="14">
        <v>6400</v>
      </c>
      <c r="I2408" s="14">
        <v>8</v>
      </c>
    </row>
    <row r="2409" spans="1:9" x14ac:dyDescent="0.25">
      <c r="A2409" s="715"/>
      <c r="B2409" s="704"/>
      <c r="C2409" s="141" t="s">
        <v>697</v>
      </c>
      <c r="D2409" s="142" t="s">
        <v>107</v>
      </c>
      <c r="E2409" s="12" t="s">
        <v>14</v>
      </c>
      <c r="F2409" s="12" t="s">
        <v>15</v>
      </c>
      <c r="G2409" s="14">
        <v>800</v>
      </c>
      <c r="H2409" s="14">
        <v>4000</v>
      </c>
      <c r="I2409" s="14">
        <v>5</v>
      </c>
    </row>
    <row r="2410" spans="1:9" ht="30" x14ac:dyDescent="0.25">
      <c r="A2410" s="715"/>
      <c r="B2410" s="704"/>
      <c r="C2410" s="141" t="s">
        <v>698</v>
      </c>
      <c r="D2410" s="142" t="s">
        <v>699</v>
      </c>
      <c r="E2410" s="12" t="s">
        <v>14</v>
      </c>
      <c r="F2410" s="12" t="s">
        <v>66</v>
      </c>
      <c r="G2410" s="14">
        <v>52</v>
      </c>
      <c r="H2410" s="14">
        <v>136500</v>
      </c>
      <c r="I2410" s="14">
        <v>2625</v>
      </c>
    </row>
    <row r="2411" spans="1:9" x14ac:dyDescent="0.25">
      <c r="A2411" s="715"/>
      <c r="B2411" s="704"/>
      <c r="C2411" s="142" t="s">
        <v>700</v>
      </c>
      <c r="D2411" s="142" t="s">
        <v>701</v>
      </c>
      <c r="E2411" s="142" t="s">
        <v>14</v>
      </c>
      <c r="F2411" s="142" t="s">
        <v>66</v>
      </c>
      <c r="G2411" s="14">
        <v>126</v>
      </c>
      <c r="H2411" s="14">
        <v>12600</v>
      </c>
      <c r="I2411" s="14">
        <v>100</v>
      </c>
    </row>
    <row r="2412" spans="1:9" x14ac:dyDescent="0.25">
      <c r="A2412" s="715"/>
      <c r="B2412" s="704"/>
      <c r="C2412" s="142" t="s">
        <v>6282</v>
      </c>
      <c r="D2412" s="142" t="s">
        <v>6283</v>
      </c>
      <c r="E2412" s="142" t="s">
        <v>14</v>
      </c>
      <c r="F2412" s="142" t="s">
        <v>15</v>
      </c>
      <c r="G2412" s="397">
        <v>6000</v>
      </c>
      <c r="H2412" s="358">
        <v>12</v>
      </c>
      <c r="I2412" s="14">
        <v>2</v>
      </c>
    </row>
    <row r="2413" spans="1:9" x14ac:dyDescent="0.25">
      <c r="A2413" s="715"/>
      <c r="B2413" s="704"/>
      <c r="C2413" s="142" t="s">
        <v>6284</v>
      </c>
      <c r="D2413" s="142" t="s">
        <v>685</v>
      </c>
      <c r="E2413" s="142" t="s">
        <v>14</v>
      </c>
      <c r="F2413" s="142" t="s">
        <v>15</v>
      </c>
      <c r="G2413" s="397">
        <v>450</v>
      </c>
      <c r="H2413" s="358">
        <v>13.5</v>
      </c>
      <c r="I2413" s="14">
        <v>30</v>
      </c>
    </row>
    <row r="2414" spans="1:9" x14ac:dyDescent="0.25">
      <c r="A2414" s="715"/>
      <c r="B2414" s="704"/>
      <c r="C2414" s="142" t="s">
        <v>6285</v>
      </c>
      <c r="D2414" s="142" t="s">
        <v>6286</v>
      </c>
      <c r="E2414" s="142" t="s">
        <v>14</v>
      </c>
      <c r="F2414" s="142" t="s">
        <v>15</v>
      </c>
      <c r="G2414" s="397">
        <v>1500</v>
      </c>
      <c r="H2414" s="358">
        <v>138</v>
      </c>
      <c r="I2414" s="14">
        <v>92</v>
      </c>
    </row>
    <row r="2415" spans="1:9" x14ac:dyDescent="0.25">
      <c r="A2415" s="715"/>
      <c r="B2415" s="705"/>
      <c r="C2415" s="141" t="s">
        <v>703</v>
      </c>
      <c r="D2415" s="142" t="s">
        <v>453</v>
      </c>
      <c r="E2415" s="12" t="s">
        <v>14</v>
      </c>
      <c r="F2415" s="12" t="s">
        <v>15</v>
      </c>
      <c r="G2415" s="14">
        <v>6000</v>
      </c>
      <c r="H2415" s="14">
        <v>120000</v>
      </c>
      <c r="I2415" s="14">
        <v>20</v>
      </c>
    </row>
    <row r="2416" spans="1:9" x14ac:dyDescent="0.25">
      <c r="A2416" s="715"/>
      <c r="B2416" s="695">
        <v>5122</v>
      </c>
      <c r="C2416" s="141" t="s">
        <v>704</v>
      </c>
      <c r="D2416" s="142" t="s">
        <v>115</v>
      </c>
      <c r="E2416" s="12" t="s">
        <v>14</v>
      </c>
      <c r="F2416" s="12" t="s">
        <v>15</v>
      </c>
      <c r="G2416" s="14">
        <v>285000</v>
      </c>
      <c r="H2416" s="14">
        <v>1710000</v>
      </c>
      <c r="I2416" s="14">
        <v>6</v>
      </c>
    </row>
    <row r="2417" spans="1:9" x14ac:dyDescent="0.25">
      <c r="A2417" s="715"/>
      <c r="B2417" s="695"/>
      <c r="C2417" s="141" t="s">
        <v>705</v>
      </c>
      <c r="D2417" s="142" t="s">
        <v>706</v>
      </c>
      <c r="E2417" s="12" t="s">
        <v>14</v>
      </c>
      <c r="F2417" s="12" t="s">
        <v>15</v>
      </c>
      <c r="G2417" s="14">
        <v>50000</v>
      </c>
      <c r="H2417" s="14">
        <v>100000</v>
      </c>
      <c r="I2417" s="14">
        <v>2</v>
      </c>
    </row>
    <row r="2418" spans="1:9" x14ac:dyDescent="0.25">
      <c r="A2418" s="715"/>
      <c r="B2418" s="695"/>
      <c r="C2418" s="141" t="s">
        <v>707</v>
      </c>
      <c r="D2418" s="142" t="s">
        <v>708</v>
      </c>
      <c r="E2418" s="12" t="s">
        <v>14</v>
      </c>
      <c r="F2418" s="12" t="s">
        <v>15</v>
      </c>
      <c r="G2418" s="14">
        <v>77000</v>
      </c>
      <c r="H2418" s="14">
        <v>462000</v>
      </c>
      <c r="I2418" s="14">
        <v>6</v>
      </c>
    </row>
    <row r="2419" spans="1:9" x14ac:dyDescent="0.25">
      <c r="A2419" s="715"/>
      <c r="B2419" s="695"/>
      <c r="C2419" s="141" t="s">
        <v>709</v>
      </c>
      <c r="D2419" s="142" t="s">
        <v>710</v>
      </c>
      <c r="E2419" s="12" t="s">
        <v>14</v>
      </c>
      <c r="F2419" s="12" t="s">
        <v>15</v>
      </c>
      <c r="G2419" s="14">
        <v>90000</v>
      </c>
      <c r="H2419" s="14">
        <v>180000</v>
      </c>
      <c r="I2419" s="14">
        <v>2</v>
      </c>
    </row>
    <row r="2420" spans="1:9" x14ac:dyDescent="0.25">
      <c r="A2420" s="715"/>
      <c r="B2420" s="695"/>
      <c r="C2420" s="141" t="s">
        <v>712</v>
      </c>
      <c r="D2420" s="142" t="s">
        <v>711</v>
      </c>
      <c r="E2420" s="12" t="s">
        <v>14</v>
      </c>
      <c r="F2420" s="12" t="s">
        <v>15</v>
      </c>
      <c r="G2420" s="14">
        <v>31000</v>
      </c>
      <c r="H2420" s="14">
        <v>248000</v>
      </c>
      <c r="I2420" s="14">
        <v>8</v>
      </c>
    </row>
    <row r="2421" spans="1:9" x14ac:dyDescent="0.25">
      <c r="A2421" s="715"/>
      <c r="B2421" s="695"/>
      <c r="C2421" s="141" t="s">
        <v>6465</v>
      </c>
      <c r="D2421" s="142" t="s">
        <v>711</v>
      </c>
      <c r="E2421" s="12" t="s">
        <v>14</v>
      </c>
      <c r="F2421" s="12" t="s">
        <v>15</v>
      </c>
      <c r="G2421" s="14">
        <v>40000</v>
      </c>
      <c r="H2421" s="14">
        <v>120000</v>
      </c>
      <c r="I2421" s="14">
        <v>3</v>
      </c>
    </row>
    <row r="2422" spans="1:9" x14ac:dyDescent="0.25">
      <c r="A2422" s="715"/>
      <c r="B2422" s="695"/>
      <c r="C2422" s="141" t="s">
        <v>6464</v>
      </c>
      <c r="D2422" s="142" t="s">
        <v>462</v>
      </c>
      <c r="E2422" s="12" t="s">
        <v>14</v>
      </c>
      <c r="F2422" s="12" t="s">
        <v>15</v>
      </c>
      <c r="G2422" s="14">
        <v>210000</v>
      </c>
      <c r="H2422" s="14">
        <v>210000</v>
      </c>
      <c r="I2422" s="14">
        <v>1</v>
      </c>
    </row>
    <row r="2423" spans="1:9" ht="30" x14ac:dyDescent="0.25">
      <c r="A2423" s="715"/>
      <c r="B2423" s="695"/>
      <c r="C2423" s="141" t="s">
        <v>713</v>
      </c>
      <c r="D2423" s="142" t="s">
        <v>465</v>
      </c>
      <c r="E2423" s="12" t="s">
        <v>14</v>
      </c>
      <c r="F2423" s="12" t="s">
        <v>15</v>
      </c>
      <c r="G2423" s="14">
        <v>10395</v>
      </c>
      <c r="H2423" s="14">
        <v>207900</v>
      </c>
      <c r="I2423" s="14">
        <v>20</v>
      </c>
    </row>
    <row r="2424" spans="1:9" x14ac:dyDescent="0.25">
      <c r="A2424" s="715"/>
      <c r="B2424" s="695"/>
      <c r="C2424" s="141" t="s">
        <v>714</v>
      </c>
      <c r="D2424" s="142" t="s">
        <v>715</v>
      </c>
      <c r="E2424" s="12" t="s">
        <v>14</v>
      </c>
      <c r="F2424" s="12" t="s">
        <v>15</v>
      </c>
      <c r="G2424" s="14">
        <v>40000</v>
      </c>
      <c r="H2424" s="14">
        <v>320000</v>
      </c>
      <c r="I2424" s="14">
        <v>8</v>
      </c>
    </row>
    <row r="2425" spans="1:9" s="8" customFormat="1" ht="30" x14ac:dyDescent="0.25">
      <c r="A2425" s="715"/>
      <c r="B2425" s="695"/>
      <c r="C2425" s="139">
        <v>39132100</v>
      </c>
      <c r="D2425" s="140" t="s">
        <v>716</v>
      </c>
      <c r="E2425" s="15" t="s">
        <v>14</v>
      </c>
      <c r="F2425" s="15" t="s">
        <v>15</v>
      </c>
      <c r="G2425" s="16">
        <v>69120</v>
      </c>
      <c r="H2425" s="16">
        <v>345600</v>
      </c>
      <c r="I2425" s="16">
        <v>5</v>
      </c>
    </row>
    <row r="2426" spans="1:9" x14ac:dyDescent="0.25">
      <c r="A2426" s="715"/>
      <c r="B2426" s="695"/>
      <c r="C2426" s="141" t="s">
        <v>717</v>
      </c>
      <c r="D2426" s="142" t="s">
        <v>468</v>
      </c>
      <c r="E2426" s="12" t="s">
        <v>14</v>
      </c>
      <c r="F2426" s="12" t="s">
        <v>15</v>
      </c>
      <c r="G2426" s="14">
        <v>24600</v>
      </c>
      <c r="H2426" s="14">
        <v>246000</v>
      </c>
      <c r="I2426" s="14">
        <v>10</v>
      </c>
    </row>
    <row r="2427" spans="1:9" x14ac:dyDescent="0.25">
      <c r="A2427" s="715"/>
      <c r="B2427" s="695"/>
      <c r="C2427" s="141" t="s">
        <v>6466</v>
      </c>
      <c r="D2427" s="142" t="s">
        <v>6467</v>
      </c>
      <c r="E2427" s="12" t="s">
        <v>14</v>
      </c>
      <c r="F2427" s="12" t="s">
        <v>470</v>
      </c>
      <c r="G2427" s="14">
        <v>5000</v>
      </c>
      <c r="H2427" s="14">
        <v>75000</v>
      </c>
      <c r="I2427" s="14">
        <v>15</v>
      </c>
    </row>
    <row r="2428" spans="1:9" x14ac:dyDescent="0.25">
      <c r="A2428" s="715"/>
      <c r="B2428" s="695"/>
      <c r="C2428" s="141" t="s">
        <v>719</v>
      </c>
      <c r="D2428" s="142" t="s">
        <v>720</v>
      </c>
      <c r="E2428" s="12" t="s">
        <v>14</v>
      </c>
      <c r="F2428" s="12" t="s">
        <v>15</v>
      </c>
      <c r="G2428" s="14">
        <v>99882</v>
      </c>
      <c r="H2428" s="14">
        <v>199764</v>
      </c>
      <c r="I2428" s="14">
        <v>2</v>
      </c>
    </row>
    <row r="2429" spans="1:9" x14ac:dyDescent="0.25">
      <c r="A2429" s="715"/>
      <c r="B2429" s="695"/>
      <c r="C2429" s="141" t="s">
        <v>721</v>
      </c>
      <c r="D2429" s="142" t="s">
        <v>722</v>
      </c>
      <c r="E2429" s="12" t="s">
        <v>14</v>
      </c>
      <c r="F2429" s="12" t="s">
        <v>15</v>
      </c>
      <c r="G2429" s="14">
        <v>200000</v>
      </c>
      <c r="H2429" s="14">
        <v>800000</v>
      </c>
      <c r="I2429" s="14">
        <v>4</v>
      </c>
    </row>
    <row r="2430" spans="1:9" x14ac:dyDescent="0.25">
      <c r="A2430" s="715"/>
      <c r="B2430" s="695"/>
      <c r="C2430" s="141" t="s">
        <v>723</v>
      </c>
      <c r="D2430" s="142" t="s">
        <v>473</v>
      </c>
      <c r="E2430" s="12" t="s">
        <v>14</v>
      </c>
      <c r="F2430" s="12" t="s">
        <v>15</v>
      </c>
      <c r="G2430" s="14">
        <v>59988</v>
      </c>
      <c r="H2430" s="14">
        <v>119976</v>
      </c>
      <c r="I2430" s="14">
        <v>2</v>
      </c>
    </row>
    <row r="2431" spans="1:9" x14ac:dyDescent="0.25">
      <c r="A2431" s="715"/>
      <c r="B2431" s="653" t="s">
        <v>154</v>
      </c>
      <c r="C2431" s="653"/>
      <c r="D2431" s="653"/>
      <c r="E2431" s="653"/>
      <c r="F2431" s="653"/>
      <c r="G2431" s="653"/>
      <c r="H2431" s="72">
        <v>24500000</v>
      </c>
      <c r="I2431" s="72"/>
    </row>
    <row r="2432" spans="1:9" ht="30" x14ac:dyDescent="0.25">
      <c r="A2432" s="715"/>
      <c r="B2432" s="681">
        <v>4251</v>
      </c>
      <c r="C2432" s="141" t="s">
        <v>5657</v>
      </c>
      <c r="D2432" s="142" t="s">
        <v>5658</v>
      </c>
      <c r="E2432" s="141" t="s">
        <v>126</v>
      </c>
      <c r="F2432" s="141" t="s">
        <v>121</v>
      </c>
      <c r="G2432" s="141">
        <v>511920</v>
      </c>
      <c r="H2432" s="141">
        <v>511920</v>
      </c>
      <c r="I2432" s="335">
        <v>1</v>
      </c>
    </row>
    <row r="2433" spans="1:9" ht="30" x14ac:dyDescent="0.25">
      <c r="A2433" s="715"/>
      <c r="B2433" s="731"/>
      <c r="C2433" s="141" t="s">
        <v>5846</v>
      </c>
      <c r="D2433" s="142" t="s">
        <v>539</v>
      </c>
      <c r="E2433" s="141" t="s">
        <v>126</v>
      </c>
      <c r="F2433" s="141" t="s">
        <v>121</v>
      </c>
      <c r="G2433" s="338">
        <v>3997.489</v>
      </c>
      <c r="H2433" s="338">
        <v>3997.489</v>
      </c>
      <c r="I2433" s="335">
        <v>1</v>
      </c>
    </row>
    <row r="2434" spans="1:9" ht="30" x14ac:dyDescent="0.25">
      <c r="A2434" s="715"/>
      <c r="B2434" s="731"/>
      <c r="C2434" s="141" t="s">
        <v>6462</v>
      </c>
      <c r="D2434" s="141" t="s">
        <v>539</v>
      </c>
      <c r="E2434" s="141" t="s">
        <v>126</v>
      </c>
      <c r="F2434" s="141" t="s">
        <v>121</v>
      </c>
      <c r="G2434" s="141">
        <v>392040</v>
      </c>
      <c r="H2434" s="141">
        <v>392040</v>
      </c>
      <c r="I2434" s="335">
        <v>1</v>
      </c>
    </row>
    <row r="2435" spans="1:9" s="8" customFormat="1" ht="45" x14ac:dyDescent="0.25">
      <c r="A2435" s="715"/>
      <c r="B2435" s="682"/>
      <c r="C2435" s="139">
        <v>45461100</v>
      </c>
      <c r="D2435" s="140" t="s">
        <v>724</v>
      </c>
      <c r="E2435" s="15" t="s">
        <v>126</v>
      </c>
      <c r="F2435" s="15" t="s">
        <v>121</v>
      </c>
      <c r="G2435" s="16">
        <v>23988080</v>
      </c>
      <c r="H2435" s="16">
        <v>23988080</v>
      </c>
      <c r="I2435" s="16">
        <v>1</v>
      </c>
    </row>
    <row r="2436" spans="1:9" x14ac:dyDescent="0.25">
      <c r="A2436" s="715"/>
      <c r="B2436" s="653" t="s">
        <v>118</v>
      </c>
      <c r="C2436" s="653"/>
      <c r="D2436" s="653"/>
      <c r="E2436" s="653"/>
      <c r="F2436" s="653"/>
      <c r="G2436" s="653"/>
      <c r="H2436" s="72">
        <v>49607200</v>
      </c>
      <c r="I2436" s="72"/>
    </row>
    <row r="2437" spans="1:9" s="8" customFormat="1" ht="14.25" customHeight="1" x14ac:dyDescent="0.25">
      <c r="A2437" s="715"/>
      <c r="B2437" s="711">
        <v>4212</v>
      </c>
      <c r="C2437" s="139">
        <v>65211100</v>
      </c>
      <c r="D2437" s="140" t="s">
        <v>119</v>
      </c>
      <c r="E2437" s="15" t="s">
        <v>120</v>
      </c>
      <c r="F2437" s="15" t="s">
        <v>121</v>
      </c>
      <c r="G2437" s="16">
        <v>2798500</v>
      </c>
      <c r="H2437" s="16">
        <v>2798500</v>
      </c>
      <c r="I2437" s="16">
        <v>1</v>
      </c>
    </row>
    <row r="2438" spans="1:9" s="8" customFormat="1" ht="30" x14ac:dyDescent="0.25">
      <c r="A2438" s="715"/>
      <c r="B2438" s="711"/>
      <c r="C2438" s="139">
        <v>71311280</v>
      </c>
      <c r="D2438" s="140" t="s">
        <v>725</v>
      </c>
      <c r="E2438" s="15" t="s">
        <v>120</v>
      </c>
      <c r="F2438" s="15" t="s">
        <v>121</v>
      </c>
      <c r="G2438" s="16">
        <v>5899900</v>
      </c>
      <c r="H2438" s="16">
        <v>5899900</v>
      </c>
      <c r="I2438" s="16">
        <v>1</v>
      </c>
    </row>
    <row r="2439" spans="1:9" s="8" customFormat="1" ht="30" x14ac:dyDescent="0.25">
      <c r="A2439" s="715"/>
      <c r="B2439" s="695">
        <v>4213</v>
      </c>
      <c r="C2439" s="139">
        <v>63721130</v>
      </c>
      <c r="D2439" s="140" t="s">
        <v>726</v>
      </c>
      <c r="E2439" s="15" t="s">
        <v>120</v>
      </c>
      <c r="F2439" s="15" t="s">
        <v>121</v>
      </c>
      <c r="G2439" s="16">
        <v>300000</v>
      </c>
      <c r="H2439" s="16">
        <v>300000</v>
      </c>
      <c r="I2439" s="16">
        <v>1</v>
      </c>
    </row>
    <row r="2440" spans="1:9" ht="30" x14ac:dyDescent="0.25">
      <c r="A2440" s="715"/>
      <c r="B2440" s="695"/>
      <c r="C2440" s="141" t="s">
        <v>727</v>
      </c>
      <c r="D2440" s="142" t="s">
        <v>728</v>
      </c>
      <c r="E2440" s="12" t="s">
        <v>126</v>
      </c>
      <c r="F2440" s="12" t="s">
        <v>121</v>
      </c>
      <c r="G2440" s="14">
        <v>500000</v>
      </c>
      <c r="H2440" s="14">
        <v>500000</v>
      </c>
      <c r="I2440" s="14">
        <v>1</v>
      </c>
    </row>
    <row r="2441" spans="1:9" ht="30" x14ac:dyDescent="0.25">
      <c r="A2441" s="715"/>
      <c r="B2441" s="695">
        <v>4214</v>
      </c>
      <c r="C2441" s="141" t="s">
        <v>729</v>
      </c>
      <c r="D2441" s="142" t="s">
        <v>128</v>
      </c>
      <c r="E2441" s="12" t="s">
        <v>120</v>
      </c>
      <c r="F2441" s="12" t="s">
        <v>121</v>
      </c>
      <c r="G2441" s="14">
        <v>3750000</v>
      </c>
      <c r="H2441" s="14">
        <v>3750000</v>
      </c>
      <c r="I2441" s="14">
        <v>1</v>
      </c>
    </row>
    <row r="2442" spans="1:9" ht="30" x14ac:dyDescent="0.25">
      <c r="A2442" s="715"/>
      <c r="B2442" s="695"/>
      <c r="C2442" s="141" t="s">
        <v>730</v>
      </c>
      <c r="D2442" s="142" t="s">
        <v>130</v>
      </c>
      <c r="E2442" s="12" t="s">
        <v>14</v>
      </c>
      <c r="F2442" s="12" t="s">
        <v>121</v>
      </c>
      <c r="G2442" s="14">
        <v>2536000</v>
      </c>
      <c r="H2442" s="14">
        <v>2536000</v>
      </c>
      <c r="I2442" s="14">
        <v>1</v>
      </c>
    </row>
    <row r="2443" spans="1:9" s="8" customFormat="1" ht="30" x14ac:dyDescent="0.25">
      <c r="A2443" s="715"/>
      <c r="B2443" s="695"/>
      <c r="C2443" s="139">
        <v>64211130</v>
      </c>
      <c r="D2443" s="140" t="s">
        <v>131</v>
      </c>
      <c r="E2443" s="15" t="s">
        <v>120</v>
      </c>
      <c r="F2443" s="15" t="s">
        <v>121</v>
      </c>
      <c r="G2443" s="16">
        <v>1048800</v>
      </c>
      <c r="H2443" s="16">
        <v>1048800</v>
      </c>
      <c r="I2443" s="16">
        <v>1</v>
      </c>
    </row>
    <row r="2444" spans="1:9" ht="30" x14ac:dyDescent="0.25">
      <c r="A2444" s="715"/>
      <c r="B2444" s="695"/>
      <c r="C2444" s="141" t="s">
        <v>731</v>
      </c>
      <c r="D2444" s="142" t="s">
        <v>133</v>
      </c>
      <c r="E2444" s="12" t="s">
        <v>14</v>
      </c>
      <c r="F2444" s="12" t="s">
        <v>121</v>
      </c>
      <c r="G2444" s="14">
        <v>150000</v>
      </c>
      <c r="H2444" s="14">
        <v>150000</v>
      </c>
      <c r="I2444" s="14">
        <v>1</v>
      </c>
    </row>
    <row r="2445" spans="1:9" s="8" customFormat="1" ht="30" x14ac:dyDescent="0.25">
      <c r="A2445" s="715"/>
      <c r="B2445" s="711">
        <v>4215</v>
      </c>
      <c r="C2445" s="139">
        <v>66511170</v>
      </c>
      <c r="D2445" s="140" t="s">
        <v>135</v>
      </c>
      <c r="E2445" s="15" t="s">
        <v>120</v>
      </c>
      <c r="F2445" s="15" t="s">
        <v>121</v>
      </c>
      <c r="G2445" s="16">
        <v>410000</v>
      </c>
      <c r="H2445" s="16">
        <v>410000</v>
      </c>
      <c r="I2445" s="16">
        <v>1</v>
      </c>
    </row>
    <row r="2446" spans="1:9" x14ac:dyDescent="0.25">
      <c r="A2446" s="715"/>
      <c r="B2446" s="695">
        <v>4231</v>
      </c>
      <c r="C2446" s="141" t="s">
        <v>5287</v>
      </c>
      <c r="D2446" s="142" t="s">
        <v>485</v>
      </c>
      <c r="E2446" s="12" t="s">
        <v>14</v>
      </c>
      <c r="F2446" s="12" t="s">
        <v>121</v>
      </c>
      <c r="G2446" s="14">
        <v>300000</v>
      </c>
      <c r="H2446" s="14">
        <v>300000</v>
      </c>
      <c r="I2446" s="14">
        <v>1</v>
      </c>
    </row>
    <row r="2447" spans="1:9" s="8" customFormat="1" ht="30" x14ac:dyDescent="0.25">
      <c r="A2447" s="715"/>
      <c r="B2447" s="695">
        <v>4232</v>
      </c>
      <c r="C2447" s="139">
        <v>48441300</v>
      </c>
      <c r="D2447" s="140" t="s">
        <v>732</v>
      </c>
      <c r="E2447" s="15" t="s">
        <v>120</v>
      </c>
      <c r="F2447" s="15" t="s">
        <v>121</v>
      </c>
      <c r="G2447" s="16">
        <v>234000</v>
      </c>
      <c r="H2447" s="16">
        <v>234000</v>
      </c>
      <c r="I2447" s="16">
        <v>1</v>
      </c>
    </row>
    <row r="2448" spans="1:9" ht="30" x14ac:dyDescent="0.25">
      <c r="A2448" s="715"/>
      <c r="B2448" s="695"/>
      <c r="C2448" s="141" t="s">
        <v>733</v>
      </c>
      <c r="D2448" s="142" t="s">
        <v>734</v>
      </c>
      <c r="E2448" s="12" t="s">
        <v>14</v>
      </c>
      <c r="F2448" s="12" t="s">
        <v>121</v>
      </c>
      <c r="G2448" s="14">
        <v>180000</v>
      </c>
      <c r="H2448" s="14">
        <v>180000</v>
      </c>
      <c r="I2448" s="14">
        <v>1</v>
      </c>
    </row>
    <row r="2449" spans="1:9" ht="30" x14ac:dyDescent="0.25">
      <c r="A2449" s="715"/>
      <c r="B2449" s="695">
        <v>4234</v>
      </c>
      <c r="C2449" s="141" t="s">
        <v>735</v>
      </c>
      <c r="D2449" s="142" t="s">
        <v>736</v>
      </c>
      <c r="E2449" s="12" t="s">
        <v>14</v>
      </c>
      <c r="F2449" s="12" t="s">
        <v>121</v>
      </c>
      <c r="G2449" s="14">
        <v>200000</v>
      </c>
      <c r="H2449" s="14">
        <v>200000</v>
      </c>
      <c r="I2449" s="14">
        <v>1</v>
      </c>
    </row>
    <row r="2450" spans="1:9" ht="30" x14ac:dyDescent="0.25">
      <c r="A2450" s="715"/>
      <c r="B2450" s="695"/>
      <c r="C2450" s="141" t="s">
        <v>737</v>
      </c>
      <c r="D2450" s="142" t="s">
        <v>738</v>
      </c>
      <c r="E2450" s="12" t="s">
        <v>14</v>
      </c>
      <c r="F2450" s="12" t="s">
        <v>121</v>
      </c>
      <c r="G2450" s="14">
        <v>500</v>
      </c>
      <c r="H2450" s="14">
        <v>500</v>
      </c>
      <c r="I2450" s="14">
        <v>1</v>
      </c>
    </row>
    <row r="2451" spans="1:9" ht="30" x14ac:dyDescent="0.25">
      <c r="A2451" s="715"/>
      <c r="B2451" s="695"/>
      <c r="C2451" s="141" t="s">
        <v>739</v>
      </c>
      <c r="D2451" s="142" t="s">
        <v>740</v>
      </c>
      <c r="E2451" s="12" t="s">
        <v>14</v>
      </c>
      <c r="F2451" s="12" t="s">
        <v>121</v>
      </c>
      <c r="G2451" s="14">
        <v>40000</v>
      </c>
      <c r="H2451" s="14">
        <v>40000</v>
      </c>
      <c r="I2451" s="14">
        <v>1</v>
      </c>
    </row>
    <row r="2452" spans="1:9" ht="30" x14ac:dyDescent="0.25">
      <c r="A2452" s="715"/>
      <c r="B2452" s="695"/>
      <c r="C2452" s="141" t="s">
        <v>741</v>
      </c>
      <c r="D2452" s="142" t="s">
        <v>742</v>
      </c>
      <c r="E2452" s="12" t="s">
        <v>14</v>
      </c>
      <c r="F2452" s="12" t="s">
        <v>121</v>
      </c>
      <c r="G2452" s="14">
        <v>125500</v>
      </c>
      <c r="H2452" s="14">
        <v>125500</v>
      </c>
      <c r="I2452" s="14">
        <v>1</v>
      </c>
    </row>
    <row r="2453" spans="1:9" ht="30" x14ac:dyDescent="0.25">
      <c r="A2453" s="715"/>
      <c r="B2453" s="695"/>
      <c r="C2453" s="141" t="s">
        <v>6470</v>
      </c>
      <c r="D2453" s="141" t="s">
        <v>6468</v>
      </c>
      <c r="E2453" s="141" t="s">
        <v>14</v>
      </c>
      <c r="F2453" s="141" t="s">
        <v>121</v>
      </c>
      <c r="G2453" s="423">
        <v>30000</v>
      </c>
      <c r="H2453" s="423">
        <v>30000</v>
      </c>
      <c r="I2453" s="14">
        <v>1</v>
      </c>
    </row>
    <row r="2454" spans="1:9" ht="30" x14ac:dyDescent="0.25">
      <c r="A2454" s="715"/>
      <c r="B2454" s="695"/>
      <c r="C2454" s="141" t="s">
        <v>6471</v>
      </c>
      <c r="D2454" s="141" t="s">
        <v>6468</v>
      </c>
      <c r="E2454" s="141" t="s">
        <v>14</v>
      </c>
      <c r="F2454" s="141" t="s">
        <v>121</v>
      </c>
      <c r="G2454" s="423">
        <v>24000</v>
      </c>
      <c r="H2454" s="423">
        <v>24000</v>
      </c>
      <c r="I2454" s="14">
        <v>1</v>
      </c>
    </row>
    <row r="2455" spans="1:9" ht="30" x14ac:dyDescent="0.25">
      <c r="A2455" s="715"/>
      <c r="B2455" s="695"/>
      <c r="C2455" s="141" t="s">
        <v>6472</v>
      </c>
      <c r="D2455" s="141" t="s">
        <v>6468</v>
      </c>
      <c r="E2455" s="141" t="s">
        <v>14</v>
      </c>
      <c r="F2455" s="141" t="s">
        <v>121</v>
      </c>
      <c r="G2455" s="423">
        <v>30000</v>
      </c>
      <c r="H2455" s="423">
        <v>30000</v>
      </c>
      <c r="I2455" s="14">
        <v>1</v>
      </c>
    </row>
    <row r="2456" spans="1:9" ht="30" x14ac:dyDescent="0.25">
      <c r="A2456" s="715"/>
      <c r="B2456" s="695"/>
      <c r="C2456" s="141" t="s">
        <v>6473</v>
      </c>
      <c r="D2456" s="141" t="s">
        <v>6468</v>
      </c>
      <c r="E2456" s="141" t="s">
        <v>14</v>
      </c>
      <c r="F2456" s="141" t="s">
        <v>121</v>
      </c>
      <c r="G2456" s="423">
        <v>500</v>
      </c>
      <c r="H2456" s="423">
        <v>500</v>
      </c>
      <c r="I2456" s="14">
        <v>1</v>
      </c>
    </row>
    <row r="2457" spans="1:9" ht="45" x14ac:dyDescent="0.25">
      <c r="A2457" s="715"/>
      <c r="B2457" s="695"/>
      <c r="C2457" s="141" t="s">
        <v>743</v>
      </c>
      <c r="D2457" s="142" t="s">
        <v>744</v>
      </c>
      <c r="E2457" s="12" t="s">
        <v>14</v>
      </c>
      <c r="F2457" s="12" t="s">
        <v>121</v>
      </c>
      <c r="G2457" s="14">
        <v>30000</v>
      </c>
      <c r="H2457" s="14">
        <v>30000</v>
      </c>
      <c r="I2457" s="14">
        <v>1</v>
      </c>
    </row>
    <row r="2458" spans="1:9" ht="60" x14ac:dyDescent="0.25">
      <c r="A2458" s="715"/>
      <c r="B2458" s="695"/>
      <c r="C2458" s="141" t="s">
        <v>745</v>
      </c>
      <c r="D2458" s="142" t="s">
        <v>746</v>
      </c>
      <c r="E2458" s="12" t="s">
        <v>14</v>
      </c>
      <c r="F2458" s="12" t="s">
        <v>121</v>
      </c>
      <c r="G2458" s="14">
        <v>20000</v>
      </c>
      <c r="H2458" s="14">
        <v>20000</v>
      </c>
      <c r="I2458" s="14">
        <v>1</v>
      </c>
    </row>
    <row r="2459" spans="1:9" ht="45" x14ac:dyDescent="0.25">
      <c r="A2459" s="715"/>
      <c r="B2459" s="695"/>
      <c r="C2459" s="141" t="s">
        <v>747</v>
      </c>
      <c r="D2459" s="142" t="s">
        <v>748</v>
      </c>
      <c r="E2459" s="12" t="s">
        <v>14</v>
      </c>
      <c r="F2459" s="12" t="s">
        <v>121</v>
      </c>
      <c r="G2459" s="14">
        <v>10000</v>
      </c>
      <c r="H2459" s="14">
        <v>10000</v>
      </c>
      <c r="I2459" s="14">
        <v>1</v>
      </c>
    </row>
    <row r="2460" spans="1:9" ht="45" x14ac:dyDescent="0.25">
      <c r="A2460" s="715"/>
      <c r="B2460" s="695"/>
      <c r="C2460" s="141" t="s">
        <v>749</v>
      </c>
      <c r="D2460" s="142" t="s">
        <v>750</v>
      </c>
      <c r="E2460" s="12" t="s">
        <v>14</v>
      </c>
      <c r="F2460" s="12" t="s">
        <v>121</v>
      </c>
      <c r="G2460" s="14">
        <v>30000</v>
      </c>
      <c r="H2460" s="14">
        <v>30000</v>
      </c>
      <c r="I2460" s="14">
        <v>1</v>
      </c>
    </row>
    <row r="2461" spans="1:9" ht="45" x14ac:dyDescent="0.25">
      <c r="A2461" s="715"/>
      <c r="B2461" s="695"/>
      <c r="C2461" s="141" t="s">
        <v>751</v>
      </c>
      <c r="D2461" s="142" t="s">
        <v>752</v>
      </c>
      <c r="E2461" s="12" t="s">
        <v>14</v>
      </c>
      <c r="F2461" s="12" t="s">
        <v>121</v>
      </c>
      <c r="G2461" s="14">
        <v>24000</v>
      </c>
      <c r="H2461" s="14">
        <v>24000</v>
      </c>
      <c r="I2461" s="14">
        <v>1</v>
      </c>
    </row>
    <row r="2462" spans="1:9" ht="45" x14ac:dyDescent="0.25">
      <c r="A2462" s="715"/>
      <c r="B2462" s="695"/>
      <c r="C2462" s="141" t="s">
        <v>753</v>
      </c>
      <c r="D2462" s="142" t="s">
        <v>754</v>
      </c>
      <c r="E2462" s="12" t="s">
        <v>14</v>
      </c>
      <c r="F2462" s="12" t="s">
        <v>121</v>
      </c>
      <c r="G2462" s="14">
        <v>20000</v>
      </c>
      <c r="H2462" s="14">
        <v>20000</v>
      </c>
      <c r="I2462" s="14">
        <v>1</v>
      </c>
    </row>
    <row r="2463" spans="1:9" s="8" customFormat="1" x14ac:dyDescent="0.25">
      <c r="A2463" s="715"/>
      <c r="B2463" s="711">
        <v>4237</v>
      </c>
      <c r="C2463" s="139">
        <v>79111200</v>
      </c>
      <c r="D2463" s="140" t="s">
        <v>141</v>
      </c>
      <c r="E2463" s="15" t="s">
        <v>120</v>
      </c>
      <c r="F2463" s="15" t="s">
        <v>121</v>
      </c>
      <c r="G2463" s="16">
        <v>1000000</v>
      </c>
      <c r="H2463" s="16">
        <v>1000000</v>
      </c>
      <c r="I2463" s="16">
        <v>1</v>
      </c>
    </row>
    <row r="2464" spans="1:9" ht="45" x14ac:dyDescent="0.25">
      <c r="A2464" s="715"/>
      <c r="B2464" s="695">
        <v>4241</v>
      </c>
      <c r="C2464" s="141" t="s">
        <v>755</v>
      </c>
      <c r="D2464" s="142" t="s">
        <v>142</v>
      </c>
      <c r="E2464" s="12" t="s">
        <v>120</v>
      </c>
      <c r="F2464" s="12" t="s">
        <v>121</v>
      </c>
      <c r="G2464" s="14">
        <v>75000</v>
      </c>
      <c r="H2464" s="14">
        <v>75000</v>
      </c>
      <c r="I2464" s="14">
        <v>1</v>
      </c>
    </row>
    <row r="2465" spans="1:9" ht="45" x14ac:dyDescent="0.25">
      <c r="A2465" s="715"/>
      <c r="B2465" s="695"/>
      <c r="C2465" s="141" t="s">
        <v>756</v>
      </c>
      <c r="D2465" s="142" t="s">
        <v>142</v>
      </c>
      <c r="E2465" s="12" t="s">
        <v>120</v>
      </c>
      <c r="F2465" s="12" t="s">
        <v>121</v>
      </c>
      <c r="G2465" s="14">
        <v>25000</v>
      </c>
      <c r="H2465" s="14">
        <v>25000</v>
      </c>
      <c r="I2465" s="14">
        <v>1</v>
      </c>
    </row>
    <row r="2466" spans="1:9" s="8" customFormat="1" ht="30" x14ac:dyDescent="0.25">
      <c r="A2466" s="715"/>
      <c r="B2466" s="695"/>
      <c r="C2466" s="139">
        <v>79711110</v>
      </c>
      <c r="D2466" s="140" t="s">
        <v>497</v>
      </c>
      <c r="E2466" s="15" t="s">
        <v>120</v>
      </c>
      <c r="F2466" s="15" t="s">
        <v>121</v>
      </c>
      <c r="G2466" s="16">
        <v>75000</v>
      </c>
      <c r="H2466" s="16">
        <v>75000</v>
      </c>
      <c r="I2466" s="16">
        <v>1</v>
      </c>
    </row>
    <row r="2467" spans="1:9" x14ac:dyDescent="0.25">
      <c r="A2467" s="715"/>
      <c r="B2467" s="695"/>
      <c r="C2467" s="141" t="s">
        <v>757</v>
      </c>
      <c r="D2467" s="142" t="s">
        <v>499</v>
      </c>
      <c r="E2467" s="12" t="s">
        <v>14</v>
      </c>
      <c r="F2467" s="12" t="s">
        <v>121</v>
      </c>
      <c r="G2467" s="14">
        <v>325000</v>
      </c>
      <c r="H2467" s="14">
        <v>325000</v>
      </c>
      <c r="I2467" s="14">
        <v>1</v>
      </c>
    </row>
    <row r="2468" spans="1:9" ht="30" x14ac:dyDescent="0.25">
      <c r="A2468" s="715"/>
      <c r="B2468" s="449"/>
      <c r="C2468" s="141" t="s">
        <v>6447</v>
      </c>
      <c r="D2468" s="142" t="s">
        <v>5289</v>
      </c>
      <c r="E2468" s="141" t="s">
        <v>172</v>
      </c>
      <c r="F2468" s="141" t="s">
        <v>121</v>
      </c>
      <c r="G2468" s="141">
        <v>79950</v>
      </c>
      <c r="H2468" s="141">
        <v>79950</v>
      </c>
      <c r="I2468" s="14">
        <v>1</v>
      </c>
    </row>
    <row r="2469" spans="1:9" ht="30" x14ac:dyDescent="0.25">
      <c r="A2469" s="715"/>
      <c r="B2469" s="497"/>
      <c r="C2469" s="141" t="s">
        <v>6653</v>
      </c>
      <c r="D2469" s="141" t="s">
        <v>5289</v>
      </c>
      <c r="E2469" s="141" t="s">
        <v>172</v>
      </c>
      <c r="F2469" s="141" t="s">
        <v>121</v>
      </c>
      <c r="G2469" s="401">
        <v>8</v>
      </c>
      <c r="H2469" s="401">
        <v>8</v>
      </c>
      <c r="I2469" s="14">
        <v>1</v>
      </c>
    </row>
    <row r="2470" spans="1:9" s="8" customFormat="1" ht="45" x14ac:dyDescent="0.25">
      <c r="A2470" s="715"/>
      <c r="B2470" s="711">
        <v>4251</v>
      </c>
      <c r="C2470" s="139">
        <v>71351540</v>
      </c>
      <c r="D2470" s="140" t="s">
        <v>758</v>
      </c>
      <c r="E2470" s="15" t="s">
        <v>126</v>
      </c>
      <c r="F2470" s="15" t="s">
        <v>121</v>
      </c>
      <c r="G2470" s="16">
        <v>24500000</v>
      </c>
      <c r="H2470" s="16">
        <v>24500000</v>
      </c>
      <c r="I2470" s="16">
        <v>1</v>
      </c>
    </row>
    <row r="2471" spans="1:9" s="8" customFormat="1" ht="30" x14ac:dyDescent="0.25">
      <c r="A2471" s="715"/>
      <c r="B2471" s="323">
        <v>4251</v>
      </c>
      <c r="C2471" s="462" t="s">
        <v>5559</v>
      </c>
      <c r="D2471" s="198" t="s">
        <v>5289</v>
      </c>
      <c r="E2471" s="226" t="s">
        <v>172</v>
      </c>
      <c r="F2471" s="323" t="s">
        <v>121</v>
      </c>
      <c r="G2471" s="333">
        <v>10300</v>
      </c>
      <c r="H2471" s="333">
        <v>10300</v>
      </c>
      <c r="I2471" s="53">
        <v>1</v>
      </c>
    </row>
    <row r="2472" spans="1:9" ht="30" x14ac:dyDescent="0.25">
      <c r="A2472" s="715"/>
      <c r="B2472" s="695">
        <v>4252</v>
      </c>
      <c r="C2472" s="141" t="s">
        <v>759</v>
      </c>
      <c r="D2472" s="142" t="s">
        <v>760</v>
      </c>
      <c r="E2472" s="12" t="s">
        <v>126</v>
      </c>
      <c r="F2472" s="12" t="s">
        <v>121</v>
      </c>
      <c r="G2472" s="14">
        <v>1000000</v>
      </c>
      <c r="H2472" s="14">
        <v>1000000</v>
      </c>
      <c r="I2472" s="14">
        <v>1</v>
      </c>
    </row>
    <row r="2473" spans="1:9" ht="30" x14ac:dyDescent="0.25">
      <c r="A2473" s="715"/>
      <c r="B2473" s="695"/>
      <c r="C2473" s="141" t="s">
        <v>761</v>
      </c>
      <c r="D2473" s="142" t="s">
        <v>762</v>
      </c>
      <c r="E2473" s="12" t="s">
        <v>126</v>
      </c>
      <c r="F2473" s="12" t="s">
        <v>121</v>
      </c>
      <c r="G2473" s="14">
        <v>1000000</v>
      </c>
      <c r="H2473" s="14">
        <v>1000000</v>
      </c>
      <c r="I2473" s="14">
        <v>1</v>
      </c>
    </row>
    <row r="2474" spans="1:9" ht="30" x14ac:dyDescent="0.25">
      <c r="A2474" s="715"/>
      <c r="B2474" s="695"/>
      <c r="C2474" s="142" t="s">
        <v>6907</v>
      </c>
      <c r="D2474" s="142" t="s">
        <v>5787</v>
      </c>
      <c r="E2474" s="141" t="s">
        <v>126</v>
      </c>
      <c r="F2474" s="141" t="s">
        <v>121</v>
      </c>
      <c r="G2474" s="401">
        <v>300</v>
      </c>
      <c r="H2474" s="401">
        <v>300</v>
      </c>
      <c r="I2474" s="14">
        <v>1</v>
      </c>
    </row>
    <row r="2475" spans="1:9" s="8" customFormat="1" ht="30" x14ac:dyDescent="0.25">
      <c r="A2475" s="715"/>
      <c r="B2475" s="695"/>
      <c r="C2475" s="141" t="s">
        <v>5786</v>
      </c>
      <c r="D2475" s="141" t="s">
        <v>5787</v>
      </c>
      <c r="E2475" s="141" t="s">
        <v>126</v>
      </c>
      <c r="F2475" s="141" t="s">
        <v>121</v>
      </c>
      <c r="G2475" s="141">
        <v>700000</v>
      </c>
      <c r="H2475" s="141">
        <v>700000</v>
      </c>
      <c r="I2475" s="141">
        <v>1</v>
      </c>
    </row>
    <row r="2476" spans="1:9" ht="45" x14ac:dyDescent="0.25">
      <c r="A2476" s="715"/>
      <c r="B2476" s="695"/>
      <c r="C2476" s="141" t="s">
        <v>764</v>
      </c>
      <c r="D2476" s="142" t="s">
        <v>509</v>
      </c>
      <c r="E2476" s="12" t="s">
        <v>149</v>
      </c>
      <c r="F2476" s="12" t="s">
        <v>121</v>
      </c>
      <c r="G2476" s="14">
        <v>600000</v>
      </c>
      <c r="H2476" s="14">
        <v>600000</v>
      </c>
      <c r="I2476" s="14">
        <v>1</v>
      </c>
    </row>
    <row r="2477" spans="1:9" ht="45" x14ac:dyDescent="0.25">
      <c r="A2477" s="715"/>
      <c r="B2477" s="695"/>
      <c r="C2477" s="141" t="s">
        <v>765</v>
      </c>
      <c r="D2477" s="142" t="s">
        <v>766</v>
      </c>
      <c r="E2477" s="12" t="s">
        <v>149</v>
      </c>
      <c r="F2477" s="12" t="s">
        <v>121</v>
      </c>
      <c r="G2477" s="14">
        <v>700000</v>
      </c>
      <c r="H2477" s="14">
        <v>700000</v>
      </c>
      <c r="I2477" s="14">
        <v>1</v>
      </c>
    </row>
    <row r="2478" spans="1:9" ht="30" x14ac:dyDescent="0.25">
      <c r="A2478" s="715"/>
      <c r="B2478" s="695"/>
      <c r="C2478" s="141" t="s">
        <v>767</v>
      </c>
      <c r="D2478" s="142" t="s">
        <v>768</v>
      </c>
      <c r="E2478" s="12" t="s">
        <v>149</v>
      </c>
      <c r="F2478" s="12" t="s">
        <v>121</v>
      </c>
      <c r="G2478" s="14">
        <v>100000</v>
      </c>
      <c r="H2478" s="14">
        <v>100000</v>
      </c>
      <c r="I2478" s="14">
        <v>1</v>
      </c>
    </row>
    <row r="2479" spans="1:9" ht="45" x14ac:dyDescent="0.25">
      <c r="A2479" s="715"/>
      <c r="B2479" s="695"/>
      <c r="C2479" s="141" t="s">
        <v>769</v>
      </c>
      <c r="D2479" s="142" t="s">
        <v>770</v>
      </c>
      <c r="E2479" s="12" t="s">
        <v>149</v>
      </c>
      <c r="F2479" s="12" t="s">
        <v>121</v>
      </c>
      <c r="G2479" s="14">
        <v>300000</v>
      </c>
      <c r="H2479" s="14">
        <v>300000</v>
      </c>
      <c r="I2479" s="14">
        <v>1</v>
      </c>
    </row>
    <row r="2480" spans="1:9" ht="60" x14ac:dyDescent="0.25">
      <c r="A2480" s="715"/>
      <c r="B2480" s="695"/>
      <c r="C2480" s="141" t="s">
        <v>771</v>
      </c>
      <c r="D2480" s="142" t="s">
        <v>772</v>
      </c>
      <c r="E2480" s="12" t="s">
        <v>149</v>
      </c>
      <c r="F2480" s="12" t="s">
        <v>121</v>
      </c>
      <c r="G2480" s="14">
        <v>200000</v>
      </c>
      <c r="H2480" s="14">
        <v>200000</v>
      </c>
      <c r="I2480" s="14">
        <v>1</v>
      </c>
    </row>
    <row r="2481" spans="1:16384" ht="45" x14ac:dyDescent="0.25">
      <c r="A2481" s="715"/>
      <c r="B2481" s="695"/>
      <c r="C2481" s="141" t="s">
        <v>773</v>
      </c>
      <c r="D2481" s="142" t="s">
        <v>512</v>
      </c>
      <c r="E2481" s="12" t="s">
        <v>149</v>
      </c>
      <c r="F2481" s="12" t="s">
        <v>121</v>
      </c>
      <c r="G2481" s="14">
        <v>100000</v>
      </c>
      <c r="H2481" s="14">
        <v>100000</v>
      </c>
      <c r="I2481" s="14">
        <v>1</v>
      </c>
    </row>
    <row r="2482" spans="1:16384" x14ac:dyDescent="0.25">
      <c r="A2482" s="715"/>
      <c r="B2482" s="694" t="s">
        <v>153</v>
      </c>
      <c r="C2482" s="694"/>
      <c r="D2482" s="694"/>
      <c r="E2482" s="694"/>
      <c r="F2482" s="694"/>
      <c r="G2482" s="694"/>
      <c r="H2482" s="2">
        <v>4000000</v>
      </c>
      <c r="I2482" s="2"/>
    </row>
    <row r="2483" spans="1:16384" x14ac:dyDescent="0.25">
      <c r="A2483" s="715"/>
      <c r="B2483" s="653" t="s">
        <v>154</v>
      </c>
      <c r="C2483" s="653"/>
      <c r="D2483" s="653"/>
      <c r="E2483" s="653"/>
      <c r="F2483" s="653"/>
      <c r="G2483" s="653"/>
      <c r="H2483" s="72">
        <v>3500000</v>
      </c>
      <c r="I2483" s="72"/>
    </row>
    <row r="2484" spans="1:16384" x14ac:dyDescent="0.25">
      <c r="A2484" s="715"/>
      <c r="B2484" s="647" t="s">
        <v>7235</v>
      </c>
      <c r="C2484" s="647" t="s">
        <v>7235</v>
      </c>
      <c r="D2484" s="647" t="s">
        <v>7235</v>
      </c>
      <c r="E2484" s="647" t="s">
        <v>7235</v>
      </c>
      <c r="F2484" s="647" t="s">
        <v>7235</v>
      </c>
      <c r="G2484" s="647" t="s">
        <v>7235</v>
      </c>
      <c r="H2484" s="647" t="s">
        <v>7235</v>
      </c>
      <c r="I2484" s="647" t="s">
        <v>7235</v>
      </c>
      <c r="J2484" s="647" t="s">
        <v>7235</v>
      </c>
      <c r="K2484" s="647" t="s">
        <v>7235</v>
      </c>
      <c r="L2484" s="647" t="s">
        <v>7235</v>
      </c>
      <c r="M2484" s="647" t="s">
        <v>7235</v>
      </c>
      <c r="N2484" s="647" t="s">
        <v>7235</v>
      </c>
      <c r="O2484" s="647" t="s">
        <v>7235</v>
      </c>
      <c r="P2484" s="647" t="s">
        <v>7235</v>
      </c>
      <c r="Q2484" s="647" t="s">
        <v>7235</v>
      </c>
      <c r="R2484" s="647" t="s">
        <v>7235</v>
      </c>
      <c r="S2484" s="647" t="s">
        <v>7235</v>
      </c>
      <c r="T2484" s="647" t="s">
        <v>7235</v>
      </c>
      <c r="U2484" s="647" t="s">
        <v>7235</v>
      </c>
      <c r="V2484" s="647" t="s">
        <v>7235</v>
      </c>
      <c r="W2484" s="647" t="s">
        <v>7235</v>
      </c>
      <c r="X2484" s="647" t="s">
        <v>7235</v>
      </c>
      <c r="Y2484" s="647" t="s">
        <v>7235</v>
      </c>
      <c r="Z2484" s="647" t="s">
        <v>7235</v>
      </c>
      <c r="AA2484" s="647" t="s">
        <v>7235</v>
      </c>
      <c r="AB2484" s="647" t="s">
        <v>7235</v>
      </c>
      <c r="AC2484" s="647" t="s">
        <v>7235</v>
      </c>
      <c r="AD2484" s="647" t="s">
        <v>7235</v>
      </c>
      <c r="AE2484" s="647" t="s">
        <v>7235</v>
      </c>
      <c r="AF2484" s="647" t="s">
        <v>7235</v>
      </c>
      <c r="AG2484" s="647" t="s">
        <v>7235</v>
      </c>
      <c r="AH2484" s="647" t="s">
        <v>7235</v>
      </c>
      <c r="AI2484" s="647" t="s">
        <v>7235</v>
      </c>
      <c r="AJ2484" s="647" t="s">
        <v>7235</v>
      </c>
      <c r="AK2484" s="647" t="s">
        <v>7235</v>
      </c>
      <c r="AL2484" s="647" t="s">
        <v>7235</v>
      </c>
      <c r="AM2484" s="647" t="s">
        <v>7235</v>
      </c>
      <c r="AN2484" s="647" t="s">
        <v>7235</v>
      </c>
      <c r="AO2484" s="647" t="s">
        <v>7235</v>
      </c>
      <c r="AP2484" s="647" t="s">
        <v>7235</v>
      </c>
      <c r="AQ2484" s="647" t="s">
        <v>7235</v>
      </c>
      <c r="AR2484" s="647" t="s">
        <v>7235</v>
      </c>
      <c r="AS2484" s="647" t="s">
        <v>7235</v>
      </c>
      <c r="AT2484" s="647" t="s">
        <v>7235</v>
      </c>
      <c r="AU2484" s="647" t="s">
        <v>7235</v>
      </c>
      <c r="AV2484" s="647" t="s">
        <v>7235</v>
      </c>
      <c r="AW2484" s="647" t="s">
        <v>7235</v>
      </c>
      <c r="AX2484" s="647" t="s">
        <v>7235</v>
      </c>
      <c r="AY2484" s="647" t="s">
        <v>7235</v>
      </c>
      <c r="AZ2484" s="647" t="s">
        <v>7235</v>
      </c>
      <c r="BA2484" s="647" t="s">
        <v>7235</v>
      </c>
      <c r="BB2484" s="647" t="s">
        <v>7235</v>
      </c>
      <c r="BC2484" s="647" t="s">
        <v>7235</v>
      </c>
      <c r="BD2484" s="647" t="s">
        <v>7235</v>
      </c>
      <c r="BE2484" s="647" t="s">
        <v>7235</v>
      </c>
      <c r="BF2484" s="647" t="s">
        <v>7235</v>
      </c>
      <c r="BG2484" s="647" t="s">
        <v>7235</v>
      </c>
      <c r="BH2484" s="647" t="s">
        <v>7235</v>
      </c>
      <c r="BI2484" s="647" t="s">
        <v>7235</v>
      </c>
      <c r="BJ2484" s="647" t="s">
        <v>7235</v>
      </c>
      <c r="BK2484" s="647" t="s">
        <v>7235</v>
      </c>
      <c r="BL2484" s="647" t="s">
        <v>7235</v>
      </c>
      <c r="BM2484" s="647" t="s">
        <v>7235</v>
      </c>
      <c r="BN2484" s="647" t="s">
        <v>7235</v>
      </c>
      <c r="BO2484" s="647" t="s">
        <v>7235</v>
      </c>
      <c r="BP2484" s="647" t="s">
        <v>7235</v>
      </c>
      <c r="BQ2484" s="647" t="s">
        <v>7235</v>
      </c>
      <c r="BR2484" s="647" t="s">
        <v>7235</v>
      </c>
      <c r="BS2484" s="647" t="s">
        <v>7235</v>
      </c>
      <c r="BT2484" s="647" t="s">
        <v>7235</v>
      </c>
      <c r="BU2484" s="647" t="s">
        <v>7235</v>
      </c>
      <c r="BV2484" s="647" t="s">
        <v>7235</v>
      </c>
      <c r="BW2484" s="647" t="s">
        <v>7235</v>
      </c>
      <c r="BX2484" s="647" t="s">
        <v>7235</v>
      </c>
      <c r="BY2484" s="647" t="s">
        <v>7235</v>
      </c>
      <c r="BZ2484" s="647" t="s">
        <v>7235</v>
      </c>
      <c r="CA2484" s="647" t="s">
        <v>7235</v>
      </c>
      <c r="CB2484" s="647" t="s">
        <v>7235</v>
      </c>
      <c r="CC2484" s="647" t="s">
        <v>7235</v>
      </c>
      <c r="CD2484" s="647" t="s">
        <v>7235</v>
      </c>
      <c r="CE2484" s="647" t="s">
        <v>7235</v>
      </c>
      <c r="CF2484" s="647" t="s">
        <v>7235</v>
      </c>
      <c r="CG2484" s="647" t="s">
        <v>7235</v>
      </c>
      <c r="CH2484" s="647" t="s">
        <v>7235</v>
      </c>
      <c r="CI2484" s="647" t="s">
        <v>7235</v>
      </c>
      <c r="CJ2484" s="647" t="s">
        <v>7235</v>
      </c>
      <c r="CK2484" s="647" t="s">
        <v>7235</v>
      </c>
      <c r="CL2484" s="647" t="s">
        <v>7235</v>
      </c>
      <c r="CM2484" s="647" t="s">
        <v>7235</v>
      </c>
      <c r="CN2484" s="647" t="s">
        <v>7235</v>
      </c>
      <c r="CO2484" s="647" t="s">
        <v>7235</v>
      </c>
      <c r="CP2484" s="647" t="s">
        <v>7235</v>
      </c>
      <c r="CQ2484" s="647" t="s">
        <v>7235</v>
      </c>
      <c r="CR2484" s="647" t="s">
        <v>7235</v>
      </c>
      <c r="CS2484" s="647" t="s">
        <v>7235</v>
      </c>
      <c r="CT2484" s="647" t="s">
        <v>7235</v>
      </c>
      <c r="CU2484" s="647" t="s">
        <v>7235</v>
      </c>
      <c r="CV2484" s="647" t="s">
        <v>7235</v>
      </c>
      <c r="CW2484" s="647" t="s">
        <v>7235</v>
      </c>
      <c r="CX2484" s="647" t="s">
        <v>7235</v>
      </c>
      <c r="CY2484" s="647" t="s">
        <v>7235</v>
      </c>
      <c r="CZ2484" s="647" t="s">
        <v>7235</v>
      </c>
      <c r="DA2484" s="647" t="s">
        <v>7235</v>
      </c>
      <c r="DB2484" s="647" t="s">
        <v>7235</v>
      </c>
      <c r="DC2484" s="647" t="s">
        <v>7235</v>
      </c>
      <c r="DD2484" s="647" t="s">
        <v>7235</v>
      </c>
      <c r="DE2484" s="647" t="s">
        <v>7235</v>
      </c>
      <c r="DF2484" s="647" t="s">
        <v>7235</v>
      </c>
      <c r="DG2484" s="647" t="s">
        <v>7235</v>
      </c>
      <c r="DH2484" s="647" t="s">
        <v>7235</v>
      </c>
      <c r="DI2484" s="647" t="s">
        <v>7235</v>
      </c>
      <c r="DJ2484" s="647" t="s">
        <v>7235</v>
      </c>
      <c r="DK2484" s="647" t="s">
        <v>7235</v>
      </c>
      <c r="DL2484" s="647" t="s">
        <v>7235</v>
      </c>
      <c r="DM2484" s="647" t="s">
        <v>7235</v>
      </c>
      <c r="DN2484" s="647" t="s">
        <v>7235</v>
      </c>
      <c r="DO2484" s="647" t="s">
        <v>7235</v>
      </c>
      <c r="DP2484" s="647" t="s">
        <v>7235</v>
      </c>
      <c r="DQ2484" s="647" t="s">
        <v>7235</v>
      </c>
      <c r="DR2484" s="647" t="s">
        <v>7235</v>
      </c>
      <c r="DS2484" s="647" t="s">
        <v>7235</v>
      </c>
      <c r="DT2484" s="647" t="s">
        <v>7235</v>
      </c>
      <c r="DU2484" s="647" t="s">
        <v>7235</v>
      </c>
      <c r="DV2484" s="647" t="s">
        <v>7235</v>
      </c>
      <c r="DW2484" s="647" t="s">
        <v>7235</v>
      </c>
      <c r="DX2484" s="647" t="s">
        <v>7235</v>
      </c>
      <c r="DY2484" s="647" t="s">
        <v>7235</v>
      </c>
      <c r="DZ2484" s="647" t="s">
        <v>7235</v>
      </c>
      <c r="EA2484" s="647" t="s">
        <v>7235</v>
      </c>
      <c r="EB2484" s="647" t="s">
        <v>7235</v>
      </c>
      <c r="EC2484" s="647" t="s">
        <v>7235</v>
      </c>
      <c r="ED2484" s="647" t="s">
        <v>7235</v>
      </c>
      <c r="EE2484" s="647" t="s">
        <v>7235</v>
      </c>
      <c r="EF2484" s="647" t="s">
        <v>7235</v>
      </c>
      <c r="EG2484" s="647" t="s">
        <v>7235</v>
      </c>
      <c r="EH2484" s="647" t="s">
        <v>7235</v>
      </c>
      <c r="EI2484" s="647" t="s">
        <v>7235</v>
      </c>
      <c r="EJ2484" s="647" t="s">
        <v>7235</v>
      </c>
      <c r="EK2484" s="647" t="s">
        <v>7235</v>
      </c>
      <c r="EL2484" s="647" t="s">
        <v>7235</v>
      </c>
      <c r="EM2484" s="647" t="s">
        <v>7235</v>
      </c>
      <c r="EN2484" s="647" t="s">
        <v>7235</v>
      </c>
      <c r="EO2484" s="647" t="s">
        <v>7235</v>
      </c>
      <c r="EP2484" s="647" t="s">
        <v>7235</v>
      </c>
      <c r="EQ2484" s="647" t="s">
        <v>7235</v>
      </c>
      <c r="ER2484" s="647" t="s">
        <v>7235</v>
      </c>
      <c r="ES2484" s="647" t="s">
        <v>7235</v>
      </c>
      <c r="ET2484" s="647" t="s">
        <v>7235</v>
      </c>
      <c r="EU2484" s="647" t="s">
        <v>7235</v>
      </c>
      <c r="EV2484" s="647" t="s">
        <v>7235</v>
      </c>
      <c r="EW2484" s="647" t="s">
        <v>7235</v>
      </c>
      <c r="EX2484" s="647" t="s">
        <v>7235</v>
      </c>
      <c r="EY2484" s="647" t="s">
        <v>7235</v>
      </c>
      <c r="EZ2484" s="647" t="s">
        <v>7235</v>
      </c>
      <c r="FA2484" s="647" t="s">
        <v>7235</v>
      </c>
      <c r="FB2484" s="647" t="s">
        <v>7235</v>
      </c>
      <c r="FC2484" s="647" t="s">
        <v>7235</v>
      </c>
      <c r="FD2484" s="647" t="s">
        <v>7235</v>
      </c>
      <c r="FE2484" s="647" t="s">
        <v>7235</v>
      </c>
      <c r="FF2484" s="647" t="s">
        <v>7235</v>
      </c>
      <c r="FG2484" s="647" t="s">
        <v>7235</v>
      </c>
      <c r="FH2484" s="647" t="s">
        <v>7235</v>
      </c>
      <c r="FI2484" s="647" t="s">
        <v>7235</v>
      </c>
      <c r="FJ2484" s="647" t="s">
        <v>7235</v>
      </c>
      <c r="FK2484" s="647" t="s">
        <v>7235</v>
      </c>
      <c r="FL2484" s="647" t="s">
        <v>7235</v>
      </c>
      <c r="FM2484" s="647" t="s">
        <v>7235</v>
      </c>
      <c r="FN2484" s="647" t="s">
        <v>7235</v>
      </c>
      <c r="FO2484" s="647" t="s">
        <v>7235</v>
      </c>
      <c r="FP2484" s="647" t="s">
        <v>7235</v>
      </c>
      <c r="FQ2484" s="647" t="s">
        <v>7235</v>
      </c>
      <c r="FR2484" s="647" t="s">
        <v>7235</v>
      </c>
      <c r="FS2484" s="647" t="s">
        <v>7235</v>
      </c>
      <c r="FT2484" s="647" t="s">
        <v>7235</v>
      </c>
      <c r="FU2484" s="647" t="s">
        <v>7235</v>
      </c>
      <c r="FV2484" s="647" t="s">
        <v>7235</v>
      </c>
      <c r="FW2484" s="647" t="s">
        <v>7235</v>
      </c>
      <c r="FX2484" s="647" t="s">
        <v>7235</v>
      </c>
      <c r="FY2484" s="647" t="s">
        <v>7235</v>
      </c>
      <c r="FZ2484" s="647" t="s">
        <v>7235</v>
      </c>
      <c r="GA2484" s="647" t="s">
        <v>7235</v>
      </c>
      <c r="GB2484" s="647" t="s">
        <v>7235</v>
      </c>
      <c r="GC2484" s="647" t="s">
        <v>7235</v>
      </c>
      <c r="GD2484" s="647" t="s">
        <v>7235</v>
      </c>
      <c r="GE2484" s="647" t="s">
        <v>7235</v>
      </c>
      <c r="GF2484" s="647" t="s">
        <v>7235</v>
      </c>
      <c r="GG2484" s="647" t="s">
        <v>7235</v>
      </c>
      <c r="GH2484" s="647" t="s">
        <v>7235</v>
      </c>
      <c r="GI2484" s="647" t="s">
        <v>7235</v>
      </c>
      <c r="GJ2484" s="647" t="s">
        <v>7235</v>
      </c>
      <c r="GK2484" s="647" t="s">
        <v>7235</v>
      </c>
      <c r="GL2484" s="647" t="s">
        <v>7235</v>
      </c>
      <c r="GM2484" s="647" t="s">
        <v>7235</v>
      </c>
      <c r="GN2484" s="647" t="s">
        <v>7235</v>
      </c>
      <c r="GO2484" s="647" t="s">
        <v>7235</v>
      </c>
      <c r="GP2484" s="647" t="s">
        <v>7235</v>
      </c>
      <c r="GQ2484" s="647" t="s">
        <v>7235</v>
      </c>
      <c r="GR2484" s="647" t="s">
        <v>7235</v>
      </c>
      <c r="GS2484" s="647" t="s">
        <v>7235</v>
      </c>
      <c r="GT2484" s="647" t="s">
        <v>7235</v>
      </c>
      <c r="GU2484" s="647" t="s">
        <v>7235</v>
      </c>
      <c r="GV2484" s="647" t="s">
        <v>7235</v>
      </c>
      <c r="GW2484" s="647" t="s">
        <v>7235</v>
      </c>
      <c r="GX2484" s="647" t="s">
        <v>7235</v>
      </c>
      <c r="GY2484" s="647" t="s">
        <v>7235</v>
      </c>
      <c r="GZ2484" s="647" t="s">
        <v>7235</v>
      </c>
      <c r="HA2484" s="647" t="s">
        <v>7235</v>
      </c>
      <c r="HB2484" s="647" t="s">
        <v>7235</v>
      </c>
      <c r="HC2484" s="647" t="s">
        <v>7235</v>
      </c>
      <c r="HD2484" s="647" t="s">
        <v>7235</v>
      </c>
      <c r="HE2484" s="647" t="s">
        <v>7235</v>
      </c>
      <c r="HF2484" s="647" t="s">
        <v>7235</v>
      </c>
      <c r="HG2484" s="647" t="s">
        <v>7235</v>
      </c>
      <c r="HH2484" s="647" t="s">
        <v>7235</v>
      </c>
      <c r="HI2484" s="647" t="s">
        <v>7235</v>
      </c>
      <c r="HJ2484" s="647" t="s">
        <v>7235</v>
      </c>
      <c r="HK2484" s="647" t="s">
        <v>7235</v>
      </c>
      <c r="HL2484" s="647" t="s">
        <v>7235</v>
      </c>
      <c r="HM2484" s="647" t="s">
        <v>7235</v>
      </c>
      <c r="HN2484" s="647" t="s">
        <v>7235</v>
      </c>
      <c r="HO2484" s="647" t="s">
        <v>7235</v>
      </c>
      <c r="HP2484" s="647" t="s">
        <v>7235</v>
      </c>
      <c r="HQ2484" s="647" t="s">
        <v>7235</v>
      </c>
      <c r="HR2484" s="647" t="s">
        <v>7235</v>
      </c>
      <c r="HS2484" s="647" t="s">
        <v>7235</v>
      </c>
      <c r="HT2484" s="647" t="s">
        <v>7235</v>
      </c>
      <c r="HU2484" s="647" t="s">
        <v>7235</v>
      </c>
      <c r="HV2484" s="647" t="s">
        <v>7235</v>
      </c>
      <c r="HW2484" s="647" t="s">
        <v>7235</v>
      </c>
      <c r="HX2484" s="647" t="s">
        <v>7235</v>
      </c>
      <c r="HY2484" s="647" t="s">
        <v>7235</v>
      </c>
      <c r="HZ2484" s="647" t="s">
        <v>7235</v>
      </c>
      <c r="IA2484" s="647" t="s">
        <v>7235</v>
      </c>
      <c r="IB2484" s="647" t="s">
        <v>7235</v>
      </c>
      <c r="IC2484" s="647" t="s">
        <v>7235</v>
      </c>
      <c r="ID2484" s="647" t="s">
        <v>7235</v>
      </c>
      <c r="IE2484" s="647" t="s">
        <v>7235</v>
      </c>
      <c r="IF2484" s="647" t="s">
        <v>7235</v>
      </c>
      <c r="IG2484" s="647" t="s">
        <v>7235</v>
      </c>
      <c r="IH2484" s="647" t="s">
        <v>7235</v>
      </c>
      <c r="II2484" s="647" t="s">
        <v>7235</v>
      </c>
      <c r="IJ2484" s="647" t="s">
        <v>7235</v>
      </c>
      <c r="IK2484" s="647" t="s">
        <v>7235</v>
      </c>
      <c r="IL2484" s="647" t="s">
        <v>7235</v>
      </c>
      <c r="IM2484" s="647" t="s">
        <v>7235</v>
      </c>
      <c r="IN2484" s="647" t="s">
        <v>7235</v>
      </c>
      <c r="IO2484" s="647" t="s">
        <v>7235</v>
      </c>
      <c r="IP2484" s="647" t="s">
        <v>7235</v>
      </c>
      <c r="IQ2484" s="647" t="s">
        <v>7235</v>
      </c>
      <c r="IR2484" s="647" t="s">
        <v>7235</v>
      </c>
      <c r="IS2484" s="647" t="s">
        <v>7235</v>
      </c>
      <c r="IT2484" s="647" t="s">
        <v>7235</v>
      </c>
      <c r="IU2484" s="647" t="s">
        <v>7235</v>
      </c>
      <c r="IV2484" s="647" t="s">
        <v>7235</v>
      </c>
      <c r="IW2484" s="647" t="s">
        <v>7235</v>
      </c>
      <c r="IX2484" s="647" t="s">
        <v>7235</v>
      </c>
      <c r="IY2484" s="647" t="s">
        <v>7235</v>
      </c>
      <c r="IZ2484" s="647" t="s">
        <v>7235</v>
      </c>
      <c r="JA2484" s="647" t="s">
        <v>7235</v>
      </c>
      <c r="JB2484" s="647" t="s">
        <v>7235</v>
      </c>
      <c r="JC2484" s="647" t="s">
        <v>7235</v>
      </c>
      <c r="JD2484" s="647" t="s">
        <v>7235</v>
      </c>
      <c r="JE2484" s="647" t="s">
        <v>7235</v>
      </c>
      <c r="JF2484" s="647" t="s">
        <v>7235</v>
      </c>
      <c r="JG2484" s="647" t="s">
        <v>7235</v>
      </c>
      <c r="JH2484" s="647" t="s">
        <v>7235</v>
      </c>
      <c r="JI2484" s="647" t="s">
        <v>7235</v>
      </c>
      <c r="JJ2484" s="647" t="s">
        <v>7235</v>
      </c>
      <c r="JK2484" s="647" t="s">
        <v>7235</v>
      </c>
      <c r="JL2484" s="647" t="s">
        <v>7235</v>
      </c>
      <c r="JM2484" s="647" t="s">
        <v>7235</v>
      </c>
      <c r="JN2484" s="647" t="s">
        <v>7235</v>
      </c>
      <c r="JO2484" s="647" t="s">
        <v>7235</v>
      </c>
      <c r="JP2484" s="647" t="s">
        <v>7235</v>
      </c>
      <c r="JQ2484" s="647" t="s">
        <v>7235</v>
      </c>
      <c r="JR2484" s="647" t="s">
        <v>7235</v>
      </c>
      <c r="JS2484" s="647" t="s">
        <v>7235</v>
      </c>
      <c r="JT2484" s="647" t="s">
        <v>7235</v>
      </c>
      <c r="JU2484" s="647" t="s">
        <v>7235</v>
      </c>
      <c r="JV2484" s="647" t="s">
        <v>7235</v>
      </c>
      <c r="JW2484" s="647" t="s">
        <v>7235</v>
      </c>
      <c r="JX2484" s="647" t="s">
        <v>7235</v>
      </c>
      <c r="JY2484" s="647" t="s">
        <v>7235</v>
      </c>
      <c r="JZ2484" s="647" t="s">
        <v>7235</v>
      </c>
      <c r="KA2484" s="647" t="s">
        <v>7235</v>
      </c>
      <c r="KB2484" s="647" t="s">
        <v>7235</v>
      </c>
      <c r="KC2484" s="647" t="s">
        <v>7235</v>
      </c>
      <c r="KD2484" s="647" t="s">
        <v>7235</v>
      </c>
      <c r="KE2484" s="647" t="s">
        <v>7235</v>
      </c>
      <c r="KF2484" s="647" t="s">
        <v>7235</v>
      </c>
      <c r="KG2484" s="647" t="s">
        <v>7235</v>
      </c>
      <c r="KH2484" s="647" t="s">
        <v>7235</v>
      </c>
      <c r="KI2484" s="647" t="s">
        <v>7235</v>
      </c>
      <c r="KJ2484" s="647" t="s">
        <v>7235</v>
      </c>
      <c r="KK2484" s="647" t="s">
        <v>7235</v>
      </c>
      <c r="KL2484" s="647" t="s">
        <v>7235</v>
      </c>
      <c r="KM2484" s="647" t="s">
        <v>7235</v>
      </c>
      <c r="KN2484" s="647" t="s">
        <v>7235</v>
      </c>
      <c r="KO2484" s="647" t="s">
        <v>7235</v>
      </c>
      <c r="KP2484" s="647" t="s">
        <v>7235</v>
      </c>
      <c r="KQ2484" s="647" t="s">
        <v>7235</v>
      </c>
      <c r="KR2484" s="647" t="s">
        <v>7235</v>
      </c>
      <c r="KS2484" s="647" t="s">
        <v>7235</v>
      </c>
      <c r="KT2484" s="647" t="s">
        <v>7235</v>
      </c>
      <c r="KU2484" s="647" t="s">
        <v>7235</v>
      </c>
      <c r="KV2484" s="647" t="s">
        <v>7235</v>
      </c>
      <c r="KW2484" s="647" t="s">
        <v>7235</v>
      </c>
      <c r="KX2484" s="647" t="s">
        <v>7235</v>
      </c>
      <c r="KY2484" s="647" t="s">
        <v>7235</v>
      </c>
      <c r="KZ2484" s="647" t="s">
        <v>7235</v>
      </c>
      <c r="LA2484" s="647" t="s">
        <v>7235</v>
      </c>
      <c r="LB2484" s="647" t="s">
        <v>7235</v>
      </c>
      <c r="LC2484" s="647" t="s">
        <v>7235</v>
      </c>
      <c r="LD2484" s="647" t="s">
        <v>7235</v>
      </c>
      <c r="LE2484" s="647" t="s">
        <v>7235</v>
      </c>
      <c r="LF2484" s="647" t="s">
        <v>7235</v>
      </c>
      <c r="LG2484" s="647" t="s">
        <v>7235</v>
      </c>
      <c r="LH2484" s="647" t="s">
        <v>7235</v>
      </c>
      <c r="LI2484" s="647" t="s">
        <v>7235</v>
      </c>
      <c r="LJ2484" s="647" t="s">
        <v>7235</v>
      </c>
      <c r="LK2484" s="647" t="s">
        <v>7235</v>
      </c>
      <c r="LL2484" s="647" t="s">
        <v>7235</v>
      </c>
      <c r="LM2484" s="647" t="s">
        <v>7235</v>
      </c>
      <c r="LN2484" s="647" t="s">
        <v>7235</v>
      </c>
      <c r="LO2484" s="647" t="s">
        <v>7235</v>
      </c>
      <c r="LP2484" s="647" t="s">
        <v>7235</v>
      </c>
      <c r="LQ2484" s="647" t="s">
        <v>7235</v>
      </c>
      <c r="LR2484" s="647" t="s">
        <v>7235</v>
      </c>
      <c r="LS2484" s="647" t="s">
        <v>7235</v>
      </c>
      <c r="LT2484" s="647" t="s">
        <v>7235</v>
      </c>
      <c r="LU2484" s="647" t="s">
        <v>7235</v>
      </c>
      <c r="LV2484" s="647" t="s">
        <v>7235</v>
      </c>
      <c r="LW2484" s="647" t="s">
        <v>7235</v>
      </c>
      <c r="LX2484" s="647" t="s">
        <v>7235</v>
      </c>
      <c r="LY2484" s="647" t="s">
        <v>7235</v>
      </c>
      <c r="LZ2484" s="647" t="s">
        <v>7235</v>
      </c>
      <c r="MA2484" s="647" t="s">
        <v>7235</v>
      </c>
      <c r="MB2484" s="647" t="s">
        <v>7235</v>
      </c>
      <c r="MC2484" s="647" t="s">
        <v>7235</v>
      </c>
      <c r="MD2484" s="647" t="s">
        <v>7235</v>
      </c>
      <c r="ME2484" s="647" t="s">
        <v>7235</v>
      </c>
      <c r="MF2484" s="647" t="s">
        <v>7235</v>
      </c>
      <c r="MG2484" s="647" t="s">
        <v>7235</v>
      </c>
      <c r="MH2484" s="647" t="s">
        <v>7235</v>
      </c>
      <c r="MI2484" s="647" t="s">
        <v>7235</v>
      </c>
      <c r="MJ2484" s="647" t="s">
        <v>7235</v>
      </c>
      <c r="MK2484" s="647" t="s">
        <v>7235</v>
      </c>
      <c r="ML2484" s="647" t="s">
        <v>7235</v>
      </c>
      <c r="MM2484" s="647" t="s">
        <v>7235</v>
      </c>
      <c r="MN2484" s="647" t="s">
        <v>7235</v>
      </c>
      <c r="MO2484" s="647" t="s">
        <v>7235</v>
      </c>
      <c r="MP2484" s="647" t="s">
        <v>7235</v>
      </c>
      <c r="MQ2484" s="647" t="s">
        <v>7235</v>
      </c>
      <c r="MR2484" s="647" t="s">
        <v>7235</v>
      </c>
      <c r="MS2484" s="647" t="s">
        <v>7235</v>
      </c>
      <c r="MT2484" s="647" t="s">
        <v>7235</v>
      </c>
      <c r="MU2484" s="647" t="s">
        <v>7235</v>
      </c>
      <c r="MV2484" s="647" t="s">
        <v>7235</v>
      </c>
      <c r="MW2484" s="647" t="s">
        <v>7235</v>
      </c>
      <c r="MX2484" s="647" t="s">
        <v>7235</v>
      </c>
      <c r="MY2484" s="647" t="s">
        <v>7235</v>
      </c>
      <c r="MZ2484" s="647" t="s">
        <v>7235</v>
      </c>
      <c r="NA2484" s="647" t="s">
        <v>7235</v>
      </c>
      <c r="NB2484" s="647" t="s">
        <v>7235</v>
      </c>
      <c r="NC2484" s="647" t="s">
        <v>7235</v>
      </c>
      <c r="ND2484" s="647" t="s">
        <v>7235</v>
      </c>
      <c r="NE2484" s="647" t="s">
        <v>7235</v>
      </c>
      <c r="NF2484" s="647" t="s">
        <v>7235</v>
      </c>
      <c r="NG2484" s="647" t="s">
        <v>7235</v>
      </c>
      <c r="NH2484" s="647" t="s">
        <v>7235</v>
      </c>
      <c r="NI2484" s="647" t="s">
        <v>7235</v>
      </c>
      <c r="NJ2484" s="647" t="s">
        <v>7235</v>
      </c>
      <c r="NK2484" s="647" t="s">
        <v>7235</v>
      </c>
      <c r="NL2484" s="647" t="s">
        <v>7235</v>
      </c>
      <c r="NM2484" s="647" t="s">
        <v>7235</v>
      </c>
      <c r="NN2484" s="647" t="s">
        <v>7235</v>
      </c>
      <c r="NO2484" s="647" t="s">
        <v>7235</v>
      </c>
      <c r="NP2484" s="647" t="s">
        <v>7235</v>
      </c>
      <c r="NQ2484" s="647" t="s">
        <v>7235</v>
      </c>
      <c r="NR2484" s="647" t="s">
        <v>7235</v>
      </c>
      <c r="NS2484" s="647" t="s">
        <v>7235</v>
      </c>
      <c r="NT2484" s="647" t="s">
        <v>7235</v>
      </c>
      <c r="NU2484" s="647" t="s">
        <v>7235</v>
      </c>
      <c r="NV2484" s="647" t="s">
        <v>7235</v>
      </c>
      <c r="NW2484" s="647" t="s">
        <v>7235</v>
      </c>
      <c r="NX2484" s="647" t="s">
        <v>7235</v>
      </c>
      <c r="NY2484" s="647" t="s">
        <v>7235</v>
      </c>
      <c r="NZ2484" s="647" t="s">
        <v>7235</v>
      </c>
      <c r="OA2484" s="647" t="s">
        <v>7235</v>
      </c>
      <c r="OB2484" s="647" t="s">
        <v>7235</v>
      </c>
      <c r="OC2484" s="647" t="s">
        <v>7235</v>
      </c>
      <c r="OD2484" s="647" t="s">
        <v>7235</v>
      </c>
      <c r="OE2484" s="647" t="s">
        <v>7235</v>
      </c>
      <c r="OF2484" s="647" t="s">
        <v>7235</v>
      </c>
      <c r="OG2484" s="647" t="s">
        <v>7235</v>
      </c>
      <c r="OH2484" s="647" t="s">
        <v>7235</v>
      </c>
      <c r="OI2484" s="647" t="s">
        <v>7235</v>
      </c>
      <c r="OJ2484" s="647" t="s">
        <v>7235</v>
      </c>
      <c r="OK2484" s="647" t="s">
        <v>7235</v>
      </c>
      <c r="OL2484" s="647" t="s">
        <v>7235</v>
      </c>
      <c r="OM2484" s="647" t="s">
        <v>7235</v>
      </c>
      <c r="ON2484" s="647" t="s">
        <v>7235</v>
      </c>
      <c r="OO2484" s="647" t="s">
        <v>7235</v>
      </c>
      <c r="OP2484" s="647" t="s">
        <v>7235</v>
      </c>
      <c r="OQ2484" s="647" t="s">
        <v>7235</v>
      </c>
      <c r="OR2484" s="647" t="s">
        <v>7235</v>
      </c>
      <c r="OS2484" s="647" t="s">
        <v>7235</v>
      </c>
      <c r="OT2484" s="647" t="s">
        <v>7235</v>
      </c>
      <c r="OU2484" s="647" t="s">
        <v>7235</v>
      </c>
      <c r="OV2484" s="647" t="s">
        <v>7235</v>
      </c>
      <c r="OW2484" s="647" t="s">
        <v>7235</v>
      </c>
      <c r="OX2484" s="647" t="s">
        <v>7235</v>
      </c>
      <c r="OY2484" s="647" t="s">
        <v>7235</v>
      </c>
      <c r="OZ2484" s="647" t="s">
        <v>7235</v>
      </c>
      <c r="PA2484" s="647" t="s">
        <v>7235</v>
      </c>
      <c r="PB2484" s="647" t="s">
        <v>7235</v>
      </c>
      <c r="PC2484" s="647" t="s">
        <v>7235</v>
      </c>
      <c r="PD2484" s="647" t="s">
        <v>7235</v>
      </c>
      <c r="PE2484" s="647" t="s">
        <v>7235</v>
      </c>
      <c r="PF2484" s="647" t="s">
        <v>7235</v>
      </c>
      <c r="PG2484" s="647" t="s">
        <v>7235</v>
      </c>
      <c r="PH2484" s="647" t="s">
        <v>7235</v>
      </c>
      <c r="PI2484" s="647" t="s">
        <v>7235</v>
      </c>
      <c r="PJ2484" s="647" t="s">
        <v>7235</v>
      </c>
      <c r="PK2484" s="647" t="s">
        <v>7235</v>
      </c>
      <c r="PL2484" s="647" t="s">
        <v>7235</v>
      </c>
      <c r="PM2484" s="647" t="s">
        <v>7235</v>
      </c>
      <c r="PN2484" s="647" t="s">
        <v>7235</v>
      </c>
      <c r="PO2484" s="647" t="s">
        <v>7235</v>
      </c>
      <c r="PP2484" s="647" t="s">
        <v>7235</v>
      </c>
      <c r="PQ2484" s="647" t="s">
        <v>7235</v>
      </c>
      <c r="PR2484" s="647" t="s">
        <v>7235</v>
      </c>
      <c r="PS2484" s="647" t="s">
        <v>7235</v>
      </c>
      <c r="PT2484" s="647" t="s">
        <v>7235</v>
      </c>
      <c r="PU2484" s="647" t="s">
        <v>7235</v>
      </c>
      <c r="PV2484" s="647" t="s">
        <v>7235</v>
      </c>
      <c r="PW2484" s="647" t="s">
        <v>7235</v>
      </c>
      <c r="PX2484" s="647" t="s">
        <v>7235</v>
      </c>
      <c r="PY2484" s="647" t="s">
        <v>7235</v>
      </c>
      <c r="PZ2484" s="647" t="s">
        <v>7235</v>
      </c>
      <c r="QA2484" s="647" t="s">
        <v>7235</v>
      </c>
      <c r="QB2484" s="647" t="s">
        <v>7235</v>
      </c>
      <c r="QC2484" s="647" t="s">
        <v>7235</v>
      </c>
      <c r="QD2484" s="647" t="s">
        <v>7235</v>
      </c>
      <c r="QE2484" s="647" t="s">
        <v>7235</v>
      </c>
      <c r="QF2484" s="647" t="s">
        <v>7235</v>
      </c>
      <c r="QG2484" s="647" t="s">
        <v>7235</v>
      </c>
      <c r="QH2484" s="647" t="s">
        <v>7235</v>
      </c>
      <c r="QI2484" s="647" t="s">
        <v>7235</v>
      </c>
      <c r="QJ2484" s="647" t="s">
        <v>7235</v>
      </c>
      <c r="QK2484" s="647" t="s">
        <v>7235</v>
      </c>
      <c r="QL2484" s="647" t="s">
        <v>7235</v>
      </c>
      <c r="QM2484" s="647" t="s">
        <v>7235</v>
      </c>
      <c r="QN2484" s="647" t="s">
        <v>7235</v>
      </c>
      <c r="QO2484" s="647" t="s">
        <v>7235</v>
      </c>
      <c r="QP2484" s="647" t="s">
        <v>7235</v>
      </c>
      <c r="QQ2484" s="647" t="s">
        <v>7235</v>
      </c>
      <c r="QR2484" s="647" t="s">
        <v>7235</v>
      </c>
      <c r="QS2484" s="647" t="s">
        <v>7235</v>
      </c>
      <c r="QT2484" s="647" t="s">
        <v>7235</v>
      </c>
      <c r="QU2484" s="647" t="s">
        <v>7235</v>
      </c>
      <c r="QV2484" s="647" t="s">
        <v>7235</v>
      </c>
      <c r="QW2484" s="647" t="s">
        <v>7235</v>
      </c>
      <c r="QX2484" s="647" t="s">
        <v>7235</v>
      </c>
      <c r="QY2484" s="647" t="s">
        <v>7235</v>
      </c>
      <c r="QZ2484" s="647" t="s">
        <v>7235</v>
      </c>
      <c r="RA2484" s="647" t="s">
        <v>7235</v>
      </c>
      <c r="RB2484" s="647" t="s">
        <v>7235</v>
      </c>
      <c r="RC2484" s="647" t="s">
        <v>7235</v>
      </c>
      <c r="RD2484" s="647" t="s">
        <v>7235</v>
      </c>
      <c r="RE2484" s="647" t="s">
        <v>7235</v>
      </c>
      <c r="RF2484" s="647" t="s">
        <v>7235</v>
      </c>
      <c r="RG2484" s="647" t="s">
        <v>7235</v>
      </c>
      <c r="RH2484" s="647" t="s">
        <v>7235</v>
      </c>
      <c r="RI2484" s="647" t="s">
        <v>7235</v>
      </c>
      <c r="RJ2484" s="647" t="s">
        <v>7235</v>
      </c>
      <c r="RK2484" s="647" t="s">
        <v>7235</v>
      </c>
      <c r="RL2484" s="647" t="s">
        <v>7235</v>
      </c>
      <c r="RM2484" s="647" t="s">
        <v>7235</v>
      </c>
      <c r="RN2484" s="647" t="s">
        <v>7235</v>
      </c>
      <c r="RO2484" s="647" t="s">
        <v>7235</v>
      </c>
      <c r="RP2484" s="647" t="s">
        <v>7235</v>
      </c>
      <c r="RQ2484" s="647" t="s">
        <v>7235</v>
      </c>
      <c r="RR2484" s="647" t="s">
        <v>7235</v>
      </c>
      <c r="RS2484" s="647" t="s">
        <v>7235</v>
      </c>
      <c r="RT2484" s="647" t="s">
        <v>7235</v>
      </c>
      <c r="RU2484" s="647" t="s">
        <v>7235</v>
      </c>
      <c r="RV2484" s="647" t="s">
        <v>7235</v>
      </c>
      <c r="RW2484" s="647" t="s">
        <v>7235</v>
      </c>
      <c r="RX2484" s="647" t="s">
        <v>7235</v>
      </c>
      <c r="RY2484" s="647" t="s">
        <v>7235</v>
      </c>
      <c r="RZ2484" s="647" t="s">
        <v>7235</v>
      </c>
      <c r="SA2484" s="647" t="s">
        <v>7235</v>
      </c>
      <c r="SB2484" s="647" t="s">
        <v>7235</v>
      </c>
      <c r="SC2484" s="647" t="s">
        <v>7235</v>
      </c>
      <c r="SD2484" s="647" t="s">
        <v>7235</v>
      </c>
      <c r="SE2484" s="647" t="s">
        <v>7235</v>
      </c>
      <c r="SF2484" s="647" t="s">
        <v>7235</v>
      </c>
      <c r="SG2484" s="647" t="s">
        <v>7235</v>
      </c>
      <c r="SH2484" s="647" t="s">
        <v>7235</v>
      </c>
      <c r="SI2484" s="647" t="s">
        <v>7235</v>
      </c>
      <c r="SJ2484" s="647" t="s">
        <v>7235</v>
      </c>
      <c r="SK2484" s="647" t="s">
        <v>7235</v>
      </c>
      <c r="SL2484" s="647" t="s">
        <v>7235</v>
      </c>
      <c r="SM2484" s="647" t="s">
        <v>7235</v>
      </c>
      <c r="SN2484" s="647" t="s">
        <v>7235</v>
      </c>
      <c r="SO2484" s="647" t="s">
        <v>7235</v>
      </c>
      <c r="SP2484" s="647" t="s">
        <v>7235</v>
      </c>
      <c r="SQ2484" s="647" t="s">
        <v>7235</v>
      </c>
      <c r="SR2484" s="647" t="s">
        <v>7235</v>
      </c>
      <c r="SS2484" s="647" t="s">
        <v>7235</v>
      </c>
      <c r="ST2484" s="647" t="s">
        <v>7235</v>
      </c>
      <c r="SU2484" s="647" t="s">
        <v>7235</v>
      </c>
      <c r="SV2484" s="647" t="s">
        <v>7235</v>
      </c>
      <c r="SW2484" s="647" t="s">
        <v>7235</v>
      </c>
      <c r="SX2484" s="647" t="s">
        <v>7235</v>
      </c>
      <c r="SY2484" s="647" t="s">
        <v>7235</v>
      </c>
      <c r="SZ2484" s="647" t="s">
        <v>7235</v>
      </c>
      <c r="TA2484" s="647" t="s">
        <v>7235</v>
      </c>
      <c r="TB2484" s="647" t="s">
        <v>7235</v>
      </c>
      <c r="TC2484" s="647" t="s">
        <v>7235</v>
      </c>
      <c r="TD2484" s="647" t="s">
        <v>7235</v>
      </c>
      <c r="TE2484" s="647" t="s">
        <v>7235</v>
      </c>
      <c r="TF2484" s="647" t="s">
        <v>7235</v>
      </c>
      <c r="TG2484" s="647" t="s">
        <v>7235</v>
      </c>
      <c r="TH2484" s="647" t="s">
        <v>7235</v>
      </c>
      <c r="TI2484" s="647" t="s">
        <v>7235</v>
      </c>
      <c r="TJ2484" s="647" t="s">
        <v>7235</v>
      </c>
      <c r="TK2484" s="647" t="s">
        <v>7235</v>
      </c>
      <c r="TL2484" s="647" t="s">
        <v>7235</v>
      </c>
      <c r="TM2484" s="647" t="s">
        <v>7235</v>
      </c>
      <c r="TN2484" s="647" t="s">
        <v>7235</v>
      </c>
      <c r="TO2484" s="647" t="s">
        <v>7235</v>
      </c>
      <c r="TP2484" s="647" t="s">
        <v>7235</v>
      </c>
      <c r="TQ2484" s="647" t="s">
        <v>7235</v>
      </c>
      <c r="TR2484" s="647" t="s">
        <v>7235</v>
      </c>
      <c r="TS2484" s="647" t="s">
        <v>7235</v>
      </c>
      <c r="TT2484" s="647" t="s">
        <v>7235</v>
      </c>
      <c r="TU2484" s="647" t="s">
        <v>7235</v>
      </c>
      <c r="TV2484" s="647" t="s">
        <v>7235</v>
      </c>
      <c r="TW2484" s="647" t="s">
        <v>7235</v>
      </c>
      <c r="TX2484" s="647" t="s">
        <v>7235</v>
      </c>
      <c r="TY2484" s="647" t="s">
        <v>7235</v>
      </c>
      <c r="TZ2484" s="647" t="s">
        <v>7235</v>
      </c>
      <c r="UA2484" s="647" t="s">
        <v>7235</v>
      </c>
      <c r="UB2484" s="647" t="s">
        <v>7235</v>
      </c>
      <c r="UC2484" s="647" t="s">
        <v>7235</v>
      </c>
      <c r="UD2484" s="647" t="s">
        <v>7235</v>
      </c>
      <c r="UE2484" s="647" t="s">
        <v>7235</v>
      </c>
      <c r="UF2484" s="647" t="s">
        <v>7235</v>
      </c>
      <c r="UG2484" s="647" t="s">
        <v>7235</v>
      </c>
      <c r="UH2484" s="647" t="s">
        <v>7235</v>
      </c>
      <c r="UI2484" s="647" t="s">
        <v>7235</v>
      </c>
      <c r="UJ2484" s="647" t="s">
        <v>7235</v>
      </c>
      <c r="UK2484" s="647" t="s">
        <v>7235</v>
      </c>
      <c r="UL2484" s="647" t="s">
        <v>7235</v>
      </c>
      <c r="UM2484" s="647" t="s">
        <v>7235</v>
      </c>
      <c r="UN2484" s="647" t="s">
        <v>7235</v>
      </c>
      <c r="UO2484" s="647" t="s">
        <v>7235</v>
      </c>
      <c r="UP2484" s="647" t="s">
        <v>7235</v>
      </c>
      <c r="UQ2484" s="647" t="s">
        <v>7235</v>
      </c>
      <c r="UR2484" s="647" t="s">
        <v>7235</v>
      </c>
      <c r="US2484" s="647" t="s">
        <v>7235</v>
      </c>
      <c r="UT2484" s="647" t="s">
        <v>7235</v>
      </c>
      <c r="UU2484" s="647" t="s">
        <v>7235</v>
      </c>
      <c r="UV2484" s="647" t="s">
        <v>7235</v>
      </c>
      <c r="UW2484" s="647" t="s">
        <v>7235</v>
      </c>
      <c r="UX2484" s="647" t="s">
        <v>7235</v>
      </c>
      <c r="UY2484" s="647" t="s">
        <v>7235</v>
      </c>
      <c r="UZ2484" s="647" t="s">
        <v>7235</v>
      </c>
      <c r="VA2484" s="647" t="s">
        <v>7235</v>
      </c>
      <c r="VB2484" s="647" t="s">
        <v>7235</v>
      </c>
      <c r="VC2484" s="647" t="s">
        <v>7235</v>
      </c>
      <c r="VD2484" s="647" t="s">
        <v>7235</v>
      </c>
      <c r="VE2484" s="647" t="s">
        <v>7235</v>
      </c>
      <c r="VF2484" s="647" t="s">
        <v>7235</v>
      </c>
      <c r="VG2484" s="647" t="s">
        <v>7235</v>
      </c>
      <c r="VH2484" s="647" t="s">
        <v>7235</v>
      </c>
      <c r="VI2484" s="647" t="s">
        <v>7235</v>
      </c>
      <c r="VJ2484" s="647" t="s">
        <v>7235</v>
      </c>
      <c r="VK2484" s="647" t="s">
        <v>7235</v>
      </c>
      <c r="VL2484" s="647" t="s">
        <v>7235</v>
      </c>
      <c r="VM2484" s="647" t="s">
        <v>7235</v>
      </c>
      <c r="VN2484" s="647" t="s">
        <v>7235</v>
      </c>
      <c r="VO2484" s="647" t="s">
        <v>7235</v>
      </c>
      <c r="VP2484" s="647" t="s">
        <v>7235</v>
      </c>
      <c r="VQ2484" s="647" t="s">
        <v>7235</v>
      </c>
      <c r="VR2484" s="647" t="s">
        <v>7235</v>
      </c>
      <c r="VS2484" s="647" t="s">
        <v>7235</v>
      </c>
      <c r="VT2484" s="647" t="s">
        <v>7235</v>
      </c>
      <c r="VU2484" s="647" t="s">
        <v>7235</v>
      </c>
      <c r="VV2484" s="647" t="s">
        <v>7235</v>
      </c>
      <c r="VW2484" s="647" t="s">
        <v>7235</v>
      </c>
      <c r="VX2484" s="647" t="s">
        <v>7235</v>
      </c>
      <c r="VY2484" s="647" t="s">
        <v>7235</v>
      </c>
      <c r="VZ2484" s="647" t="s">
        <v>7235</v>
      </c>
      <c r="WA2484" s="647" t="s">
        <v>7235</v>
      </c>
      <c r="WB2484" s="647" t="s">
        <v>7235</v>
      </c>
      <c r="WC2484" s="647" t="s">
        <v>7235</v>
      </c>
      <c r="WD2484" s="647" t="s">
        <v>7235</v>
      </c>
      <c r="WE2484" s="647" t="s">
        <v>7235</v>
      </c>
      <c r="WF2484" s="647" t="s">
        <v>7235</v>
      </c>
      <c r="WG2484" s="647" t="s">
        <v>7235</v>
      </c>
      <c r="WH2484" s="647" t="s">
        <v>7235</v>
      </c>
      <c r="WI2484" s="647" t="s">
        <v>7235</v>
      </c>
      <c r="WJ2484" s="647" t="s">
        <v>7235</v>
      </c>
      <c r="WK2484" s="647" t="s">
        <v>7235</v>
      </c>
      <c r="WL2484" s="647" t="s">
        <v>7235</v>
      </c>
      <c r="WM2484" s="647" t="s">
        <v>7235</v>
      </c>
      <c r="WN2484" s="647" t="s">
        <v>7235</v>
      </c>
      <c r="WO2484" s="647" t="s">
        <v>7235</v>
      </c>
      <c r="WP2484" s="647" t="s">
        <v>7235</v>
      </c>
      <c r="WQ2484" s="647" t="s">
        <v>7235</v>
      </c>
      <c r="WR2484" s="647" t="s">
        <v>7235</v>
      </c>
      <c r="WS2484" s="647" t="s">
        <v>7235</v>
      </c>
      <c r="WT2484" s="647" t="s">
        <v>7235</v>
      </c>
      <c r="WU2484" s="647" t="s">
        <v>7235</v>
      </c>
      <c r="WV2484" s="647" t="s">
        <v>7235</v>
      </c>
      <c r="WW2484" s="647" t="s">
        <v>7235</v>
      </c>
      <c r="WX2484" s="647" t="s">
        <v>7235</v>
      </c>
      <c r="WY2484" s="647" t="s">
        <v>7235</v>
      </c>
      <c r="WZ2484" s="647" t="s">
        <v>7235</v>
      </c>
      <c r="XA2484" s="647" t="s">
        <v>7235</v>
      </c>
      <c r="XB2484" s="647" t="s">
        <v>7235</v>
      </c>
      <c r="XC2484" s="647" t="s">
        <v>7235</v>
      </c>
      <c r="XD2484" s="647" t="s">
        <v>7235</v>
      </c>
      <c r="XE2484" s="647" t="s">
        <v>7235</v>
      </c>
      <c r="XF2484" s="647" t="s">
        <v>7235</v>
      </c>
      <c r="XG2484" s="647" t="s">
        <v>7235</v>
      </c>
      <c r="XH2484" s="647" t="s">
        <v>7235</v>
      </c>
      <c r="XI2484" s="647" t="s">
        <v>7235</v>
      </c>
      <c r="XJ2484" s="647" t="s">
        <v>7235</v>
      </c>
      <c r="XK2484" s="647" t="s">
        <v>7235</v>
      </c>
      <c r="XL2484" s="647" t="s">
        <v>7235</v>
      </c>
      <c r="XM2484" s="647" t="s">
        <v>7235</v>
      </c>
      <c r="XN2484" s="647" t="s">
        <v>7235</v>
      </c>
      <c r="XO2484" s="647" t="s">
        <v>7235</v>
      </c>
      <c r="XP2484" s="647" t="s">
        <v>7235</v>
      </c>
      <c r="XQ2484" s="647" t="s">
        <v>7235</v>
      </c>
      <c r="XR2484" s="647" t="s">
        <v>7235</v>
      </c>
      <c r="XS2484" s="647" t="s">
        <v>7235</v>
      </c>
      <c r="XT2484" s="647" t="s">
        <v>7235</v>
      </c>
      <c r="XU2484" s="647" t="s">
        <v>7235</v>
      </c>
      <c r="XV2484" s="647" t="s">
        <v>7235</v>
      </c>
      <c r="XW2484" s="647" t="s">
        <v>7235</v>
      </c>
      <c r="XX2484" s="647" t="s">
        <v>7235</v>
      </c>
      <c r="XY2484" s="647" t="s">
        <v>7235</v>
      </c>
      <c r="XZ2484" s="647" t="s">
        <v>7235</v>
      </c>
      <c r="YA2484" s="647" t="s">
        <v>7235</v>
      </c>
      <c r="YB2484" s="647" t="s">
        <v>7235</v>
      </c>
      <c r="YC2484" s="647" t="s">
        <v>7235</v>
      </c>
      <c r="YD2484" s="647" t="s">
        <v>7235</v>
      </c>
      <c r="YE2484" s="647" t="s">
        <v>7235</v>
      </c>
      <c r="YF2484" s="647" t="s">
        <v>7235</v>
      </c>
      <c r="YG2484" s="647" t="s">
        <v>7235</v>
      </c>
      <c r="YH2484" s="647" t="s">
        <v>7235</v>
      </c>
      <c r="YI2484" s="647" t="s">
        <v>7235</v>
      </c>
      <c r="YJ2484" s="647" t="s">
        <v>7235</v>
      </c>
      <c r="YK2484" s="647" t="s">
        <v>7235</v>
      </c>
      <c r="YL2484" s="647" t="s">
        <v>7235</v>
      </c>
      <c r="YM2484" s="647" t="s">
        <v>7235</v>
      </c>
      <c r="YN2484" s="647" t="s">
        <v>7235</v>
      </c>
      <c r="YO2484" s="647" t="s">
        <v>7235</v>
      </c>
      <c r="YP2484" s="647" t="s">
        <v>7235</v>
      </c>
      <c r="YQ2484" s="647" t="s">
        <v>7235</v>
      </c>
      <c r="YR2484" s="647" t="s">
        <v>7235</v>
      </c>
      <c r="YS2484" s="647" t="s">
        <v>7235</v>
      </c>
      <c r="YT2484" s="647" t="s">
        <v>7235</v>
      </c>
      <c r="YU2484" s="647" t="s">
        <v>7235</v>
      </c>
      <c r="YV2484" s="647" t="s">
        <v>7235</v>
      </c>
      <c r="YW2484" s="647" t="s">
        <v>7235</v>
      </c>
      <c r="YX2484" s="647" t="s">
        <v>7235</v>
      </c>
      <c r="YY2484" s="647" t="s">
        <v>7235</v>
      </c>
      <c r="YZ2484" s="647" t="s">
        <v>7235</v>
      </c>
      <c r="ZA2484" s="647" t="s">
        <v>7235</v>
      </c>
      <c r="ZB2484" s="647" t="s">
        <v>7235</v>
      </c>
      <c r="ZC2484" s="647" t="s">
        <v>7235</v>
      </c>
      <c r="ZD2484" s="647" t="s">
        <v>7235</v>
      </c>
      <c r="ZE2484" s="647" t="s">
        <v>7235</v>
      </c>
      <c r="ZF2484" s="647" t="s">
        <v>7235</v>
      </c>
      <c r="ZG2484" s="647" t="s">
        <v>7235</v>
      </c>
      <c r="ZH2484" s="647" t="s">
        <v>7235</v>
      </c>
      <c r="ZI2484" s="647" t="s">
        <v>7235</v>
      </c>
      <c r="ZJ2484" s="647" t="s">
        <v>7235</v>
      </c>
      <c r="ZK2484" s="647" t="s">
        <v>7235</v>
      </c>
      <c r="ZL2484" s="647" t="s">
        <v>7235</v>
      </c>
      <c r="ZM2484" s="647" t="s">
        <v>7235</v>
      </c>
      <c r="ZN2484" s="647" t="s">
        <v>7235</v>
      </c>
      <c r="ZO2484" s="647" t="s">
        <v>7235</v>
      </c>
      <c r="ZP2484" s="647" t="s">
        <v>7235</v>
      </c>
      <c r="ZQ2484" s="647" t="s">
        <v>7235</v>
      </c>
      <c r="ZR2484" s="647" t="s">
        <v>7235</v>
      </c>
      <c r="ZS2484" s="647" t="s">
        <v>7235</v>
      </c>
      <c r="ZT2484" s="647" t="s">
        <v>7235</v>
      </c>
      <c r="ZU2484" s="647" t="s">
        <v>7235</v>
      </c>
      <c r="ZV2484" s="647" t="s">
        <v>7235</v>
      </c>
      <c r="ZW2484" s="647" t="s">
        <v>7235</v>
      </c>
      <c r="ZX2484" s="647" t="s">
        <v>7235</v>
      </c>
      <c r="ZY2484" s="647" t="s">
        <v>7235</v>
      </c>
      <c r="ZZ2484" s="647" t="s">
        <v>7235</v>
      </c>
      <c r="AAA2484" s="647" t="s">
        <v>7235</v>
      </c>
      <c r="AAB2484" s="647" t="s">
        <v>7235</v>
      </c>
      <c r="AAC2484" s="647" t="s">
        <v>7235</v>
      </c>
      <c r="AAD2484" s="647" t="s">
        <v>7235</v>
      </c>
      <c r="AAE2484" s="647" t="s">
        <v>7235</v>
      </c>
      <c r="AAF2484" s="647" t="s">
        <v>7235</v>
      </c>
      <c r="AAG2484" s="647" t="s">
        <v>7235</v>
      </c>
      <c r="AAH2484" s="647" t="s">
        <v>7235</v>
      </c>
      <c r="AAI2484" s="647" t="s">
        <v>7235</v>
      </c>
      <c r="AAJ2484" s="647" t="s">
        <v>7235</v>
      </c>
      <c r="AAK2484" s="647" t="s">
        <v>7235</v>
      </c>
      <c r="AAL2484" s="647" t="s">
        <v>7235</v>
      </c>
      <c r="AAM2484" s="647" t="s">
        <v>7235</v>
      </c>
      <c r="AAN2484" s="647" t="s">
        <v>7235</v>
      </c>
      <c r="AAO2484" s="647" t="s">
        <v>7235</v>
      </c>
      <c r="AAP2484" s="647" t="s">
        <v>7235</v>
      </c>
      <c r="AAQ2484" s="647" t="s">
        <v>7235</v>
      </c>
      <c r="AAR2484" s="647" t="s">
        <v>7235</v>
      </c>
      <c r="AAS2484" s="647" t="s">
        <v>7235</v>
      </c>
      <c r="AAT2484" s="647" t="s">
        <v>7235</v>
      </c>
      <c r="AAU2484" s="647" t="s">
        <v>7235</v>
      </c>
      <c r="AAV2484" s="647" t="s">
        <v>7235</v>
      </c>
      <c r="AAW2484" s="647" t="s">
        <v>7235</v>
      </c>
      <c r="AAX2484" s="647" t="s">
        <v>7235</v>
      </c>
      <c r="AAY2484" s="647" t="s">
        <v>7235</v>
      </c>
      <c r="AAZ2484" s="647" t="s">
        <v>7235</v>
      </c>
      <c r="ABA2484" s="647" t="s">
        <v>7235</v>
      </c>
      <c r="ABB2484" s="647" t="s">
        <v>7235</v>
      </c>
      <c r="ABC2484" s="647" t="s">
        <v>7235</v>
      </c>
      <c r="ABD2484" s="647" t="s">
        <v>7235</v>
      </c>
      <c r="ABE2484" s="647" t="s">
        <v>7235</v>
      </c>
      <c r="ABF2484" s="647" t="s">
        <v>7235</v>
      </c>
      <c r="ABG2484" s="647" t="s">
        <v>7235</v>
      </c>
      <c r="ABH2484" s="647" t="s">
        <v>7235</v>
      </c>
      <c r="ABI2484" s="647" t="s">
        <v>7235</v>
      </c>
      <c r="ABJ2484" s="647" t="s">
        <v>7235</v>
      </c>
      <c r="ABK2484" s="647" t="s">
        <v>7235</v>
      </c>
      <c r="ABL2484" s="647" t="s">
        <v>7235</v>
      </c>
      <c r="ABM2484" s="647" t="s">
        <v>7235</v>
      </c>
      <c r="ABN2484" s="647" t="s">
        <v>7235</v>
      </c>
      <c r="ABO2484" s="647" t="s">
        <v>7235</v>
      </c>
      <c r="ABP2484" s="647" t="s">
        <v>7235</v>
      </c>
      <c r="ABQ2484" s="647" t="s">
        <v>7235</v>
      </c>
      <c r="ABR2484" s="647" t="s">
        <v>7235</v>
      </c>
      <c r="ABS2484" s="647" t="s">
        <v>7235</v>
      </c>
      <c r="ABT2484" s="647" t="s">
        <v>7235</v>
      </c>
      <c r="ABU2484" s="647" t="s">
        <v>7235</v>
      </c>
      <c r="ABV2484" s="647" t="s">
        <v>7235</v>
      </c>
      <c r="ABW2484" s="647" t="s">
        <v>7235</v>
      </c>
      <c r="ABX2484" s="647" t="s">
        <v>7235</v>
      </c>
      <c r="ABY2484" s="647" t="s">
        <v>7235</v>
      </c>
      <c r="ABZ2484" s="647" t="s">
        <v>7235</v>
      </c>
      <c r="ACA2484" s="647" t="s">
        <v>7235</v>
      </c>
      <c r="ACB2484" s="647" t="s">
        <v>7235</v>
      </c>
      <c r="ACC2484" s="647" t="s">
        <v>7235</v>
      </c>
      <c r="ACD2484" s="647" t="s">
        <v>7235</v>
      </c>
      <c r="ACE2484" s="647" t="s">
        <v>7235</v>
      </c>
      <c r="ACF2484" s="647" t="s">
        <v>7235</v>
      </c>
      <c r="ACG2484" s="647" t="s">
        <v>7235</v>
      </c>
      <c r="ACH2484" s="647" t="s">
        <v>7235</v>
      </c>
      <c r="ACI2484" s="647" t="s">
        <v>7235</v>
      </c>
      <c r="ACJ2484" s="647" t="s">
        <v>7235</v>
      </c>
      <c r="ACK2484" s="647" t="s">
        <v>7235</v>
      </c>
      <c r="ACL2484" s="647" t="s">
        <v>7235</v>
      </c>
      <c r="ACM2484" s="647" t="s">
        <v>7235</v>
      </c>
      <c r="ACN2484" s="647" t="s">
        <v>7235</v>
      </c>
      <c r="ACO2484" s="647" t="s">
        <v>7235</v>
      </c>
      <c r="ACP2484" s="647" t="s">
        <v>7235</v>
      </c>
      <c r="ACQ2484" s="647" t="s">
        <v>7235</v>
      </c>
      <c r="ACR2484" s="647" t="s">
        <v>7235</v>
      </c>
      <c r="ACS2484" s="647" t="s">
        <v>7235</v>
      </c>
      <c r="ACT2484" s="647" t="s">
        <v>7235</v>
      </c>
      <c r="ACU2484" s="647" t="s">
        <v>7235</v>
      </c>
      <c r="ACV2484" s="647" t="s">
        <v>7235</v>
      </c>
      <c r="ACW2484" s="647" t="s">
        <v>7235</v>
      </c>
      <c r="ACX2484" s="647" t="s">
        <v>7235</v>
      </c>
      <c r="ACY2484" s="647" t="s">
        <v>7235</v>
      </c>
      <c r="ACZ2484" s="647" t="s">
        <v>7235</v>
      </c>
      <c r="ADA2484" s="647" t="s">
        <v>7235</v>
      </c>
      <c r="ADB2484" s="647" t="s">
        <v>7235</v>
      </c>
      <c r="ADC2484" s="647" t="s">
        <v>7235</v>
      </c>
      <c r="ADD2484" s="647" t="s">
        <v>7235</v>
      </c>
      <c r="ADE2484" s="647" t="s">
        <v>7235</v>
      </c>
      <c r="ADF2484" s="647" t="s">
        <v>7235</v>
      </c>
      <c r="ADG2484" s="647" t="s">
        <v>7235</v>
      </c>
      <c r="ADH2484" s="647" t="s">
        <v>7235</v>
      </c>
      <c r="ADI2484" s="647" t="s">
        <v>7235</v>
      </c>
      <c r="ADJ2484" s="647" t="s">
        <v>7235</v>
      </c>
      <c r="ADK2484" s="647" t="s">
        <v>7235</v>
      </c>
      <c r="ADL2484" s="647" t="s">
        <v>7235</v>
      </c>
      <c r="ADM2484" s="647" t="s">
        <v>7235</v>
      </c>
      <c r="ADN2484" s="647" t="s">
        <v>7235</v>
      </c>
      <c r="ADO2484" s="647" t="s">
        <v>7235</v>
      </c>
      <c r="ADP2484" s="647" t="s">
        <v>7235</v>
      </c>
      <c r="ADQ2484" s="647" t="s">
        <v>7235</v>
      </c>
      <c r="ADR2484" s="647" t="s">
        <v>7235</v>
      </c>
      <c r="ADS2484" s="647" t="s">
        <v>7235</v>
      </c>
      <c r="ADT2484" s="647" t="s">
        <v>7235</v>
      </c>
      <c r="ADU2484" s="647" t="s">
        <v>7235</v>
      </c>
      <c r="ADV2484" s="647" t="s">
        <v>7235</v>
      </c>
      <c r="ADW2484" s="647" t="s">
        <v>7235</v>
      </c>
      <c r="ADX2484" s="647" t="s">
        <v>7235</v>
      </c>
      <c r="ADY2484" s="647" t="s">
        <v>7235</v>
      </c>
      <c r="ADZ2484" s="647" t="s">
        <v>7235</v>
      </c>
      <c r="AEA2484" s="647" t="s">
        <v>7235</v>
      </c>
      <c r="AEB2484" s="647" t="s">
        <v>7235</v>
      </c>
      <c r="AEC2484" s="647" t="s">
        <v>7235</v>
      </c>
      <c r="AED2484" s="647" t="s">
        <v>7235</v>
      </c>
      <c r="AEE2484" s="647" t="s">
        <v>7235</v>
      </c>
      <c r="AEF2484" s="647" t="s">
        <v>7235</v>
      </c>
      <c r="AEG2484" s="647" t="s">
        <v>7235</v>
      </c>
      <c r="AEH2484" s="647" t="s">
        <v>7235</v>
      </c>
      <c r="AEI2484" s="647" t="s">
        <v>7235</v>
      </c>
      <c r="AEJ2484" s="647" t="s">
        <v>7235</v>
      </c>
      <c r="AEK2484" s="647" t="s">
        <v>7235</v>
      </c>
      <c r="AEL2484" s="647" t="s">
        <v>7235</v>
      </c>
      <c r="AEM2484" s="647" t="s">
        <v>7235</v>
      </c>
      <c r="AEN2484" s="647" t="s">
        <v>7235</v>
      </c>
      <c r="AEO2484" s="647" t="s">
        <v>7235</v>
      </c>
      <c r="AEP2484" s="647" t="s">
        <v>7235</v>
      </c>
      <c r="AEQ2484" s="647" t="s">
        <v>7235</v>
      </c>
      <c r="AER2484" s="647" t="s">
        <v>7235</v>
      </c>
      <c r="AES2484" s="647" t="s">
        <v>7235</v>
      </c>
      <c r="AET2484" s="647" t="s">
        <v>7235</v>
      </c>
      <c r="AEU2484" s="647" t="s">
        <v>7235</v>
      </c>
      <c r="AEV2484" s="647" t="s">
        <v>7235</v>
      </c>
      <c r="AEW2484" s="647" t="s">
        <v>7235</v>
      </c>
      <c r="AEX2484" s="647" t="s">
        <v>7235</v>
      </c>
      <c r="AEY2484" s="647" t="s">
        <v>7235</v>
      </c>
      <c r="AEZ2484" s="647" t="s">
        <v>7235</v>
      </c>
      <c r="AFA2484" s="647" t="s">
        <v>7235</v>
      </c>
      <c r="AFB2484" s="647" t="s">
        <v>7235</v>
      </c>
      <c r="AFC2484" s="647" t="s">
        <v>7235</v>
      </c>
      <c r="AFD2484" s="647" t="s">
        <v>7235</v>
      </c>
      <c r="AFE2484" s="647" t="s">
        <v>7235</v>
      </c>
      <c r="AFF2484" s="647" t="s">
        <v>7235</v>
      </c>
      <c r="AFG2484" s="647" t="s">
        <v>7235</v>
      </c>
      <c r="AFH2484" s="647" t="s">
        <v>7235</v>
      </c>
      <c r="AFI2484" s="647" t="s">
        <v>7235</v>
      </c>
      <c r="AFJ2484" s="647" t="s">
        <v>7235</v>
      </c>
      <c r="AFK2484" s="647" t="s">
        <v>7235</v>
      </c>
      <c r="AFL2484" s="647" t="s">
        <v>7235</v>
      </c>
      <c r="AFM2484" s="647" t="s">
        <v>7235</v>
      </c>
      <c r="AFN2484" s="647" t="s">
        <v>7235</v>
      </c>
      <c r="AFO2484" s="647" t="s">
        <v>7235</v>
      </c>
      <c r="AFP2484" s="647" t="s">
        <v>7235</v>
      </c>
      <c r="AFQ2484" s="647" t="s">
        <v>7235</v>
      </c>
      <c r="AFR2484" s="647" t="s">
        <v>7235</v>
      </c>
      <c r="AFS2484" s="647" t="s">
        <v>7235</v>
      </c>
      <c r="AFT2484" s="647" t="s">
        <v>7235</v>
      </c>
      <c r="AFU2484" s="647" t="s">
        <v>7235</v>
      </c>
      <c r="AFV2484" s="647" t="s">
        <v>7235</v>
      </c>
      <c r="AFW2484" s="647" t="s">
        <v>7235</v>
      </c>
      <c r="AFX2484" s="647" t="s">
        <v>7235</v>
      </c>
      <c r="AFY2484" s="647" t="s">
        <v>7235</v>
      </c>
      <c r="AFZ2484" s="647" t="s">
        <v>7235</v>
      </c>
      <c r="AGA2484" s="647" t="s">
        <v>7235</v>
      </c>
      <c r="AGB2484" s="647" t="s">
        <v>7235</v>
      </c>
      <c r="AGC2484" s="647" t="s">
        <v>7235</v>
      </c>
      <c r="AGD2484" s="647" t="s">
        <v>7235</v>
      </c>
      <c r="AGE2484" s="647" t="s">
        <v>7235</v>
      </c>
      <c r="AGF2484" s="647" t="s">
        <v>7235</v>
      </c>
      <c r="AGG2484" s="647" t="s">
        <v>7235</v>
      </c>
      <c r="AGH2484" s="647" t="s">
        <v>7235</v>
      </c>
      <c r="AGI2484" s="647" t="s">
        <v>7235</v>
      </c>
      <c r="AGJ2484" s="647" t="s">
        <v>7235</v>
      </c>
      <c r="AGK2484" s="647" t="s">
        <v>7235</v>
      </c>
      <c r="AGL2484" s="647" t="s">
        <v>7235</v>
      </c>
      <c r="AGM2484" s="647" t="s">
        <v>7235</v>
      </c>
      <c r="AGN2484" s="647" t="s">
        <v>7235</v>
      </c>
      <c r="AGO2484" s="647" t="s">
        <v>7235</v>
      </c>
      <c r="AGP2484" s="647" t="s">
        <v>7235</v>
      </c>
      <c r="AGQ2484" s="647" t="s">
        <v>7235</v>
      </c>
      <c r="AGR2484" s="647" t="s">
        <v>7235</v>
      </c>
      <c r="AGS2484" s="647" t="s">
        <v>7235</v>
      </c>
      <c r="AGT2484" s="647" t="s">
        <v>7235</v>
      </c>
      <c r="AGU2484" s="647" t="s">
        <v>7235</v>
      </c>
      <c r="AGV2484" s="647" t="s">
        <v>7235</v>
      </c>
      <c r="AGW2484" s="647" t="s">
        <v>7235</v>
      </c>
      <c r="AGX2484" s="647" t="s">
        <v>7235</v>
      </c>
      <c r="AGY2484" s="647" t="s">
        <v>7235</v>
      </c>
      <c r="AGZ2484" s="647" t="s">
        <v>7235</v>
      </c>
      <c r="AHA2484" s="647" t="s">
        <v>7235</v>
      </c>
      <c r="AHB2484" s="647" t="s">
        <v>7235</v>
      </c>
      <c r="AHC2484" s="647" t="s">
        <v>7235</v>
      </c>
      <c r="AHD2484" s="647" t="s">
        <v>7235</v>
      </c>
      <c r="AHE2484" s="647" t="s">
        <v>7235</v>
      </c>
      <c r="AHF2484" s="647" t="s">
        <v>7235</v>
      </c>
      <c r="AHG2484" s="647" t="s">
        <v>7235</v>
      </c>
      <c r="AHH2484" s="647" t="s">
        <v>7235</v>
      </c>
      <c r="AHI2484" s="647" t="s">
        <v>7235</v>
      </c>
      <c r="AHJ2484" s="647" t="s">
        <v>7235</v>
      </c>
      <c r="AHK2484" s="647" t="s">
        <v>7235</v>
      </c>
      <c r="AHL2484" s="647" t="s">
        <v>7235</v>
      </c>
      <c r="AHM2484" s="647" t="s">
        <v>7235</v>
      </c>
      <c r="AHN2484" s="647" t="s">
        <v>7235</v>
      </c>
      <c r="AHO2484" s="647" t="s">
        <v>7235</v>
      </c>
      <c r="AHP2484" s="647" t="s">
        <v>7235</v>
      </c>
      <c r="AHQ2484" s="647" t="s">
        <v>7235</v>
      </c>
      <c r="AHR2484" s="647" t="s">
        <v>7235</v>
      </c>
      <c r="AHS2484" s="647" t="s">
        <v>7235</v>
      </c>
      <c r="AHT2484" s="647" t="s">
        <v>7235</v>
      </c>
      <c r="AHU2484" s="647" t="s">
        <v>7235</v>
      </c>
      <c r="AHV2484" s="647" t="s">
        <v>7235</v>
      </c>
      <c r="AHW2484" s="647" t="s">
        <v>7235</v>
      </c>
      <c r="AHX2484" s="647" t="s">
        <v>7235</v>
      </c>
      <c r="AHY2484" s="647" t="s">
        <v>7235</v>
      </c>
      <c r="AHZ2484" s="647" t="s">
        <v>7235</v>
      </c>
      <c r="AIA2484" s="647" t="s">
        <v>7235</v>
      </c>
      <c r="AIB2484" s="647" t="s">
        <v>7235</v>
      </c>
      <c r="AIC2484" s="647" t="s">
        <v>7235</v>
      </c>
      <c r="AID2484" s="647" t="s">
        <v>7235</v>
      </c>
      <c r="AIE2484" s="647" t="s">
        <v>7235</v>
      </c>
      <c r="AIF2484" s="647" t="s">
        <v>7235</v>
      </c>
      <c r="AIG2484" s="647" t="s">
        <v>7235</v>
      </c>
      <c r="AIH2484" s="647" t="s">
        <v>7235</v>
      </c>
      <c r="AII2484" s="647" t="s">
        <v>7235</v>
      </c>
      <c r="AIJ2484" s="647" t="s">
        <v>7235</v>
      </c>
      <c r="AIK2484" s="647" t="s">
        <v>7235</v>
      </c>
      <c r="AIL2484" s="647" t="s">
        <v>7235</v>
      </c>
      <c r="AIM2484" s="647" t="s">
        <v>7235</v>
      </c>
      <c r="AIN2484" s="647" t="s">
        <v>7235</v>
      </c>
      <c r="AIO2484" s="647" t="s">
        <v>7235</v>
      </c>
      <c r="AIP2484" s="647" t="s">
        <v>7235</v>
      </c>
      <c r="AIQ2484" s="647" t="s">
        <v>7235</v>
      </c>
      <c r="AIR2484" s="647" t="s">
        <v>7235</v>
      </c>
      <c r="AIS2484" s="647" t="s">
        <v>7235</v>
      </c>
      <c r="AIT2484" s="647" t="s">
        <v>7235</v>
      </c>
      <c r="AIU2484" s="647" t="s">
        <v>7235</v>
      </c>
      <c r="AIV2484" s="647" t="s">
        <v>7235</v>
      </c>
      <c r="AIW2484" s="647" t="s">
        <v>7235</v>
      </c>
      <c r="AIX2484" s="647" t="s">
        <v>7235</v>
      </c>
      <c r="AIY2484" s="647" t="s">
        <v>7235</v>
      </c>
      <c r="AIZ2484" s="647" t="s">
        <v>7235</v>
      </c>
      <c r="AJA2484" s="647" t="s">
        <v>7235</v>
      </c>
      <c r="AJB2484" s="647" t="s">
        <v>7235</v>
      </c>
      <c r="AJC2484" s="647" t="s">
        <v>7235</v>
      </c>
      <c r="AJD2484" s="647" t="s">
        <v>7235</v>
      </c>
      <c r="AJE2484" s="647" t="s">
        <v>7235</v>
      </c>
      <c r="AJF2484" s="647" t="s">
        <v>7235</v>
      </c>
      <c r="AJG2484" s="647" t="s">
        <v>7235</v>
      </c>
      <c r="AJH2484" s="647" t="s">
        <v>7235</v>
      </c>
      <c r="AJI2484" s="647" t="s">
        <v>7235</v>
      </c>
      <c r="AJJ2484" s="647" t="s">
        <v>7235</v>
      </c>
      <c r="AJK2484" s="647" t="s">
        <v>7235</v>
      </c>
      <c r="AJL2484" s="647" t="s">
        <v>7235</v>
      </c>
      <c r="AJM2484" s="647" t="s">
        <v>7235</v>
      </c>
      <c r="AJN2484" s="647" t="s">
        <v>7235</v>
      </c>
      <c r="AJO2484" s="647" t="s">
        <v>7235</v>
      </c>
      <c r="AJP2484" s="647" t="s">
        <v>7235</v>
      </c>
      <c r="AJQ2484" s="647" t="s">
        <v>7235</v>
      </c>
      <c r="AJR2484" s="647" t="s">
        <v>7235</v>
      </c>
      <c r="AJS2484" s="647" t="s">
        <v>7235</v>
      </c>
      <c r="AJT2484" s="647" t="s">
        <v>7235</v>
      </c>
      <c r="AJU2484" s="647" t="s">
        <v>7235</v>
      </c>
      <c r="AJV2484" s="647" t="s">
        <v>7235</v>
      </c>
      <c r="AJW2484" s="647" t="s">
        <v>7235</v>
      </c>
      <c r="AJX2484" s="647" t="s">
        <v>7235</v>
      </c>
      <c r="AJY2484" s="647" t="s">
        <v>7235</v>
      </c>
      <c r="AJZ2484" s="647" t="s">
        <v>7235</v>
      </c>
      <c r="AKA2484" s="647" t="s">
        <v>7235</v>
      </c>
      <c r="AKB2484" s="647" t="s">
        <v>7235</v>
      </c>
      <c r="AKC2484" s="647" t="s">
        <v>7235</v>
      </c>
      <c r="AKD2484" s="647" t="s">
        <v>7235</v>
      </c>
      <c r="AKE2484" s="647" t="s">
        <v>7235</v>
      </c>
      <c r="AKF2484" s="647" t="s">
        <v>7235</v>
      </c>
      <c r="AKG2484" s="647" t="s">
        <v>7235</v>
      </c>
      <c r="AKH2484" s="647" t="s">
        <v>7235</v>
      </c>
      <c r="AKI2484" s="647" t="s">
        <v>7235</v>
      </c>
      <c r="AKJ2484" s="647" t="s">
        <v>7235</v>
      </c>
      <c r="AKK2484" s="647" t="s">
        <v>7235</v>
      </c>
      <c r="AKL2484" s="647" t="s">
        <v>7235</v>
      </c>
      <c r="AKM2484" s="647" t="s">
        <v>7235</v>
      </c>
      <c r="AKN2484" s="647" t="s">
        <v>7235</v>
      </c>
      <c r="AKO2484" s="647" t="s">
        <v>7235</v>
      </c>
      <c r="AKP2484" s="647" t="s">
        <v>7235</v>
      </c>
      <c r="AKQ2484" s="647" t="s">
        <v>7235</v>
      </c>
      <c r="AKR2484" s="647" t="s">
        <v>7235</v>
      </c>
      <c r="AKS2484" s="647" t="s">
        <v>7235</v>
      </c>
      <c r="AKT2484" s="647" t="s">
        <v>7235</v>
      </c>
      <c r="AKU2484" s="647" t="s">
        <v>7235</v>
      </c>
      <c r="AKV2484" s="647" t="s">
        <v>7235</v>
      </c>
      <c r="AKW2484" s="647" t="s">
        <v>7235</v>
      </c>
      <c r="AKX2484" s="647" t="s">
        <v>7235</v>
      </c>
      <c r="AKY2484" s="647" t="s">
        <v>7235</v>
      </c>
      <c r="AKZ2484" s="647" t="s">
        <v>7235</v>
      </c>
      <c r="ALA2484" s="647" t="s">
        <v>7235</v>
      </c>
      <c r="ALB2484" s="647" t="s">
        <v>7235</v>
      </c>
      <c r="ALC2484" s="647" t="s">
        <v>7235</v>
      </c>
      <c r="ALD2484" s="647" t="s">
        <v>7235</v>
      </c>
      <c r="ALE2484" s="647" t="s">
        <v>7235</v>
      </c>
      <c r="ALF2484" s="647" t="s">
        <v>7235</v>
      </c>
      <c r="ALG2484" s="647" t="s">
        <v>7235</v>
      </c>
      <c r="ALH2484" s="647" t="s">
        <v>7235</v>
      </c>
      <c r="ALI2484" s="647" t="s">
        <v>7235</v>
      </c>
      <c r="ALJ2484" s="647" t="s">
        <v>7235</v>
      </c>
      <c r="ALK2484" s="647" t="s">
        <v>7235</v>
      </c>
      <c r="ALL2484" s="647" t="s">
        <v>7235</v>
      </c>
      <c r="ALM2484" s="647" t="s">
        <v>7235</v>
      </c>
      <c r="ALN2484" s="647" t="s">
        <v>7235</v>
      </c>
      <c r="ALO2484" s="647" t="s">
        <v>7235</v>
      </c>
      <c r="ALP2484" s="647" t="s">
        <v>7235</v>
      </c>
      <c r="ALQ2484" s="647" t="s">
        <v>7235</v>
      </c>
      <c r="ALR2484" s="647" t="s">
        <v>7235</v>
      </c>
      <c r="ALS2484" s="647" t="s">
        <v>7235</v>
      </c>
      <c r="ALT2484" s="647" t="s">
        <v>7235</v>
      </c>
      <c r="ALU2484" s="647" t="s">
        <v>7235</v>
      </c>
      <c r="ALV2484" s="647" t="s">
        <v>7235</v>
      </c>
      <c r="ALW2484" s="647" t="s">
        <v>7235</v>
      </c>
      <c r="ALX2484" s="647" t="s">
        <v>7235</v>
      </c>
      <c r="ALY2484" s="647" t="s">
        <v>7235</v>
      </c>
      <c r="ALZ2484" s="647" t="s">
        <v>7235</v>
      </c>
      <c r="AMA2484" s="647" t="s">
        <v>7235</v>
      </c>
      <c r="AMB2484" s="647" t="s">
        <v>7235</v>
      </c>
      <c r="AMC2484" s="647" t="s">
        <v>7235</v>
      </c>
      <c r="AMD2484" s="647" t="s">
        <v>7235</v>
      </c>
      <c r="AME2484" s="647" t="s">
        <v>7235</v>
      </c>
      <c r="AMF2484" s="647" t="s">
        <v>7235</v>
      </c>
      <c r="AMG2484" s="647" t="s">
        <v>7235</v>
      </c>
      <c r="AMH2484" s="647" t="s">
        <v>7235</v>
      </c>
      <c r="AMI2484" s="647" t="s">
        <v>7235</v>
      </c>
      <c r="AMJ2484" s="647" t="s">
        <v>7235</v>
      </c>
      <c r="AMK2484" s="647" t="s">
        <v>7235</v>
      </c>
      <c r="AML2484" s="647" t="s">
        <v>7235</v>
      </c>
      <c r="AMM2484" s="647" t="s">
        <v>7235</v>
      </c>
      <c r="AMN2484" s="647" t="s">
        <v>7235</v>
      </c>
      <c r="AMO2484" s="647" t="s">
        <v>7235</v>
      </c>
      <c r="AMP2484" s="647" t="s">
        <v>7235</v>
      </c>
      <c r="AMQ2484" s="647" t="s">
        <v>7235</v>
      </c>
      <c r="AMR2484" s="647" t="s">
        <v>7235</v>
      </c>
      <c r="AMS2484" s="647" t="s">
        <v>7235</v>
      </c>
      <c r="AMT2484" s="647" t="s">
        <v>7235</v>
      </c>
      <c r="AMU2484" s="647" t="s">
        <v>7235</v>
      </c>
      <c r="AMV2484" s="647" t="s">
        <v>7235</v>
      </c>
      <c r="AMW2484" s="647" t="s">
        <v>7235</v>
      </c>
      <c r="AMX2484" s="647" t="s">
        <v>7235</v>
      </c>
      <c r="AMY2484" s="647" t="s">
        <v>7235</v>
      </c>
      <c r="AMZ2484" s="647" t="s">
        <v>7235</v>
      </c>
      <c r="ANA2484" s="647" t="s">
        <v>7235</v>
      </c>
      <c r="ANB2484" s="647" t="s">
        <v>7235</v>
      </c>
      <c r="ANC2484" s="647" t="s">
        <v>7235</v>
      </c>
      <c r="AND2484" s="647" t="s">
        <v>7235</v>
      </c>
      <c r="ANE2484" s="647" t="s">
        <v>7235</v>
      </c>
      <c r="ANF2484" s="647" t="s">
        <v>7235</v>
      </c>
      <c r="ANG2484" s="647" t="s">
        <v>7235</v>
      </c>
      <c r="ANH2484" s="647" t="s">
        <v>7235</v>
      </c>
      <c r="ANI2484" s="647" t="s">
        <v>7235</v>
      </c>
      <c r="ANJ2484" s="647" t="s">
        <v>7235</v>
      </c>
      <c r="ANK2484" s="647" t="s">
        <v>7235</v>
      </c>
      <c r="ANL2484" s="647" t="s">
        <v>7235</v>
      </c>
      <c r="ANM2484" s="647" t="s">
        <v>7235</v>
      </c>
      <c r="ANN2484" s="647" t="s">
        <v>7235</v>
      </c>
      <c r="ANO2484" s="647" t="s">
        <v>7235</v>
      </c>
      <c r="ANP2484" s="647" t="s">
        <v>7235</v>
      </c>
      <c r="ANQ2484" s="647" t="s">
        <v>7235</v>
      </c>
      <c r="ANR2484" s="647" t="s">
        <v>7235</v>
      </c>
      <c r="ANS2484" s="647" t="s">
        <v>7235</v>
      </c>
      <c r="ANT2484" s="647" t="s">
        <v>7235</v>
      </c>
      <c r="ANU2484" s="647" t="s">
        <v>7235</v>
      </c>
      <c r="ANV2484" s="647" t="s">
        <v>7235</v>
      </c>
      <c r="ANW2484" s="647" t="s">
        <v>7235</v>
      </c>
      <c r="ANX2484" s="647" t="s">
        <v>7235</v>
      </c>
      <c r="ANY2484" s="647" t="s">
        <v>7235</v>
      </c>
      <c r="ANZ2484" s="647" t="s">
        <v>7235</v>
      </c>
      <c r="AOA2484" s="647" t="s">
        <v>7235</v>
      </c>
      <c r="AOB2484" s="647" t="s">
        <v>7235</v>
      </c>
      <c r="AOC2484" s="647" t="s">
        <v>7235</v>
      </c>
      <c r="AOD2484" s="647" t="s">
        <v>7235</v>
      </c>
      <c r="AOE2484" s="647" t="s">
        <v>7235</v>
      </c>
      <c r="AOF2484" s="647" t="s">
        <v>7235</v>
      </c>
      <c r="AOG2484" s="647" t="s">
        <v>7235</v>
      </c>
      <c r="AOH2484" s="647" t="s">
        <v>7235</v>
      </c>
      <c r="AOI2484" s="647" t="s">
        <v>7235</v>
      </c>
      <c r="AOJ2484" s="647" t="s">
        <v>7235</v>
      </c>
      <c r="AOK2484" s="647" t="s">
        <v>7235</v>
      </c>
      <c r="AOL2484" s="647" t="s">
        <v>7235</v>
      </c>
      <c r="AOM2484" s="647" t="s">
        <v>7235</v>
      </c>
      <c r="AON2484" s="647" t="s">
        <v>7235</v>
      </c>
      <c r="AOO2484" s="647" t="s">
        <v>7235</v>
      </c>
      <c r="AOP2484" s="647" t="s">
        <v>7235</v>
      </c>
      <c r="AOQ2484" s="647" t="s">
        <v>7235</v>
      </c>
      <c r="AOR2484" s="647" t="s">
        <v>7235</v>
      </c>
      <c r="AOS2484" s="647" t="s">
        <v>7235</v>
      </c>
      <c r="AOT2484" s="647" t="s">
        <v>7235</v>
      </c>
      <c r="AOU2484" s="647" t="s">
        <v>7235</v>
      </c>
      <c r="AOV2484" s="647" t="s">
        <v>7235</v>
      </c>
      <c r="AOW2484" s="647" t="s">
        <v>7235</v>
      </c>
      <c r="AOX2484" s="647" t="s">
        <v>7235</v>
      </c>
      <c r="AOY2484" s="647" t="s">
        <v>7235</v>
      </c>
      <c r="AOZ2484" s="647" t="s">
        <v>7235</v>
      </c>
      <c r="APA2484" s="647" t="s">
        <v>7235</v>
      </c>
      <c r="APB2484" s="647" t="s">
        <v>7235</v>
      </c>
      <c r="APC2484" s="647" t="s">
        <v>7235</v>
      </c>
      <c r="APD2484" s="647" t="s">
        <v>7235</v>
      </c>
      <c r="APE2484" s="647" t="s">
        <v>7235</v>
      </c>
      <c r="APF2484" s="647" t="s">
        <v>7235</v>
      </c>
      <c r="APG2484" s="647" t="s">
        <v>7235</v>
      </c>
      <c r="APH2484" s="647" t="s">
        <v>7235</v>
      </c>
      <c r="API2484" s="647" t="s">
        <v>7235</v>
      </c>
      <c r="APJ2484" s="647" t="s">
        <v>7235</v>
      </c>
      <c r="APK2484" s="647" t="s">
        <v>7235</v>
      </c>
      <c r="APL2484" s="647" t="s">
        <v>7235</v>
      </c>
      <c r="APM2484" s="647" t="s">
        <v>7235</v>
      </c>
      <c r="APN2484" s="647" t="s">
        <v>7235</v>
      </c>
      <c r="APO2484" s="647" t="s">
        <v>7235</v>
      </c>
      <c r="APP2484" s="647" t="s">
        <v>7235</v>
      </c>
      <c r="APQ2484" s="647" t="s">
        <v>7235</v>
      </c>
      <c r="APR2484" s="647" t="s">
        <v>7235</v>
      </c>
      <c r="APS2484" s="647" t="s">
        <v>7235</v>
      </c>
      <c r="APT2484" s="647" t="s">
        <v>7235</v>
      </c>
      <c r="APU2484" s="647" t="s">
        <v>7235</v>
      </c>
      <c r="APV2484" s="647" t="s">
        <v>7235</v>
      </c>
      <c r="APW2484" s="647" t="s">
        <v>7235</v>
      </c>
      <c r="APX2484" s="647" t="s">
        <v>7235</v>
      </c>
      <c r="APY2484" s="647" t="s">
        <v>7235</v>
      </c>
      <c r="APZ2484" s="647" t="s">
        <v>7235</v>
      </c>
      <c r="AQA2484" s="647" t="s">
        <v>7235</v>
      </c>
      <c r="AQB2484" s="647" t="s">
        <v>7235</v>
      </c>
      <c r="AQC2484" s="647" t="s">
        <v>7235</v>
      </c>
      <c r="AQD2484" s="647" t="s">
        <v>7235</v>
      </c>
      <c r="AQE2484" s="647" t="s">
        <v>7235</v>
      </c>
      <c r="AQF2484" s="647" t="s">
        <v>7235</v>
      </c>
      <c r="AQG2484" s="647" t="s">
        <v>7235</v>
      </c>
      <c r="AQH2484" s="647" t="s">
        <v>7235</v>
      </c>
      <c r="AQI2484" s="647" t="s">
        <v>7235</v>
      </c>
      <c r="AQJ2484" s="647" t="s">
        <v>7235</v>
      </c>
      <c r="AQK2484" s="647" t="s">
        <v>7235</v>
      </c>
      <c r="AQL2484" s="647" t="s">
        <v>7235</v>
      </c>
      <c r="AQM2484" s="647" t="s">
        <v>7235</v>
      </c>
      <c r="AQN2484" s="647" t="s">
        <v>7235</v>
      </c>
      <c r="AQO2484" s="647" t="s">
        <v>7235</v>
      </c>
      <c r="AQP2484" s="647" t="s">
        <v>7235</v>
      </c>
      <c r="AQQ2484" s="647" t="s">
        <v>7235</v>
      </c>
      <c r="AQR2484" s="647" t="s">
        <v>7235</v>
      </c>
      <c r="AQS2484" s="647" t="s">
        <v>7235</v>
      </c>
      <c r="AQT2484" s="647" t="s">
        <v>7235</v>
      </c>
      <c r="AQU2484" s="647" t="s">
        <v>7235</v>
      </c>
      <c r="AQV2484" s="647" t="s">
        <v>7235</v>
      </c>
      <c r="AQW2484" s="647" t="s">
        <v>7235</v>
      </c>
      <c r="AQX2484" s="647" t="s">
        <v>7235</v>
      </c>
      <c r="AQY2484" s="647" t="s">
        <v>7235</v>
      </c>
      <c r="AQZ2484" s="647" t="s">
        <v>7235</v>
      </c>
      <c r="ARA2484" s="647" t="s">
        <v>7235</v>
      </c>
      <c r="ARB2484" s="647" t="s">
        <v>7235</v>
      </c>
      <c r="ARC2484" s="647" t="s">
        <v>7235</v>
      </c>
      <c r="ARD2484" s="647" t="s">
        <v>7235</v>
      </c>
      <c r="ARE2484" s="647" t="s">
        <v>7235</v>
      </c>
      <c r="ARF2484" s="647" t="s">
        <v>7235</v>
      </c>
      <c r="ARG2484" s="647" t="s">
        <v>7235</v>
      </c>
      <c r="ARH2484" s="647" t="s">
        <v>7235</v>
      </c>
      <c r="ARI2484" s="647" t="s">
        <v>7235</v>
      </c>
      <c r="ARJ2484" s="647" t="s">
        <v>7235</v>
      </c>
      <c r="ARK2484" s="647" t="s">
        <v>7235</v>
      </c>
      <c r="ARL2484" s="647" t="s">
        <v>7235</v>
      </c>
      <c r="ARM2484" s="647" t="s">
        <v>7235</v>
      </c>
      <c r="ARN2484" s="647" t="s">
        <v>7235</v>
      </c>
      <c r="ARO2484" s="647" t="s">
        <v>7235</v>
      </c>
      <c r="ARP2484" s="647" t="s">
        <v>7235</v>
      </c>
      <c r="ARQ2484" s="647" t="s">
        <v>7235</v>
      </c>
      <c r="ARR2484" s="647" t="s">
        <v>7235</v>
      </c>
      <c r="ARS2484" s="647" t="s">
        <v>7235</v>
      </c>
      <c r="ART2484" s="647" t="s">
        <v>7235</v>
      </c>
      <c r="ARU2484" s="647" t="s">
        <v>7235</v>
      </c>
      <c r="ARV2484" s="647" t="s">
        <v>7235</v>
      </c>
      <c r="ARW2484" s="647" t="s">
        <v>7235</v>
      </c>
      <c r="ARX2484" s="647" t="s">
        <v>7235</v>
      </c>
      <c r="ARY2484" s="647" t="s">
        <v>7235</v>
      </c>
      <c r="ARZ2484" s="647" t="s">
        <v>7235</v>
      </c>
      <c r="ASA2484" s="647" t="s">
        <v>7235</v>
      </c>
      <c r="ASB2484" s="647" t="s">
        <v>7235</v>
      </c>
      <c r="ASC2484" s="647" t="s">
        <v>7235</v>
      </c>
      <c r="ASD2484" s="647" t="s">
        <v>7235</v>
      </c>
      <c r="ASE2484" s="647" t="s">
        <v>7235</v>
      </c>
      <c r="ASF2484" s="647" t="s">
        <v>7235</v>
      </c>
      <c r="ASG2484" s="647" t="s">
        <v>7235</v>
      </c>
      <c r="ASH2484" s="647" t="s">
        <v>7235</v>
      </c>
      <c r="ASI2484" s="647" t="s">
        <v>7235</v>
      </c>
      <c r="ASJ2484" s="647" t="s">
        <v>7235</v>
      </c>
      <c r="ASK2484" s="647" t="s">
        <v>7235</v>
      </c>
      <c r="ASL2484" s="647" t="s">
        <v>7235</v>
      </c>
      <c r="ASM2484" s="647" t="s">
        <v>7235</v>
      </c>
      <c r="ASN2484" s="647" t="s">
        <v>7235</v>
      </c>
      <c r="ASO2484" s="647" t="s">
        <v>7235</v>
      </c>
      <c r="ASP2484" s="647" t="s">
        <v>7235</v>
      </c>
      <c r="ASQ2484" s="647" t="s">
        <v>7235</v>
      </c>
      <c r="ASR2484" s="647" t="s">
        <v>7235</v>
      </c>
      <c r="ASS2484" s="647" t="s">
        <v>7235</v>
      </c>
      <c r="AST2484" s="647" t="s">
        <v>7235</v>
      </c>
      <c r="ASU2484" s="647" t="s">
        <v>7235</v>
      </c>
      <c r="ASV2484" s="647" t="s">
        <v>7235</v>
      </c>
      <c r="ASW2484" s="647" t="s">
        <v>7235</v>
      </c>
      <c r="ASX2484" s="647" t="s">
        <v>7235</v>
      </c>
      <c r="ASY2484" s="647" t="s">
        <v>7235</v>
      </c>
      <c r="ASZ2484" s="647" t="s">
        <v>7235</v>
      </c>
      <c r="ATA2484" s="647" t="s">
        <v>7235</v>
      </c>
      <c r="ATB2484" s="647" t="s">
        <v>7235</v>
      </c>
      <c r="ATC2484" s="647" t="s">
        <v>7235</v>
      </c>
      <c r="ATD2484" s="647" t="s">
        <v>7235</v>
      </c>
      <c r="ATE2484" s="647" t="s">
        <v>7235</v>
      </c>
      <c r="ATF2484" s="647" t="s">
        <v>7235</v>
      </c>
      <c r="ATG2484" s="647" t="s">
        <v>7235</v>
      </c>
      <c r="ATH2484" s="647" t="s">
        <v>7235</v>
      </c>
      <c r="ATI2484" s="647" t="s">
        <v>7235</v>
      </c>
      <c r="ATJ2484" s="647" t="s">
        <v>7235</v>
      </c>
      <c r="ATK2484" s="647" t="s">
        <v>7235</v>
      </c>
      <c r="ATL2484" s="647" t="s">
        <v>7235</v>
      </c>
      <c r="ATM2484" s="647" t="s">
        <v>7235</v>
      </c>
      <c r="ATN2484" s="647" t="s">
        <v>7235</v>
      </c>
      <c r="ATO2484" s="647" t="s">
        <v>7235</v>
      </c>
      <c r="ATP2484" s="647" t="s">
        <v>7235</v>
      </c>
      <c r="ATQ2484" s="647" t="s">
        <v>7235</v>
      </c>
      <c r="ATR2484" s="647" t="s">
        <v>7235</v>
      </c>
      <c r="ATS2484" s="647" t="s">
        <v>7235</v>
      </c>
      <c r="ATT2484" s="647" t="s">
        <v>7235</v>
      </c>
      <c r="ATU2484" s="647" t="s">
        <v>7235</v>
      </c>
      <c r="ATV2484" s="647" t="s">
        <v>7235</v>
      </c>
      <c r="ATW2484" s="647" t="s">
        <v>7235</v>
      </c>
      <c r="ATX2484" s="647" t="s">
        <v>7235</v>
      </c>
      <c r="ATY2484" s="647" t="s">
        <v>7235</v>
      </c>
      <c r="ATZ2484" s="647" t="s">
        <v>7235</v>
      </c>
      <c r="AUA2484" s="647" t="s">
        <v>7235</v>
      </c>
      <c r="AUB2484" s="647" t="s">
        <v>7235</v>
      </c>
      <c r="AUC2484" s="647" t="s">
        <v>7235</v>
      </c>
      <c r="AUD2484" s="647" t="s">
        <v>7235</v>
      </c>
      <c r="AUE2484" s="647" t="s">
        <v>7235</v>
      </c>
      <c r="AUF2484" s="647" t="s">
        <v>7235</v>
      </c>
      <c r="AUG2484" s="647" t="s">
        <v>7235</v>
      </c>
      <c r="AUH2484" s="647" t="s">
        <v>7235</v>
      </c>
      <c r="AUI2484" s="647" t="s">
        <v>7235</v>
      </c>
      <c r="AUJ2484" s="647" t="s">
        <v>7235</v>
      </c>
      <c r="AUK2484" s="647" t="s">
        <v>7235</v>
      </c>
      <c r="AUL2484" s="647" t="s">
        <v>7235</v>
      </c>
      <c r="AUM2484" s="647" t="s">
        <v>7235</v>
      </c>
      <c r="AUN2484" s="647" t="s">
        <v>7235</v>
      </c>
      <c r="AUO2484" s="647" t="s">
        <v>7235</v>
      </c>
      <c r="AUP2484" s="647" t="s">
        <v>7235</v>
      </c>
      <c r="AUQ2484" s="647" t="s">
        <v>7235</v>
      </c>
      <c r="AUR2484" s="647" t="s">
        <v>7235</v>
      </c>
      <c r="AUS2484" s="647" t="s">
        <v>7235</v>
      </c>
      <c r="AUT2484" s="647" t="s">
        <v>7235</v>
      </c>
      <c r="AUU2484" s="647" t="s">
        <v>7235</v>
      </c>
      <c r="AUV2484" s="647" t="s">
        <v>7235</v>
      </c>
      <c r="AUW2484" s="647" t="s">
        <v>7235</v>
      </c>
      <c r="AUX2484" s="647" t="s">
        <v>7235</v>
      </c>
      <c r="AUY2484" s="647" t="s">
        <v>7235</v>
      </c>
      <c r="AUZ2484" s="647" t="s">
        <v>7235</v>
      </c>
      <c r="AVA2484" s="647" t="s">
        <v>7235</v>
      </c>
      <c r="AVB2484" s="647" t="s">
        <v>7235</v>
      </c>
      <c r="AVC2484" s="647" t="s">
        <v>7235</v>
      </c>
      <c r="AVD2484" s="647" t="s">
        <v>7235</v>
      </c>
      <c r="AVE2484" s="647" t="s">
        <v>7235</v>
      </c>
      <c r="AVF2484" s="647" t="s">
        <v>7235</v>
      </c>
      <c r="AVG2484" s="647" t="s">
        <v>7235</v>
      </c>
      <c r="AVH2484" s="647" t="s">
        <v>7235</v>
      </c>
      <c r="AVI2484" s="647" t="s">
        <v>7235</v>
      </c>
      <c r="AVJ2484" s="647" t="s">
        <v>7235</v>
      </c>
      <c r="AVK2484" s="647" t="s">
        <v>7235</v>
      </c>
      <c r="AVL2484" s="647" t="s">
        <v>7235</v>
      </c>
      <c r="AVM2484" s="647" t="s">
        <v>7235</v>
      </c>
      <c r="AVN2484" s="647" t="s">
        <v>7235</v>
      </c>
      <c r="AVO2484" s="647" t="s">
        <v>7235</v>
      </c>
      <c r="AVP2484" s="647" t="s">
        <v>7235</v>
      </c>
      <c r="AVQ2484" s="647" t="s">
        <v>7235</v>
      </c>
      <c r="AVR2484" s="647" t="s">
        <v>7235</v>
      </c>
      <c r="AVS2484" s="647" t="s">
        <v>7235</v>
      </c>
      <c r="AVT2484" s="647" t="s">
        <v>7235</v>
      </c>
      <c r="AVU2484" s="647" t="s">
        <v>7235</v>
      </c>
      <c r="AVV2484" s="647" t="s">
        <v>7235</v>
      </c>
      <c r="AVW2484" s="647" t="s">
        <v>7235</v>
      </c>
      <c r="AVX2484" s="647" t="s">
        <v>7235</v>
      </c>
      <c r="AVY2484" s="647" t="s">
        <v>7235</v>
      </c>
      <c r="AVZ2484" s="647" t="s">
        <v>7235</v>
      </c>
      <c r="AWA2484" s="647" t="s">
        <v>7235</v>
      </c>
      <c r="AWB2484" s="647" t="s">
        <v>7235</v>
      </c>
      <c r="AWC2484" s="647" t="s">
        <v>7235</v>
      </c>
      <c r="AWD2484" s="647" t="s">
        <v>7235</v>
      </c>
      <c r="AWE2484" s="647" t="s">
        <v>7235</v>
      </c>
      <c r="AWF2484" s="647" t="s">
        <v>7235</v>
      </c>
      <c r="AWG2484" s="647" t="s">
        <v>7235</v>
      </c>
      <c r="AWH2484" s="647" t="s">
        <v>7235</v>
      </c>
      <c r="AWI2484" s="647" t="s">
        <v>7235</v>
      </c>
      <c r="AWJ2484" s="647" t="s">
        <v>7235</v>
      </c>
      <c r="AWK2484" s="647" t="s">
        <v>7235</v>
      </c>
      <c r="AWL2484" s="647" t="s">
        <v>7235</v>
      </c>
      <c r="AWM2484" s="647" t="s">
        <v>7235</v>
      </c>
      <c r="AWN2484" s="647" t="s">
        <v>7235</v>
      </c>
      <c r="AWO2484" s="647" t="s">
        <v>7235</v>
      </c>
      <c r="AWP2484" s="647" t="s">
        <v>7235</v>
      </c>
      <c r="AWQ2484" s="647" t="s">
        <v>7235</v>
      </c>
      <c r="AWR2484" s="647" t="s">
        <v>7235</v>
      </c>
      <c r="AWS2484" s="647" t="s">
        <v>7235</v>
      </c>
      <c r="AWT2484" s="647" t="s">
        <v>7235</v>
      </c>
      <c r="AWU2484" s="647" t="s">
        <v>7235</v>
      </c>
      <c r="AWV2484" s="647" t="s">
        <v>7235</v>
      </c>
      <c r="AWW2484" s="647" t="s">
        <v>7235</v>
      </c>
      <c r="AWX2484" s="647" t="s">
        <v>7235</v>
      </c>
      <c r="AWY2484" s="647" t="s">
        <v>7235</v>
      </c>
      <c r="AWZ2484" s="647" t="s">
        <v>7235</v>
      </c>
      <c r="AXA2484" s="647" t="s">
        <v>7235</v>
      </c>
      <c r="AXB2484" s="647" t="s">
        <v>7235</v>
      </c>
      <c r="AXC2484" s="647" t="s">
        <v>7235</v>
      </c>
      <c r="AXD2484" s="647" t="s">
        <v>7235</v>
      </c>
      <c r="AXE2484" s="647" t="s">
        <v>7235</v>
      </c>
      <c r="AXF2484" s="647" t="s">
        <v>7235</v>
      </c>
      <c r="AXG2484" s="647" t="s">
        <v>7235</v>
      </c>
      <c r="AXH2484" s="647" t="s">
        <v>7235</v>
      </c>
      <c r="AXI2484" s="647" t="s">
        <v>7235</v>
      </c>
      <c r="AXJ2484" s="647" t="s">
        <v>7235</v>
      </c>
      <c r="AXK2484" s="647" t="s">
        <v>7235</v>
      </c>
      <c r="AXL2484" s="647" t="s">
        <v>7235</v>
      </c>
      <c r="AXM2484" s="647" t="s">
        <v>7235</v>
      </c>
      <c r="AXN2484" s="647" t="s">
        <v>7235</v>
      </c>
      <c r="AXO2484" s="647" t="s">
        <v>7235</v>
      </c>
      <c r="AXP2484" s="647" t="s">
        <v>7235</v>
      </c>
      <c r="AXQ2484" s="647" t="s">
        <v>7235</v>
      </c>
      <c r="AXR2484" s="647" t="s">
        <v>7235</v>
      </c>
      <c r="AXS2484" s="647" t="s">
        <v>7235</v>
      </c>
      <c r="AXT2484" s="647" t="s">
        <v>7235</v>
      </c>
      <c r="AXU2484" s="647" t="s">
        <v>7235</v>
      </c>
      <c r="AXV2484" s="647" t="s">
        <v>7235</v>
      </c>
      <c r="AXW2484" s="647" t="s">
        <v>7235</v>
      </c>
      <c r="AXX2484" s="647" t="s">
        <v>7235</v>
      </c>
      <c r="AXY2484" s="647" t="s">
        <v>7235</v>
      </c>
      <c r="AXZ2484" s="647" t="s">
        <v>7235</v>
      </c>
      <c r="AYA2484" s="647" t="s">
        <v>7235</v>
      </c>
      <c r="AYB2484" s="647" t="s">
        <v>7235</v>
      </c>
      <c r="AYC2484" s="647" t="s">
        <v>7235</v>
      </c>
      <c r="AYD2484" s="647" t="s">
        <v>7235</v>
      </c>
      <c r="AYE2484" s="647" t="s">
        <v>7235</v>
      </c>
      <c r="AYF2484" s="647" t="s">
        <v>7235</v>
      </c>
      <c r="AYG2484" s="647" t="s">
        <v>7235</v>
      </c>
      <c r="AYH2484" s="647" t="s">
        <v>7235</v>
      </c>
      <c r="AYI2484" s="647" t="s">
        <v>7235</v>
      </c>
      <c r="AYJ2484" s="647" t="s">
        <v>7235</v>
      </c>
      <c r="AYK2484" s="647" t="s">
        <v>7235</v>
      </c>
      <c r="AYL2484" s="647" t="s">
        <v>7235</v>
      </c>
      <c r="AYM2484" s="647" t="s">
        <v>7235</v>
      </c>
      <c r="AYN2484" s="647" t="s">
        <v>7235</v>
      </c>
      <c r="AYO2484" s="647" t="s">
        <v>7235</v>
      </c>
      <c r="AYP2484" s="647" t="s">
        <v>7235</v>
      </c>
      <c r="AYQ2484" s="647" t="s">
        <v>7235</v>
      </c>
      <c r="AYR2484" s="647" t="s">
        <v>7235</v>
      </c>
      <c r="AYS2484" s="647" t="s">
        <v>7235</v>
      </c>
      <c r="AYT2484" s="647" t="s">
        <v>7235</v>
      </c>
      <c r="AYU2484" s="647" t="s">
        <v>7235</v>
      </c>
      <c r="AYV2484" s="647" t="s">
        <v>7235</v>
      </c>
      <c r="AYW2484" s="647" t="s">
        <v>7235</v>
      </c>
      <c r="AYX2484" s="647" t="s">
        <v>7235</v>
      </c>
      <c r="AYY2484" s="647" t="s">
        <v>7235</v>
      </c>
      <c r="AYZ2484" s="647" t="s">
        <v>7235</v>
      </c>
      <c r="AZA2484" s="647" t="s">
        <v>7235</v>
      </c>
      <c r="AZB2484" s="647" t="s">
        <v>7235</v>
      </c>
      <c r="AZC2484" s="647" t="s">
        <v>7235</v>
      </c>
      <c r="AZD2484" s="647" t="s">
        <v>7235</v>
      </c>
      <c r="AZE2484" s="647" t="s">
        <v>7235</v>
      </c>
      <c r="AZF2484" s="647" t="s">
        <v>7235</v>
      </c>
      <c r="AZG2484" s="647" t="s">
        <v>7235</v>
      </c>
      <c r="AZH2484" s="647" t="s">
        <v>7235</v>
      </c>
      <c r="AZI2484" s="647" t="s">
        <v>7235</v>
      </c>
      <c r="AZJ2484" s="647" t="s">
        <v>7235</v>
      </c>
      <c r="AZK2484" s="647" t="s">
        <v>7235</v>
      </c>
      <c r="AZL2484" s="647" t="s">
        <v>7235</v>
      </c>
      <c r="AZM2484" s="647" t="s">
        <v>7235</v>
      </c>
      <c r="AZN2484" s="647" t="s">
        <v>7235</v>
      </c>
      <c r="AZO2484" s="647" t="s">
        <v>7235</v>
      </c>
      <c r="AZP2484" s="647" t="s">
        <v>7235</v>
      </c>
      <c r="AZQ2484" s="647" t="s">
        <v>7235</v>
      </c>
      <c r="AZR2484" s="647" t="s">
        <v>7235</v>
      </c>
      <c r="AZS2484" s="647" t="s">
        <v>7235</v>
      </c>
      <c r="AZT2484" s="647" t="s">
        <v>7235</v>
      </c>
      <c r="AZU2484" s="647" t="s">
        <v>7235</v>
      </c>
      <c r="AZV2484" s="647" t="s">
        <v>7235</v>
      </c>
      <c r="AZW2484" s="647" t="s">
        <v>7235</v>
      </c>
      <c r="AZX2484" s="647" t="s">
        <v>7235</v>
      </c>
      <c r="AZY2484" s="647" t="s">
        <v>7235</v>
      </c>
      <c r="AZZ2484" s="647" t="s">
        <v>7235</v>
      </c>
      <c r="BAA2484" s="647" t="s">
        <v>7235</v>
      </c>
      <c r="BAB2484" s="647" t="s">
        <v>7235</v>
      </c>
      <c r="BAC2484" s="647" t="s">
        <v>7235</v>
      </c>
      <c r="BAD2484" s="647" t="s">
        <v>7235</v>
      </c>
      <c r="BAE2484" s="647" t="s">
        <v>7235</v>
      </c>
      <c r="BAF2484" s="647" t="s">
        <v>7235</v>
      </c>
      <c r="BAG2484" s="647" t="s">
        <v>7235</v>
      </c>
      <c r="BAH2484" s="647" t="s">
        <v>7235</v>
      </c>
      <c r="BAI2484" s="647" t="s">
        <v>7235</v>
      </c>
      <c r="BAJ2484" s="647" t="s">
        <v>7235</v>
      </c>
      <c r="BAK2484" s="647" t="s">
        <v>7235</v>
      </c>
      <c r="BAL2484" s="647" t="s">
        <v>7235</v>
      </c>
      <c r="BAM2484" s="647" t="s">
        <v>7235</v>
      </c>
      <c r="BAN2484" s="647" t="s">
        <v>7235</v>
      </c>
      <c r="BAO2484" s="647" t="s">
        <v>7235</v>
      </c>
      <c r="BAP2484" s="647" t="s">
        <v>7235</v>
      </c>
      <c r="BAQ2484" s="647" t="s">
        <v>7235</v>
      </c>
      <c r="BAR2484" s="647" t="s">
        <v>7235</v>
      </c>
      <c r="BAS2484" s="647" t="s">
        <v>7235</v>
      </c>
      <c r="BAT2484" s="647" t="s">
        <v>7235</v>
      </c>
      <c r="BAU2484" s="647" t="s">
        <v>7235</v>
      </c>
      <c r="BAV2484" s="647" t="s">
        <v>7235</v>
      </c>
      <c r="BAW2484" s="647" t="s">
        <v>7235</v>
      </c>
      <c r="BAX2484" s="647" t="s">
        <v>7235</v>
      </c>
      <c r="BAY2484" s="647" t="s">
        <v>7235</v>
      </c>
      <c r="BAZ2484" s="647" t="s">
        <v>7235</v>
      </c>
      <c r="BBA2484" s="647" t="s">
        <v>7235</v>
      </c>
      <c r="BBB2484" s="647" t="s">
        <v>7235</v>
      </c>
      <c r="BBC2484" s="647" t="s">
        <v>7235</v>
      </c>
      <c r="BBD2484" s="647" t="s">
        <v>7235</v>
      </c>
      <c r="BBE2484" s="647" t="s">
        <v>7235</v>
      </c>
      <c r="BBF2484" s="647" t="s">
        <v>7235</v>
      </c>
      <c r="BBG2484" s="647" t="s">
        <v>7235</v>
      </c>
      <c r="BBH2484" s="647" t="s">
        <v>7235</v>
      </c>
      <c r="BBI2484" s="647" t="s">
        <v>7235</v>
      </c>
      <c r="BBJ2484" s="647" t="s">
        <v>7235</v>
      </c>
      <c r="BBK2484" s="647" t="s">
        <v>7235</v>
      </c>
      <c r="BBL2484" s="647" t="s">
        <v>7235</v>
      </c>
      <c r="BBM2484" s="647" t="s">
        <v>7235</v>
      </c>
      <c r="BBN2484" s="647" t="s">
        <v>7235</v>
      </c>
      <c r="BBO2484" s="647" t="s">
        <v>7235</v>
      </c>
      <c r="BBP2484" s="647" t="s">
        <v>7235</v>
      </c>
      <c r="BBQ2484" s="647" t="s">
        <v>7235</v>
      </c>
      <c r="BBR2484" s="647" t="s">
        <v>7235</v>
      </c>
      <c r="BBS2484" s="647" t="s">
        <v>7235</v>
      </c>
      <c r="BBT2484" s="647" t="s">
        <v>7235</v>
      </c>
      <c r="BBU2484" s="647" t="s">
        <v>7235</v>
      </c>
      <c r="BBV2484" s="647" t="s">
        <v>7235</v>
      </c>
      <c r="BBW2484" s="647" t="s">
        <v>7235</v>
      </c>
      <c r="BBX2484" s="647" t="s">
        <v>7235</v>
      </c>
      <c r="BBY2484" s="647" t="s">
        <v>7235</v>
      </c>
      <c r="BBZ2484" s="647" t="s">
        <v>7235</v>
      </c>
      <c r="BCA2484" s="647" t="s">
        <v>7235</v>
      </c>
      <c r="BCB2484" s="647" t="s">
        <v>7235</v>
      </c>
      <c r="BCC2484" s="647" t="s">
        <v>7235</v>
      </c>
      <c r="BCD2484" s="647" t="s">
        <v>7235</v>
      </c>
      <c r="BCE2484" s="647" t="s">
        <v>7235</v>
      </c>
      <c r="BCF2484" s="647" t="s">
        <v>7235</v>
      </c>
      <c r="BCG2484" s="647" t="s">
        <v>7235</v>
      </c>
      <c r="BCH2484" s="647" t="s">
        <v>7235</v>
      </c>
      <c r="BCI2484" s="647" t="s">
        <v>7235</v>
      </c>
      <c r="BCJ2484" s="647" t="s">
        <v>7235</v>
      </c>
      <c r="BCK2484" s="647" t="s">
        <v>7235</v>
      </c>
      <c r="BCL2484" s="647" t="s">
        <v>7235</v>
      </c>
      <c r="BCM2484" s="647" t="s">
        <v>7235</v>
      </c>
      <c r="BCN2484" s="647" t="s">
        <v>7235</v>
      </c>
      <c r="BCO2484" s="647" t="s">
        <v>7235</v>
      </c>
      <c r="BCP2484" s="647" t="s">
        <v>7235</v>
      </c>
      <c r="BCQ2484" s="647" t="s">
        <v>7235</v>
      </c>
      <c r="BCR2484" s="647" t="s">
        <v>7235</v>
      </c>
      <c r="BCS2484" s="647" t="s">
        <v>7235</v>
      </c>
      <c r="BCT2484" s="647" t="s">
        <v>7235</v>
      </c>
      <c r="BCU2484" s="647" t="s">
        <v>7235</v>
      </c>
      <c r="BCV2484" s="647" t="s">
        <v>7235</v>
      </c>
      <c r="BCW2484" s="647" t="s">
        <v>7235</v>
      </c>
      <c r="BCX2484" s="647" t="s">
        <v>7235</v>
      </c>
      <c r="BCY2484" s="647" t="s">
        <v>7235</v>
      </c>
      <c r="BCZ2484" s="647" t="s">
        <v>7235</v>
      </c>
      <c r="BDA2484" s="647" t="s">
        <v>7235</v>
      </c>
      <c r="BDB2484" s="647" t="s">
        <v>7235</v>
      </c>
      <c r="BDC2484" s="647" t="s">
        <v>7235</v>
      </c>
      <c r="BDD2484" s="647" t="s">
        <v>7235</v>
      </c>
      <c r="BDE2484" s="647" t="s">
        <v>7235</v>
      </c>
      <c r="BDF2484" s="647" t="s">
        <v>7235</v>
      </c>
      <c r="BDG2484" s="647" t="s">
        <v>7235</v>
      </c>
      <c r="BDH2484" s="647" t="s">
        <v>7235</v>
      </c>
      <c r="BDI2484" s="647" t="s">
        <v>7235</v>
      </c>
      <c r="BDJ2484" s="647" t="s">
        <v>7235</v>
      </c>
      <c r="BDK2484" s="647" t="s">
        <v>7235</v>
      </c>
      <c r="BDL2484" s="647" t="s">
        <v>7235</v>
      </c>
      <c r="BDM2484" s="647" t="s">
        <v>7235</v>
      </c>
      <c r="BDN2484" s="647" t="s">
        <v>7235</v>
      </c>
      <c r="BDO2484" s="647" t="s">
        <v>7235</v>
      </c>
      <c r="BDP2484" s="647" t="s">
        <v>7235</v>
      </c>
      <c r="BDQ2484" s="647" t="s">
        <v>7235</v>
      </c>
      <c r="BDR2484" s="647" t="s">
        <v>7235</v>
      </c>
      <c r="BDS2484" s="647" t="s">
        <v>7235</v>
      </c>
      <c r="BDT2484" s="647" t="s">
        <v>7235</v>
      </c>
      <c r="BDU2484" s="647" t="s">
        <v>7235</v>
      </c>
      <c r="BDV2484" s="647" t="s">
        <v>7235</v>
      </c>
      <c r="BDW2484" s="647" t="s">
        <v>7235</v>
      </c>
      <c r="BDX2484" s="647" t="s">
        <v>7235</v>
      </c>
      <c r="BDY2484" s="647" t="s">
        <v>7235</v>
      </c>
      <c r="BDZ2484" s="647" t="s">
        <v>7235</v>
      </c>
      <c r="BEA2484" s="647" t="s">
        <v>7235</v>
      </c>
      <c r="BEB2484" s="647" t="s">
        <v>7235</v>
      </c>
      <c r="BEC2484" s="647" t="s">
        <v>7235</v>
      </c>
      <c r="BED2484" s="647" t="s">
        <v>7235</v>
      </c>
      <c r="BEE2484" s="647" t="s">
        <v>7235</v>
      </c>
      <c r="BEF2484" s="647" t="s">
        <v>7235</v>
      </c>
      <c r="BEG2484" s="647" t="s">
        <v>7235</v>
      </c>
      <c r="BEH2484" s="647" t="s">
        <v>7235</v>
      </c>
      <c r="BEI2484" s="647" t="s">
        <v>7235</v>
      </c>
      <c r="BEJ2484" s="647" t="s">
        <v>7235</v>
      </c>
      <c r="BEK2484" s="647" t="s">
        <v>7235</v>
      </c>
      <c r="BEL2484" s="647" t="s">
        <v>7235</v>
      </c>
      <c r="BEM2484" s="647" t="s">
        <v>7235</v>
      </c>
      <c r="BEN2484" s="647" t="s">
        <v>7235</v>
      </c>
      <c r="BEO2484" s="647" t="s">
        <v>7235</v>
      </c>
      <c r="BEP2484" s="647" t="s">
        <v>7235</v>
      </c>
      <c r="BEQ2484" s="647" t="s">
        <v>7235</v>
      </c>
      <c r="BER2484" s="647" t="s">
        <v>7235</v>
      </c>
      <c r="BES2484" s="647" t="s">
        <v>7235</v>
      </c>
      <c r="BET2484" s="647" t="s">
        <v>7235</v>
      </c>
      <c r="BEU2484" s="647" t="s">
        <v>7235</v>
      </c>
      <c r="BEV2484" s="647" t="s">
        <v>7235</v>
      </c>
      <c r="BEW2484" s="647" t="s">
        <v>7235</v>
      </c>
      <c r="BEX2484" s="647" t="s">
        <v>7235</v>
      </c>
      <c r="BEY2484" s="647" t="s">
        <v>7235</v>
      </c>
      <c r="BEZ2484" s="647" t="s">
        <v>7235</v>
      </c>
      <c r="BFA2484" s="647" t="s">
        <v>7235</v>
      </c>
      <c r="BFB2484" s="647" t="s">
        <v>7235</v>
      </c>
      <c r="BFC2484" s="647" t="s">
        <v>7235</v>
      </c>
      <c r="BFD2484" s="647" t="s">
        <v>7235</v>
      </c>
      <c r="BFE2484" s="647" t="s">
        <v>7235</v>
      </c>
      <c r="BFF2484" s="647" t="s">
        <v>7235</v>
      </c>
      <c r="BFG2484" s="647" t="s">
        <v>7235</v>
      </c>
      <c r="BFH2484" s="647" t="s">
        <v>7235</v>
      </c>
      <c r="BFI2484" s="647" t="s">
        <v>7235</v>
      </c>
      <c r="BFJ2484" s="647" t="s">
        <v>7235</v>
      </c>
      <c r="BFK2484" s="647" t="s">
        <v>7235</v>
      </c>
      <c r="BFL2484" s="647" t="s">
        <v>7235</v>
      </c>
      <c r="BFM2484" s="647" t="s">
        <v>7235</v>
      </c>
      <c r="BFN2484" s="647" t="s">
        <v>7235</v>
      </c>
      <c r="BFO2484" s="647" t="s">
        <v>7235</v>
      </c>
      <c r="BFP2484" s="647" t="s">
        <v>7235</v>
      </c>
      <c r="BFQ2484" s="647" t="s">
        <v>7235</v>
      </c>
      <c r="BFR2484" s="647" t="s">
        <v>7235</v>
      </c>
      <c r="BFS2484" s="647" t="s">
        <v>7235</v>
      </c>
      <c r="BFT2484" s="647" t="s">
        <v>7235</v>
      </c>
      <c r="BFU2484" s="647" t="s">
        <v>7235</v>
      </c>
      <c r="BFV2484" s="647" t="s">
        <v>7235</v>
      </c>
      <c r="BFW2484" s="647" t="s">
        <v>7235</v>
      </c>
      <c r="BFX2484" s="647" t="s">
        <v>7235</v>
      </c>
      <c r="BFY2484" s="647" t="s">
        <v>7235</v>
      </c>
      <c r="BFZ2484" s="647" t="s">
        <v>7235</v>
      </c>
      <c r="BGA2484" s="647" t="s">
        <v>7235</v>
      </c>
      <c r="BGB2484" s="647" t="s">
        <v>7235</v>
      </c>
      <c r="BGC2484" s="647" t="s">
        <v>7235</v>
      </c>
      <c r="BGD2484" s="647" t="s">
        <v>7235</v>
      </c>
      <c r="BGE2484" s="647" t="s">
        <v>7235</v>
      </c>
      <c r="BGF2484" s="647" t="s">
        <v>7235</v>
      </c>
      <c r="BGG2484" s="647" t="s">
        <v>7235</v>
      </c>
      <c r="BGH2484" s="647" t="s">
        <v>7235</v>
      </c>
      <c r="BGI2484" s="647" t="s">
        <v>7235</v>
      </c>
      <c r="BGJ2484" s="647" t="s">
        <v>7235</v>
      </c>
      <c r="BGK2484" s="647" t="s">
        <v>7235</v>
      </c>
      <c r="BGL2484" s="647" t="s">
        <v>7235</v>
      </c>
      <c r="BGM2484" s="647" t="s">
        <v>7235</v>
      </c>
      <c r="BGN2484" s="647" t="s">
        <v>7235</v>
      </c>
      <c r="BGO2484" s="647" t="s">
        <v>7235</v>
      </c>
      <c r="BGP2484" s="647" t="s">
        <v>7235</v>
      </c>
      <c r="BGQ2484" s="647" t="s">
        <v>7235</v>
      </c>
      <c r="BGR2484" s="647" t="s">
        <v>7235</v>
      </c>
      <c r="BGS2484" s="647" t="s">
        <v>7235</v>
      </c>
      <c r="BGT2484" s="647" t="s">
        <v>7235</v>
      </c>
      <c r="BGU2484" s="647" t="s">
        <v>7235</v>
      </c>
      <c r="BGV2484" s="647" t="s">
        <v>7235</v>
      </c>
      <c r="BGW2484" s="647" t="s">
        <v>7235</v>
      </c>
      <c r="BGX2484" s="647" t="s">
        <v>7235</v>
      </c>
      <c r="BGY2484" s="647" t="s">
        <v>7235</v>
      </c>
      <c r="BGZ2484" s="647" t="s">
        <v>7235</v>
      </c>
      <c r="BHA2484" s="647" t="s">
        <v>7235</v>
      </c>
      <c r="BHB2484" s="647" t="s">
        <v>7235</v>
      </c>
      <c r="BHC2484" s="647" t="s">
        <v>7235</v>
      </c>
      <c r="BHD2484" s="647" t="s">
        <v>7235</v>
      </c>
      <c r="BHE2484" s="647" t="s">
        <v>7235</v>
      </c>
      <c r="BHF2484" s="647" t="s">
        <v>7235</v>
      </c>
      <c r="BHG2484" s="647" t="s">
        <v>7235</v>
      </c>
      <c r="BHH2484" s="647" t="s">
        <v>7235</v>
      </c>
      <c r="BHI2484" s="647" t="s">
        <v>7235</v>
      </c>
      <c r="BHJ2484" s="647" t="s">
        <v>7235</v>
      </c>
      <c r="BHK2484" s="647" t="s">
        <v>7235</v>
      </c>
      <c r="BHL2484" s="647" t="s">
        <v>7235</v>
      </c>
      <c r="BHM2484" s="647" t="s">
        <v>7235</v>
      </c>
      <c r="BHN2484" s="647" t="s">
        <v>7235</v>
      </c>
      <c r="BHO2484" s="647" t="s">
        <v>7235</v>
      </c>
      <c r="BHP2484" s="647" t="s">
        <v>7235</v>
      </c>
      <c r="BHQ2484" s="647" t="s">
        <v>7235</v>
      </c>
      <c r="BHR2484" s="647" t="s">
        <v>7235</v>
      </c>
      <c r="BHS2484" s="647" t="s">
        <v>7235</v>
      </c>
      <c r="BHT2484" s="647" t="s">
        <v>7235</v>
      </c>
      <c r="BHU2484" s="647" t="s">
        <v>7235</v>
      </c>
      <c r="BHV2484" s="647" t="s">
        <v>7235</v>
      </c>
      <c r="BHW2484" s="647" t="s">
        <v>7235</v>
      </c>
      <c r="BHX2484" s="647" t="s">
        <v>7235</v>
      </c>
      <c r="BHY2484" s="647" t="s">
        <v>7235</v>
      </c>
      <c r="BHZ2484" s="647" t="s">
        <v>7235</v>
      </c>
      <c r="BIA2484" s="647" t="s">
        <v>7235</v>
      </c>
      <c r="BIB2484" s="647" t="s">
        <v>7235</v>
      </c>
      <c r="BIC2484" s="647" t="s">
        <v>7235</v>
      </c>
      <c r="BID2484" s="647" t="s">
        <v>7235</v>
      </c>
      <c r="BIE2484" s="647" t="s">
        <v>7235</v>
      </c>
      <c r="BIF2484" s="647" t="s">
        <v>7235</v>
      </c>
      <c r="BIG2484" s="647" t="s">
        <v>7235</v>
      </c>
      <c r="BIH2484" s="647" t="s">
        <v>7235</v>
      </c>
      <c r="BII2484" s="647" t="s">
        <v>7235</v>
      </c>
      <c r="BIJ2484" s="647" t="s">
        <v>7235</v>
      </c>
      <c r="BIK2484" s="647" t="s">
        <v>7235</v>
      </c>
      <c r="BIL2484" s="647" t="s">
        <v>7235</v>
      </c>
      <c r="BIM2484" s="647" t="s">
        <v>7235</v>
      </c>
      <c r="BIN2484" s="647" t="s">
        <v>7235</v>
      </c>
      <c r="BIO2484" s="647" t="s">
        <v>7235</v>
      </c>
      <c r="BIP2484" s="647" t="s">
        <v>7235</v>
      </c>
      <c r="BIQ2484" s="647" t="s">
        <v>7235</v>
      </c>
      <c r="BIR2484" s="647" t="s">
        <v>7235</v>
      </c>
      <c r="BIS2484" s="647" t="s">
        <v>7235</v>
      </c>
      <c r="BIT2484" s="647" t="s">
        <v>7235</v>
      </c>
      <c r="BIU2484" s="647" t="s">
        <v>7235</v>
      </c>
      <c r="BIV2484" s="647" t="s">
        <v>7235</v>
      </c>
      <c r="BIW2484" s="647" t="s">
        <v>7235</v>
      </c>
      <c r="BIX2484" s="647" t="s">
        <v>7235</v>
      </c>
      <c r="BIY2484" s="647" t="s">
        <v>7235</v>
      </c>
      <c r="BIZ2484" s="647" t="s">
        <v>7235</v>
      </c>
      <c r="BJA2484" s="647" t="s">
        <v>7235</v>
      </c>
      <c r="BJB2484" s="647" t="s">
        <v>7235</v>
      </c>
      <c r="BJC2484" s="647" t="s">
        <v>7235</v>
      </c>
      <c r="BJD2484" s="647" t="s">
        <v>7235</v>
      </c>
      <c r="BJE2484" s="647" t="s">
        <v>7235</v>
      </c>
      <c r="BJF2484" s="647" t="s">
        <v>7235</v>
      </c>
      <c r="BJG2484" s="647" t="s">
        <v>7235</v>
      </c>
      <c r="BJH2484" s="647" t="s">
        <v>7235</v>
      </c>
      <c r="BJI2484" s="647" t="s">
        <v>7235</v>
      </c>
      <c r="BJJ2484" s="647" t="s">
        <v>7235</v>
      </c>
      <c r="BJK2484" s="647" t="s">
        <v>7235</v>
      </c>
      <c r="BJL2484" s="647" t="s">
        <v>7235</v>
      </c>
      <c r="BJM2484" s="647" t="s">
        <v>7235</v>
      </c>
      <c r="BJN2484" s="647" t="s">
        <v>7235</v>
      </c>
      <c r="BJO2484" s="647" t="s">
        <v>7235</v>
      </c>
      <c r="BJP2484" s="647" t="s">
        <v>7235</v>
      </c>
      <c r="BJQ2484" s="647" t="s">
        <v>7235</v>
      </c>
      <c r="BJR2484" s="647" t="s">
        <v>7235</v>
      </c>
      <c r="BJS2484" s="647" t="s">
        <v>7235</v>
      </c>
      <c r="BJT2484" s="647" t="s">
        <v>7235</v>
      </c>
      <c r="BJU2484" s="647" t="s">
        <v>7235</v>
      </c>
      <c r="BJV2484" s="647" t="s">
        <v>7235</v>
      </c>
      <c r="BJW2484" s="647" t="s">
        <v>7235</v>
      </c>
      <c r="BJX2484" s="647" t="s">
        <v>7235</v>
      </c>
      <c r="BJY2484" s="647" t="s">
        <v>7235</v>
      </c>
      <c r="BJZ2484" s="647" t="s">
        <v>7235</v>
      </c>
      <c r="BKA2484" s="647" t="s">
        <v>7235</v>
      </c>
      <c r="BKB2484" s="647" t="s">
        <v>7235</v>
      </c>
      <c r="BKC2484" s="647" t="s">
        <v>7235</v>
      </c>
      <c r="BKD2484" s="647" t="s">
        <v>7235</v>
      </c>
      <c r="BKE2484" s="647" t="s">
        <v>7235</v>
      </c>
      <c r="BKF2484" s="647" t="s">
        <v>7235</v>
      </c>
      <c r="BKG2484" s="647" t="s">
        <v>7235</v>
      </c>
      <c r="BKH2484" s="647" t="s">
        <v>7235</v>
      </c>
      <c r="BKI2484" s="647" t="s">
        <v>7235</v>
      </c>
      <c r="BKJ2484" s="647" t="s">
        <v>7235</v>
      </c>
      <c r="BKK2484" s="647" t="s">
        <v>7235</v>
      </c>
      <c r="BKL2484" s="647" t="s">
        <v>7235</v>
      </c>
      <c r="BKM2484" s="647" t="s">
        <v>7235</v>
      </c>
      <c r="BKN2484" s="647" t="s">
        <v>7235</v>
      </c>
      <c r="BKO2484" s="647" t="s">
        <v>7235</v>
      </c>
      <c r="BKP2484" s="647" t="s">
        <v>7235</v>
      </c>
      <c r="BKQ2484" s="647" t="s">
        <v>7235</v>
      </c>
      <c r="BKR2484" s="647" t="s">
        <v>7235</v>
      </c>
      <c r="BKS2484" s="647" t="s">
        <v>7235</v>
      </c>
      <c r="BKT2484" s="647" t="s">
        <v>7235</v>
      </c>
      <c r="BKU2484" s="647" t="s">
        <v>7235</v>
      </c>
      <c r="BKV2484" s="647" t="s">
        <v>7235</v>
      </c>
      <c r="BKW2484" s="647" t="s">
        <v>7235</v>
      </c>
      <c r="BKX2484" s="647" t="s">
        <v>7235</v>
      </c>
      <c r="BKY2484" s="647" t="s">
        <v>7235</v>
      </c>
      <c r="BKZ2484" s="647" t="s">
        <v>7235</v>
      </c>
      <c r="BLA2484" s="647" t="s">
        <v>7235</v>
      </c>
      <c r="BLB2484" s="647" t="s">
        <v>7235</v>
      </c>
      <c r="BLC2484" s="647" t="s">
        <v>7235</v>
      </c>
      <c r="BLD2484" s="647" t="s">
        <v>7235</v>
      </c>
      <c r="BLE2484" s="647" t="s">
        <v>7235</v>
      </c>
      <c r="BLF2484" s="647" t="s">
        <v>7235</v>
      </c>
      <c r="BLG2484" s="647" t="s">
        <v>7235</v>
      </c>
      <c r="BLH2484" s="647" t="s">
        <v>7235</v>
      </c>
      <c r="BLI2484" s="647" t="s">
        <v>7235</v>
      </c>
      <c r="BLJ2484" s="647" t="s">
        <v>7235</v>
      </c>
      <c r="BLK2484" s="647" t="s">
        <v>7235</v>
      </c>
      <c r="BLL2484" s="647" t="s">
        <v>7235</v>
      </c>
      <c r="BLM2484" s="647" t="s">
        <v>7235</v>
      </c>
      <c r="BLN2484" s="647" t="s">
        <v>7235</v>
      </c>
      <c r="BLO2484" s="647" t="s">
        <v>7235</v>
      </c>
      <c r="BLP2484" s="647" t="s">
        <v>7235</v>
      </c>
      <c r="BLQ2484" s="647" t="s">
        <v>7235</v>
      </c>
      <c r="BLR2484" s="647" t="s">
        <v>7235</v>
      </c>
      <c r="BLS2484" s="647" t="s">
        <v>7235</v>
      </c>
      <c r="BLT2484" s="647" t="s">
        <v>7235</v>
      </c>
      <c r="BLU2484" s="647" t="s">
        <v>7235</v>
      </c>
      <c r="BLV2484" s="647" t="s">
        <v>7235</v>
      </c>
      <c r="BLW2484" s="647" t="s">
        <v>7235</v>
      </c>
      <c r="BLX2484" s="647" t="s">
        <v>7235</v>
      </c>
      <c r="BLY2484" s="647" t="s">
        <v>7235</v>
      </c>
      <c r="BLZ2484" s="647" t="s">
        <v>7235</v>
      </c>
      <c r="BMA2484" s="647" t="s">
        <v>7235</v>
      </c>
      <c r="BMB2484" s="647" t="s">
        <v>7235</v>
      </c>
      <c r="BMC2484" s="647" t="s">
        <v>7235</v>
      </c>
      <c r="BMD2484" s="647" t="s">
        <v>7235</v>
      </c>
      <c r="BME2484" s="647" t="s">
        <v>7235</v>
      </c>
      <c r="BMF2484" s="647" t="s">
        <v>7235</v>
      </c>
      <c r="BMG2484" s="647" t="s">
        <v>7235</v>
      </c>
      <c r="BMH2484" s="647" t="s">
        <v>7235</v>
      </c>
      <c r="BMI2484" s="647" t="s">
        <v>7235</v>
      </c>
      <c r="BMJ2484" s="647" t="s">
        <v>7235</v>
      </c>
      <c r="BMK2484" s="647" t="s">
        <v>7235</v>
      </c>
      <c r="BML2484" s="647" t="s">
        <v>7235</v>
      </c>
      <c r="BMM2484" s="647" t="s">
        <v>7235</v>
      </c>
      <c r="BMN2484" s="647" t="s">
        <v>7235</v>
      </c>
      <c r="BMO2484" s="647" t="s">
        <v>7235</v>
      </c>
      <c r="BMP2484" s="647" t="s">
        <v>7235</v>
      </c>
      <c r="BMQ2484" s="647" t="s">
        <v>7235</v>
      </c>
      <c r="BMR2484" s="647" t="s">
        <v>7235</v>
      </c>
      <c r="BMS2484" s="647" t="s">
        <v>7235</v>
      </c>
      <c r="BMT2484" s="647" t="s">
        <v>7235</v>
      </c>
      <c r="BMU2484" s="647" t="s">
        <v>7235</v>
      </c>
      <c r="BMV2484" s="647" t="s">
        <v>7235</v>
      </c>
      <c r="BMW2484" s="647" t="s">
        <v>7235</v>
      </c>
      <c r="BMX2484" s="647" t="s">
        <v>7235</v>
      </c>
      <c r="BMY2484" s="647" t="s">
        <v>7235</v>
      </c>
      <c r="BMZ2484" s="647" t="s">
        <v>7235</v>
      </c>
      <c r="BNA2484" s="647" t="s">
        <v>7235</v>
      </c>
      <c r="BNB2484" s="647" t="s">
        <v>7235</v>
      </c>
      <c r="BNC2484" s="647" t="s">
        <v>7235</v>
      </c>
      <c r="BND2484" s="647" t="s">
        <v>7235</v>
      </c>
      <c r="BNE2484" s="647" t="s">
        <v>7235</v>
      </c>
      <c r="BNF2484" s="647" t="s">
        <v>7235</v>
      </c>
      <c r="BNG2484" s="647" t="s">
        <v>7235</v>
      </c>
      <c r="BNH2484" s="647" t="s">
        <v>7235</v>
      </c>
      <c r="BNI2484" s="647" t="s">
        <v>7235</v>
      </c>
      <c r="BNJ2484" s="647" t="s">
        <v>7235</v>
      </c>
      <c r="BNK2484" s="647" t="s">
        <v>7235</v>
      </c>
      <c r="BNL2484" s="647" t="s">
        <v>7235</v>
      </c>
      <c r="BNM2484" s="647" t="s">
        <v>7235</v>
      </c>
      <c r="BNN2484" s="647" t="s">
        <v>7235</v>
      </c>
      <c r="BNO2484" s="647" t="s">
        <v>7235</v>
      </c>
      <c r="BNP2484" s="647" t="s">
        <v>7235</v>
      </c>
      <c r="BNQ2484" s="647" t="s">
        <v>7235</v>
      </c>
      <c r="BNR2484" s="647" t="s">
        <v>7235</v>
      </c>
      <c r="BNS2484" s="647" t="s">
        <v>7235</v>
      </c>
      <c r="BNT2484" s="647" t="s">
        <v>7235</v>
      </c>
      <c r="BNU2484" s="647" t="s">
        <v>7235</v>
      </c>
      <c r="BNV2484" s="647" t="s">
        <v>7235</v>
      </c>
      <c r="BNW2484" s="647" t="s">
        <v>7235</v>
      </c>
      <c r="BNX2484" s="647" t="s">
        <v>7235</v>
      </c>
      <c r="BNY2484" s="647" t="s">
        <v>7235</v>
      </c>
      <c r="BNZ2484" s="647" t="s">
        <v>7235</v>
      </c>
      <c r="BOA2484" s="647" t="s">
        <v>7235</v>
      </c>
      <c r="BOB2484" s="647" t="s">
        <v>7235</v>
      </c>
      <c r="BOC2484" s="647" t="s">
        <v>7235</v>
      </c>
      <c r="BOD2484" s="647" t="s">
        <v>7235</v>
      </c>
      <c r="BOE2484" s="647" t="s">
        <v>7235</v>
      </c>
      <c r="BOF2484" s="647" t="s">
        <v>7235</v>
      </c>
      <c r="BOG2484" s="647" t="s">
        <v>7235</v>
      </c>
      <c r="BOH2484" s="647" t="s">
        <v>7235</v>
      </c>
      <c r="BOI2484" s="647" t="s">
        <v>7235</v>
      </c>
      <c r="BOJ2484" s="647" t="s">
        <v>7235</v>
      </c>
      <c r="BOK2484" s="647" t="s">
        <v>7235</v>
      </c>
      <c r="BOL2484" s="647" t="s">
        <v>7235</v>
      </c>
      <c r="BOM2484" s="647" t="s">
        <v>7235</v>
      </c>
      <c r="BON2484" s="647" t="s">
        <v>7235</v>
      </c>
      <c r="BOO2484" s="647" t="s">
        <v>7235</v>
      </c>
      <c r="BOP2484" s="647" t="s">
        <v>7235</v>
      </c>
      <c r="BOQ2484" s="647" t="s">
        <v>7235</v>
      </c>
      <c r="BOR2484" s="647" t="s">
        <v>7235</v>
      </c>
      <c r="BOS2484" s="647" t="s">
        <v>7235</v>
      </c>
      <c r="BOT2484" s="647" t="s">
        <v>7235</v>
      </c>
      <c r="BOU2484" s="647" t="s">
        <v>7235</v>
      </c>
      <c r="BOV2484" s="647" t="s">
        <v>7235</v>
      </c>
      <c r="BOW2484" s="647" t="s">
        <v>7235</v>
      </c>
      <c r="BOX2484" s="647" t="s">
        <v>7235</v>
      </c>
      <c r="BOY2484" s="647" t="s">
        <v>7235</v>
      </c>
      <c r="BOZ2484" s="647" t="s">
        <v>7235</v>
      </c>
      <c r="BPA2484" s="647" t="s">
        <v>7235</v>
      </c>
      <c r="BPB2484" s="647" t="s">
        <v>7235</v>
      </c>
      <c r="BPC2484" s="647" t="s">
        <v>7235</v>
      </c>
      <c r="BPD2484" s="647" t="s">
        <v>7235</v>
      </c>
      <c r="BPE2484" s="647" t="s">
        <v>7235</v>
      </c>
      <c r="BPF2484" s="647" t="s">
        <v>7235</v>
      </c>
      <c r="BPG2484" s="647" t="s">
        <v>7235</v>
      </c>
      <c r="BPH2484" s="647" t="s">
        <v>7235</v>
      </c>
      <c r="BPI2484" s="647" t="s">
        <v>7235</v>
      </c>
      <c r="BPJ2484" s="647" t="s">
        <v>7235</v>
      </c>
      <c r="BPK2484" s="647" t="s">
        <v>7235</v>
      </c>
      <c r="BPL2484" s="647" t="s">
        <v>7235</v>
      </c>
      <c r="BPM2484" s="647" t="s">
        <v>7235</v>
      </c>
      <c r="BPN2484" s="647" t="s">
        <v>7235</v>
      </c>
      <c r="BPO2484" s="647" t="s">
        <v>7235</v>
      </c>
      <c r="BPP2484" s="647" t="s">
        <v>7235</v>
      </c>
      <c r="BPQ2484" s="647" t="s">
        <v>7235</v>
      </c>
      <c r="BPR2484" s="647" t="s">
        <v>7235</v>
      </c>
      <c r="BPS2484" s="647" t="s">
        <v>7235</v>
      </c>
      <c r="BPT2484" s="647" t="s">
        <v>7235</v>
      </c>
      <c r="BPU2484" s="647" t="s">
        <v>7235</v>
      </c>
      <c r="BPV2484" s="647" t="s">
        <v>7235</v>
      </c>
      <c r="BPW2484" s="647" t="s">
        <v>7235</v>
      </c>
      <c r="BPX2484" s="647" t="s">
        <v>7235</v>
      </c>
      <c r="BPY2484" s="647" t="s">
        <v>7235</v>
      </c>
      <c r="BPZ2484" s="647" t="s">
        <v>7235</v>
      </c>
      <c r="BQA2484" s="647" t="s">
        <v>7235</v>
      </c>
      <c r="BQB2484" s="647" t="s">
        <v>7235</v>
      </c>
      <c r="BQC2484" s="647" t="s">
        <v>7235</v>
      </c>
      <c r="BQD2484" s="647" t="s">
        <v>7235</v>
      </c>
      <c r="BQE2484" s="647" t="s">
        <v>7235</v>
      </c>
      <c r="BQF2484" s="647" t="s">
        <v>7235</v>
      </c>
      <c r="BQG2484" s="647" t="s">
        <v>7235</v>
      </c>
      <c r="BQH2484" s="647" t="s">
        <v>7235</v>
      </c>
      <c r="BQI2484" s="647" t="s">
        <v>7235</v>
      </c>
      <c r="BQJ2484" s="647" t="s">
        <v>7235</v>
      </c>
      <c r="BQK2484" s="647" t="s">
        <v>7235</v>
      </c>
      <c r="BQL2484" s="647" t="s">
        <v>7235</v>
      </c>
      <c r="BQM2484" s="647" t="s">
        <v>7235</v>
      </c>
      <c r="BQN2484" s="647" t="s">
        <v>7235</v>
      </c>
      <c r="BQO2484" s="647" t="s">
        <v>7235</v>
      </c>
      <c r="BQP2484" s="647" t="s">
        <v>7235</v>
      </c>
      <c r="BQQ2484" s="647" t="s">
        <v>7235</v>
      </c>
      <c r="BQR2484" s="647" t="s">
        <v>7235</v>
      </c>
      <c r="BQS2484" s="647" t="s">
        <v>7235</v>
      </c>
      <c r="BQT2484" s="647" t="s">
        <v>7235</v>
      </c>
      <c r="BQU2484" s="647" t="s">
        <v>7235</v>
      </c>
      <c r="BQV2484" s="647" t="s">
        <v>7235</v>
      </c>
      <c r="BQW2484" s="647" t="s">
        <v>7235</v>
      </c>
      <c r="BQX2484" s="647" t="s">
        <v>7235</v>
      </c>
      <c r="BQY2484" s="647" t="s">
        <v>7235</v>
      </c>
      <c r="BQZ2484" s="647" t="s">
        <v>7235</v>
      </c>
      <c r="BRA2484" s="647" t="s">
        <v>7235</v>
      </c>
      <c r="BRB2484" s="647" t="s">
        <v>7235</v>
      </c>
      <c r="BRC2484" s="647" t="s">
        <v>7235</v>
      </c>
      <c r="BRD2484" s="647" t="s">
        <v>7235</v>
      </c>
      <c r="BRE2484" s="647" t="s">
        <v>7235</v>
      </c>
      <c r="BRF2484" s="647" t="s">
        <v>7235</v>
      </c>
      <c r="BRG2484" s="647" t="s">
        <v>7235</v>
      </c>
      <c r="BRH2484" s="647" t="s">
        <v>7235</v>
      </c>
      <c r="BRI2484" s="647" t="s">
        <v>7235</v>
      </c>
      <c r="BRJ2484" s="647" t="s">
        <v>7235</v>
      </c>
      <c r="BRK2484" s="647" t="s">
        <v>7235</v>
      </c>
      <c r="BRL2484" s="647" t="s">
        <v>7235</v>
      </c>
      <c r="BRM2484" s="647" t="s">
        <v>7235</v>
      </c>
      <c r="BRN2484" s="647" t="s">
        <v>7235</v>
      </c>
      <c r="BRO2484" s="647" t="s">
        <v>7235</v>
      </c>
      <c r="BRP2484" s="647" t="s">
        <v>7235</v>
      </c>
      <c r="BRQ2484" s="647" t="s">
        <v>7235</v>
      </c>
      <c r="BRR2484" s="647" t="s">
        <v>7235</v>
      </c>
      <c r="BRS2484" s="647" t="s">
        <v>7235</v>
      </c>
      <c r="BRT2484" s="647" t="s">
        <v>7235</v>
      </c>
      <c r="BRU2484" s="647" t="s">
        <v>7235</v>
      </c>
      <c r="BRV2484" s="647" t="s">
        <v>7235</v>
      </c>
      <c r="BRW2484" s="647" t="s">
        <v>7235</v>
      </c>
      <c r="BRX2484" s="647" t="s">
        <v>7235</v>
      </c>
      <c r="BRY2484" s="647" t="s">
        <v>7235</v>
      </c>
      <c r="BRZ2484" s="647" t="s">
        <v>7235</v>
      </c>
      <c r="BSA2484" s="647" t="s">
        <v>7235</v>
      </c>
      <c r="BSB2484" s="647" t="s">
        <v>7235</v>
      </c>
      <c r="BSC2484" s="647" t="s">
        <v>7235</v>
      </c>
      <c r="BSD2484" s="647" t="s">
        <v>7235</v>
      </c>
      <c r="BSE2484" s="647" t="s">
        <v>7235</v>
      </c>
      <c r="BSF2484" s="647" t="s">
        <v>7235</v>
      </c>
      <c r="BSG2484" s="647" t="s">
        <v>7235</v>
      </c>
      <c r="BSH2484" s="647" t="s">
        <v>7235</v>
      </c>
      <c r="BSI2484" s="647" t="s">
        <v>7235</v>
      </c>
      <c r="BSJ2484" s="647" t="s">
        <v>7235</v>
      </c>
      <c r="BSK2484" s="647" t="s">
        <v>7235</v>
      </c>
      <c r="BSL2484" s="647" t="s">
        <v>7235</v>
      </c>
      <c r="BSM2484" s="647" t="s">
        <v>7235</v>
      </c>
      <c r="BSN2484" s="647" t="s">
        <v>7235</v>
      </c>
      <c r="BSO2484" s="647" t="s">
        <v>7235</v>
      </c>
      <c r="BSP2484" s="647" t="s">
        <v>7235</v>
      </c>
      <c r="BSQ2484" s="647" t="s">
        <v>7235</v>
      </c>
      <c r="BSR2484" s="647" t="s">
        <v>7235</v>
      </c>
      <c r="BSS2484" s="647" t="s">
        <v>7235</v>
      </c>
      <c r="BST2484" s="647" t="s">
        <v>7235</v>
      </c>
      <c r="BSU2484" s="647" t="s">
        <v>7235</v>
      </c>
      <c r="BSV2484" s="647" t="s">
        <v>7235</v>
      </c>
      <c r="BSW2484" s="647" t="s">
        <v>7235</v>
      </c>
      <c r="BSX2484" s="647" t="s">
        <v>7235</v>
      </c>
      <c r="BSY2484" s="647" t="s">
        <v>7235</v>
      </c>
      <c r="BSZ2484" s="647" t="s">
        <v>7235</v>
      </c>
      <c r="BTA2484" s="647" t="s">
        <v>7235</v>
      </c>
      <c r="BTB2484" s="647" t="s">
        <v>7235</v>
      </c>
      <c r="BTC2484" s="647" t="s">
        <v>7235</v>
      </c>
      <c r="BTD2484" s="647" t="s">
        <v>7235</v>
      </c>
      <c r="BTE2484" s="647" t="s">
        <v>7235</v>
      </c>
      <c r="BTF2484" s="647" t="s">
        <v>7235</v>
      </c>
      <c r="BTG2484" s="647" t="s">
        <v>7235</v>
      </c>
      <c r="BTH2484" s="647" t="s">
        <v>7235</v>
      </c>
      <c r="BTI2484" s="647" t="s">
        <v>7235</v>
      </c>
      <c r="BTJ2484" s="647" t="s">
        <v>7235</v>
      </c>
      <c r="BTK2484" s="647" t="s">
        <v>7235</v>
      </c>
      <c r="BTL2484" s="647" t="s">
        <v>7235</v>
      </c>
      <c r="BTM2484" s="647" t="s">
        <v>7235</v>
      </c>
      <c r="BTN2484" s="647" t="s">
        <v>7235</v>
      </c>
      <c r="BTO2484" s="647" t="s">
        <v>7235</v>
      </c>
      <c r="BTP2484" s="647" t="s">
        <v>7235</v>
      </c>
      <c r="BTQ2484" s="647" t="s">
        <v>7235</v>
      </c>
      <c r="BTR2484" s="647" t="s">
        <v>7235</v>
      </c>
      <c r="BTS2484" s="647" t="s">
        <v>7235</v>
      </c>
      <c r="BTT2484" s="647" t="s">
        <v>7235</v>
      </c>
      <c r="BTU2484" s="647" t="s">
        <v>7235</v>
      </c>
      <c r="BTV2484" s="647" t="s">
        <v>7235</v>
      </c>
      <c r="BTW2484" s="647" t="s">
        <v>7235</v>
      </c>
      <c r="BTX2484" s="647" t="s">
        <v>7235</v>
      </c>
      <c r="BTY2484" s="647" t="s">
        <v>7235</v>
      </c>
      <c r="BTZ2484" s="647" t="s">
        <v>7235</v>
      </c>
      <c r="BUA2484" s="647" t="s">
        <v>7235</v>
      </c>
      <c r="BUB2484" s="647" t="s">
        <v>7235</v>
      </c>
      <c r="BUC2484" s="647" t="s">
        <v>7235</v>
      </c>
      <c r="BUD2484" s="647" t="s">
        <v>7235</v>
      </c>
      <c r="BUE2484" s="647" t="s">
        <v>7235</v>
      </c>
      <c r="BUF2484" s="647" t="s">
        <v>7235</v>
      </c>
      <c r="BUG2484" s="647" t="s">
        <v>7235</v>
      </c>
      <c r="BUH2484" s="647" t="s">
        <v>7235</v>
      </c>
      <c r="BUI2484" s="647" t="s">
        <v>7235</v>
      </c>
      <c r="BUJ2484" s="647" t="s">
        <v>7235</v>
      </c>
      <c r="BUK2484" s="647" t="s">
        <v>7235</v>
      </c>
      <c r="BUL2484" s="647" t="s">
        <v>7235</v>
      </c>
      <c r="BUM2484" s="647" t="s">
        <v>7235</v>
      </c>
      <c r="BUN2484" s="647" t="s">
        <v>7235</v>
      </c>
      <c r="BUO2484" s="647" t="s">
        <v>7235</v>
      </c>
      <c r="BUP2484" s="647" t="s">
        <v>7235</v>
      </c>
      <c r="BUQ2484" s="647" t="s">
        <v>7235</v>
      </c>
      <c r="BUR2484" s="647" t="s">
        <v>7235</v>
      </c>
      <c r="BUS2484" s="647" t="s">
        <v>7235</v>
      </c>
      <c r="BUT2484" s="647" t="s">
        <v>7235</v>
      </c>
      <c r="BUU2484" s="647" t="s">
        <v>7235</v>
      </c>
      <c r="BUV2484" s="647" t="s">
        <v>7235</v>
      </c>
      <c r="BUW2484" s="647" t="s">
        <v>7235</v>
      </c>
      <c r="BUX2484" s="647" t="s">
        <v>7235</v>
      </c>
      <c r="BUY2484" s="647" t="s">
        <v>7235</v>
      </c>
      <c r="BUZ2484" s="647" t="s">
        <v>7235</v>
      </c>
      <c r="BVA2484" s="647" t="s">
        <v>7235</v>
      </c>
      <c r="BVB2484" s="647" t="s">
        <v>7235</v>
      </c>
      <c r="BVC2484" s="647" t="s">
        <v>7235</v>
      </c>
      <c r="BVD2484" s="647" t="s">
        <v>7235</v>
      </c>
      <c r="BVE2484" s="647" t="s">
        <v>7235</v>
      </c>
      <c r="BVF2484" s="647" t="s">
        <v>7235</v>
      </c>
      <c r="BVG2484" s="647" t="s">
        <v>7235</v>
      </c>
      <c r="BVH2484" s="647" t="s">
        <v>7235</v>
      </c>
      <c r="BVI2484" s="647" t="s">
        <v>7235</v>
      </c>
      <c r="BVJ2484" s="647" t="s">
        <v>7235</v>
      </c>
      <c r="BVK2484" s="647" t="s">
        <v>7235</v>
      </c>
      <c r="BVL2484" s="647" t="s">
        <v>7235</v>
      </c>
      <c r="BVM2484" s="647" t="s">
        <v>7235</v>
      </c>
      <c r="BVN2484" s="647" t="s">
        <v>7235</v>
      </c>
      <c r="BVO2484" s="647" t="s">
        <v>7235</v>
      </c>
      <c r="BVP2484" s="647" t="s">
        <v>7235</v>
      </c>
      <c r="BVQ2484" s="647" t="s">
        <v>7235</v>
      </c>
      <c r="BVR2484" s="647" t="s">
        <v>7235</v>
      </c>
      <c r="BVS2484" s="647" t="s">
        <v>7235</v>
      </c>
      <c r="BVT2484" s="647" t="s">
        <v>7235</v>
      </c>
      <c r="BVU2484" s="647" t="s">
        <v>7235</v>
      </c>
      <c r="BVV2484" s="647" t="s">
        <v>7235</v>
      </c>
      <c r="BVW2484" s="647" t="s">
        <v>7235</v>
      </c>
      <c r="BVX2484" s="647" t="s">
        <v>7235</v>
      </c>
      <c r="BVY2484" s="647" t="s">
        <v>7235</v>
      </c>
      <c r="BVZ2484" s="647" t="s">
        <v>7235</v>
      </c>
      <c r="BWA2484" s="647" t="s">
        <v>7235</v>
      </c>
      <c r="BWB2484" s="647" t="s">
        <v>7235</v>
      </c>
      <c r="BWC2484" s="647" t="s">
        <v>7235</v>
      </c>
      <c r="BWD2484" s="647" t="s">
        <v>7235</v>
      </c>
      <c r="BWE2484" s="647" t="s">
        <v>7235</v>
      </c>
      <c r="BWF2484" s="647" t="s">
        <v>7235</v>
      </c>
      <c r="BWG2484" s="647" t="s">
        <v>7235</v>
      </c>
      <c r="BWH2484" s="647" t="s">
        <v>7235</v>
      </c>
      <c r="BWI2484" s="647" t="s">
        <v>7235</v>
      </c>
      <c r="BWJ2484" s="647" t="s">
        <v>7235</v>
      </c>
      <c r="BWK2484" s="647" t="s">
        <v>7235</v>
      </c>
      <c r="BWL2484" s="647" t="s">
        <v>7235</v>
      </c>
      <c r="BWM2484" s="647" t="s">
        <v>7235</v>
      </c>
      <c r="BWN2484" s="647" t="s">
        <v>7235</v>
      </c>
      <c r="BWO2484" s="647" t="s">
        <v>7235</v>
      </c>
      <c r="BWP2484" s="647" t="s">
        <v>7235</v>
      </c>
      <c r="BWQ2484" s="647" t="s">
        <v>7235</v>
      </c>
      <c r="BWR2484" s="647" t="s">
        <v>7235</v>
      </c>
      <c r="BWS2484" s="647" t="s">
        <v>7235</v>
      </c>
      <c r="BWT2484" s="647" t="s">
        <v>7235</v>
      </c>
      <c r="BWU2484" s="647" t="s">
        <v>7235</v>
      </c>
      <c r="BWV2484" s="647" t="s">
        <v>7235</v>
      </c>
      <c r="BWW2484" s="647" t="s">
        <v>7235</v>
      </c>
      <c r="BWX2484" s="647" t="s">
        <v>7235</v>
      </c>
      <c r="BWY2484" s="647" t="s">
        <v>7235</v>
      </c>
      <c r="BWZ2484" s="647" t="s">
        <v>7235</v>
      </c>
      <c r="BXA2484" s="647" t="s">
        <v>7235</v>
      </c>
      <c r="BXB2484" s="647" t="s">
        <v>7235</v>
      </c>
      <c r="BXC2484" s="647" t="s">
        <v>7235</v>
      </c>
      <c r="BXD2484" s="647" t="s">
        <v>7235</v>
      </c>
      <c r="BXE2484" s="647" t="s">
        <v>7235</v>
      </c>
      <c r="BXF2484" s="647" t="s">
        <v>7235</v>
      </c>
      <c r="BXG2484" s="647" t="s">
        <v>7235</v>
      </c>
      <c r="BXH2484" s="647" t="s">
        <v>7235</v>
      </c>
      <c r="BXI2484" s="647" t="s">
        <v>7235</v>
      </c>
      <c r="BXJ2484" s="647" t="s">
        <v>7235</v>
      </c>
      <c r="BXK2484" s="647" t="s">
        <v>7235</v>
      </c>
      <c r="BXL2484" s="647" t="s">
        <v>7235</v>
      </c>
      <c r="BXM2484" s="647" t="s">
        <v>7235</v>
      </c>
      <c r="BXN2484" s="647" t="s">
        <v>7235</v>
      </c>
      <c r="BXO2484" s="647" t="s">
        <v>7235</v>
      </c>
      <c r="BXP2484" s="647" t="s">
        <v>7235</v>
      </c>
      <c r="BXQ2484" s="647" t="s">
        <v>7235</v>
      </c>
      <c r="BXR2484" s="647" t="s">
        <v>7235</v>
      </c>
      <c r="BXS2484" s="647" t="s">
        <v>7235</v>
      </c>
      <c r="BXT2484" s="647" t="s">
        <v>7235</v>
      </c>
      <c r="BXU2484" s="647" t="s">
        <v>7235</v>
      </c>
      <c r="BXV2484" s="647" t="s">
        <v>7235</v>
      </c>
      <c r="BXW2484" s="647" t="s">
        <v>7235</v>
      </c>
      <c r="BXX2484" s="647" t="s">
        <v>7235</v>
      </c>
      <c r="BXY2484" s="647" t="s">
        <v>7235</v>
      </c>
      <c r="BXZ2484" s="647" t="s">
        <v>7235</v>
      </c>
      <c r="BYA2484" s="647" t="s">
        <v>7235</v>
      </c>
      <c r="BYB2484" s="647" t="s">
        <v>7235</v>
      </c>
      <c r="BYC2484" s="647" t="s">
        <v>7235</v>
      </c>
      <c r="BYD2484" s="647" t="s">
        <v>7235</v>
      </c>
      <c r="BYE2484" s="647" t="s">
        <v>7235</v>
      </c>
      <c r="BYF2484" s="647" t="s">
        <v>7235</v>
      </c>
      <c r="BYG2484" s="647" t="s">
        <v>7235</v>
      </c>
      <c r="BYH2484" s="647" t="s">
        <v>7235</v>
      </c>
      <c r="BYI2484" s="647" t="s">
        <v>7235</v>
      </c>
      <c r="BYJ2484" s="647" t="s">
        <v>7235</v>
      </c>
      <c r="BYK2484" s="647" t="s">
        <v>7235</v>
      </c>
      <c r="BYL2484" s="647" t="s">
        <v>7235</v>
      </c>
      <c r="BYM2484" s="647" t="s">
        <v>7235</v>
      </c>
      <c r="BYN2484" s="647" t="s">
        <v>7235</v>
      </c>
      <c r="BYO2484" s="647" t="s">
        <v>7235</v>
      </c>
      <c r="BYP2484" s="647" t="s">
        <v>7235</v>
      </c>
      <c r="BYQ2484" s="647" t="s">
        <v>7235</v>
      </c>
      <c r="BYR2484" s="647" t="s">
        <v>7235</v>
      </c>
      <c r="BYS2484" s="647" t="s">
        <v>7235</v>
      </c>
      <c r="BYT2484" s="647" t="s">
        <v>7235</v>
      </c>
      <c r="BYU2484" s="647" t="s">
        <v>7235</v>
      </c>
      <c r="BYV2484" s="647" t="s">
        <v>7235</v>
      </c>
      <c r="BYW2484" s="647" t="s">
        <v>7235</v>
      </c>
      <c r="BYX2484" s="647" t="s">
        <v>7235</v>
      </c>
      <c r="BYY2484" s="647" t="s">
        <v>7235</v>
      </c>
      <c r="BYZ2484" s="647" t="s">
        <v>7235</v>
      </c>
      <c r="BZA2484" s="647" t="s">
        <v>7235</v>
      </c>
      <c r="BZB2484" s="647" t="s">
        <v>7235</v>
      </c>
      <c r="BZC2484" s="647" t="s">
        <v>7235</v>
      </c>
      <c r="BZD2484" s="647" t="s">
        <v>7235</v>
      </c>
      <c r="BZE2484" s="647" t="s">
        <v>7235</v>
      </c>
      <c r="BZF2484" s="647" t="s">
        <v>7235</v>
      </c>
      <c r="BZG2484" s="647" t="s">
        <v>7235</v>
      </c>
      <c r="BZH2484" s="647" t="s">
        <v>7235</v>
      </c>
      <c r="BZI2484" s="647" t="s">
        <v>7235</v>
      </c>
      <c r="BZJ2484" s="647" t="s">
        <v>7235</v>
      </c>
      <c r="BZK2484" s="647" t="s">
        <v>7235</v>
      </c>
      <c r="BZL2484" s="647" t="s">
        <v>7235</v>
      </c>
      <c r="BZM2484" s="647" t="s">
        <v>7235</v>
      </c>
      <c r="BZN2484" s="647" t="s">
        <v>7235</v>
      </c>
      <c r="BZO2484" s="647" t="s">
        <v>7235</v>
      </c>
      <c r="BZP2484" s="647" t="s">
        <v>7235</v>
      </c>
      <c r="BZQ2484" s="647" t="s">
        <v>7235</v>
      </c>
      <c r="BZR2484" s="647" t="s">
        <v>7235</v>
      </c>
      <c r="BZS2484" s="647" t="s">
        <v>7235</v>
      </c>
      <c r="BZT2484" s="647" t="s">
        <v>7235</v>
      </c>
      <c r="BZU2484" s="647" t="s">
        <v>7235</v>
      </c>
      <c r="BZV2484" s="647" t="s">
        <v>7235</v>
      </c>
      <c r="BZW2484" s="647" t="s">
        <v>7235</v>
      </c>
      <c r="BZX2484" s="647" t="s">
        <v>7235</v>
      </c>
      <c r="BZY2484" s="647" t="s">
        <v>7235</v>
      </c>
      <c r="BZZ2484" s="647" t="s">
        <v>7235</v>
      </c>
      <c r="CAA2484" s="647" t="s">
        <v>7235</v>
      </c>
      <c r="CAB2484" s="647" t="s">
        <v>7235</v>
      </c>
      <c r="CAC2484" s="647" t="s">
        <v>7235</v>
      </c>
      <c r="CAD2484" s="647" t="s">
        <v>7235</v>
      </c>
      <c r="CAE2484" s="647" t="s">
        <v>7235</v>
      </c>
      <c r="CAF2484" s="647" t="s">
        <v>7235</v>
      </c>
      <c r="CAG2484" s="647" t="s">
        <v>7235</v>
      </c>
      <c r="CAH2484" s="647" t="s">
        <v>7235</v>
      </c>
      <c r="CAI2484" s="647" t="s">
        <v>7235</v>
      </c>
      <c r="CAJ2484" s="647" t="s">
        <v>7235</v>
      </c>
      <c r="CAK2484" s="647" t="s">
        <v>7235</v>
      </c>
      <c r="CAL2484" s="647" t="s">
        <v>7235</v>
      </c>
      <c r="CAM2484" s="647" t="s">
        <v>7235</v>
      </c>
      <c r="CAN2484" s="647" t="s">
        <v>7235</v>
      </c>
      <c r="CAO2484" s="647" t="s">
        <v>7235</v>
      </c>
      <c r="CAP2484" s="647" t="s">
        <v>7235</v>
      </c>
      <c r="CAQ2484" s="647" t="s">
        <v>7235</v>
      </c>
      <c r="CAR2484" s="647" t="s">
        <v>7235</v>
      </c>
      <c r="CAS2484" s="647" t="s">
        <v>7235</v>
      </c>
      <c r="CAT2484" s="647" t="s">
        <v>7235</v>
      </c>
      <c r="CAU2484" s="647" t="s">
        <v>7235</v>
      </c>
      <c r="CAV2484" s="647" t="s">
        <v>7235</v>
      </c>
      <c r="CAW2484" s="647" t="s">
        <v>7235</v>
      </c>
      <c r="CAX2484" s="647" t="s">
        <v>7235</v>
      </c>
      <c r="CAY2484" s="647" t="s">
        <v>7235</v>
      </c>
      <c r="CAZ2484" s="647" t="s">
        <v>7235</v>
      </c>
      <c r="CBA2484" s="647" t="s">
        <v>7235</v>
      </c>
      <c r="CBB2484" s="647" t="s">
        <v>7235</v>
      </c>
      <c r="CBC2484" s="647" t="s">
        <v>7235</v>
      </c>
      <c r="CBD2484" s="647" t="s">
        <v>7235</v>
      </c>
      <c r="CBE2484" s="647" t="s">
        <v>7235</v>
      </c>
      <c r="CBF2484" s="647" t="s">
        <v>7235</v>
      </c>
      <c r="CBG2484" s="647" t="s">
        <v>7235</v>
      </c>
      <c r="CBH2484" s="647" t="s">
        <v>7235</v>
      </c>
      <c r="CBI2484" s="647" t="s">
        <v>7235</v>
      </c>
      <c r="CBJ2484" s="647" t="s">
        <v>7235</v>
      </c>
      <c r="CBK2484" s="647" t="s">
        <v>7235</v>
      </c>
      <c r="CBL2484" s="647" t="s">
        <v>7235</v>
      </c>
      <c r="CBM2484" s="647" t="s">
        <v>7235</v>
      </c>
      <c r="CBN2484" s="647" t="s">
        <v>7235</v>
      </c>
      <c r="CBO2484" s="647" t="s">
        <v>7235</v>
      </c>
      <c r="CBP2484" s="647" t="s">
        <v>7235</v>
      </c>
      <c r="CBQ2484" s="647" t="s">
        <v>7235</v>
      </c>
      <c r="CBR2484" s="647" t="s">
        <v>7235</v>
      </c>
      <c r="CBS2484" s="647" t="s">
        <v>7235</v>
      </c>
      <c r="CBT2484" s="647" t="s">
        <v>7235</v>
      </c>
      <c r="CBU2484" s="647" t="s">
        <v>7235</v>
      </c>
      <c r="CBV2484" s="647" t="s">
        <v>7235</v>
      </c>
      <c r="CBW2484" s="647" t="s">
        <v>7235</v>
      </c>
      <c r="CBX2484" s="647" t="s">
        <v>7235</v>
      </c>
      <c r="CBY2484" s="647" t="s">
        <v>7235</v>
      </c>
      <c r="CBZ2484" s="647" t="s">
        <v>7235</v>
      </c>
      <c r="CCA2484" s="647" t="s">
        <v>7235</v>
      </c>
      <c r="CCB2484" s="647" t="s">
        <v>7235</v>
      </c>
      <c r="CCC2484" s="647" t="s">
        <v>7235</v>
      </c>
      <c r="CCD2484" s="647" t="s">
        <v>7235</v>
      </c>
      <c r="CCE2484" s="647" t="s">
        <v>7235</v>
      </c>
      <c r="CCF2484" s="647" t="s">
        <v>7235</v>
      </c>
      <c r="CCG2484" s="647" t="s">
        <v>7235</v>
      </c>
      <c r="CCH2484" s="647" t="s">
        <v>7235</v>
      </c>
      <c r="CCI2484" s="647" t="s">
        <v>7235</v>
      </c>
      <c r="CCJ2484" s="647" t="s">
        <v>7235</v>
      </c>
      <c r="CCK2484" s="647" t="s">
        <v>7235</v>
      </c>
      <c r="CCL2484" s="647" t="s">
        <v>7235</v>
      </c>
      <c r="CCM2484" s="647" t="s">
        <v>7235</v>
      </c>
      <c r="CCN2484" s="647" t="s">
        <v>7235</v>
      </c>
      <c r="CCO2484" s="647" t="s">
        <v>7235</v>
      </c>
      <c r="CCP2484" s="647" t="s">
        <v>7235</v>
      </c>
      <c r="CCQ2484" s="647" t="s">
        <v>7235</v>
      </c>
      <c r="CCR2484" s="647" t="s">
        <v>7235</v>
      </c>
      <c r="CCS2484" s="647" t="s">
        <v>7235</v>
      </c>
      <c r="CCT2484" s="647" t="s">
        <v>7235</v>
      </c>
      <c r="CCU2484" s="647" t="s">
        <v>7235</v>
      </c>
      <c r="CCV2484" s="647" t="s">
        <v>7235</v>
      </c>
      <c r="CCW2484" s="647" t="s">
        <v>7235</v>
      </c>
      <c r="CCX2484" s="647" t="s">
        <v>7235</v>
      </c>
      <c r="CCY2484" s="647" t="s">
        <v>7235</v>
      </c>
      <c r="CCZ2484" s="647" t="s">
        <v>7235</v>
      </c>
      <c r="CDA2484" s="647" t="s">
        <v>7235</v>
      </c>
      <c r="CDB2484" s="647" t="s">
        <v>7235</v>
      </c>
      <c r="CDC2484" s="647" t="s">
        <v>7235</v>
      </c>
      <c r="CDD2484" s="647" t="s">
        <v>7235</v>
      </c>
      <c r="CDE2484" s="647" t="s">
        <v>7235</v>
      </c>
      <c r="CDF2484" s="647" t="s">
        <v>7235</v>
      </c>
      <c r="CDG2484" s="647" t="s">
        <v>7235</v>
      </c>
      <c r="CDH2484" s="647" t="s">
        <v>7235</v>
      </c>
      <c r="CDI2484" s="647" t="s">
        <v>7235</v>
      </c>
      <c r="CDJ2484" s="647" t="s">
        <v>7235</v>
      </c>
      <c r="CDK2484" s="647" t="s">
        <v>7235</v>
      </c>
      <c r="CDL2484" s="647" t="s">
        <v>7235</v>
      </c>
      <c r="CDM2484" s="647" t="s">
        <v>7235</v>
      </c>
      <c r="CDN2484" s="647" t="s">
        <v>7235</v>
      </c>
      <c r="CDO2484" s="647" t="s">
        <v>7235</v>
      </c>
      <c r="CDP2484" s="647" t="s">
        <v>7235</v>
      </c>
      <c r="CDQ2484" s="647" t="s">
        <v>7235</v>
      </c>
      <c r="CDR2484" s="647" t="s">
        <v>7235</v>
      </c>
      <c r="CDS2484" s="647" t="s">
        <v>7235</v>
      </c>
      <c r="CDT2484" s="647" t="s">
        <v>7235</v>
      </c>
      <c r="CDU2484" s="647" t="s">
        <v>7235</v>
      </c>
      <c r="CDV2484" s="647" t="s">
        <v>7235</v>
      </c>
      <c r="CDW2484" s="647" t="s">
        <v>7235</v>
      </c>
      <c r="CDX2484" s="647" t="s">
        <v>7235</v>
      </c>
      <c r="CDY2484" s="647" t="s">
        <v>7235</v>
      </c>
      <c r="CDZ2484" s="647" t="s">
        <v>7235</v>
      </c>
      <c r="CEA2484" s="647" t="s">
        <v>7235</v>
      </c>
      <c r="CEB2484" s="647" t="s">
        <v>7235</v>
      </c>
      <c r="CEC2484" s="647" t="s">
        <v>7235</v>
      </c>
      <c r="CED2484" s="647" t="s">
        <v>7235</v>
      </c>
      <c r="CEE2484" s="647" t="s">
        <v>7235</v>
      </c>
      <c r="CEF2484" s="647" t="s">
        <v>7235</v>
      </c>
      <c r="CEG2484" s="647" t="s">
        <v>7235</v>
      </c>
      <c r="CEH2484" s="647" t="s">
        <v>7235</v>
      </c>
      <c r="CEI2484" s="647" t="s">
        <v>7235</v>
      </c>
      <c r="CEJ2484" s="647" t="s">
        <v>7235</v>
      </c>
      <c r="CEK2484" s="647" t="s">
        <v>7235</v>
      </c>
      <c r="CEL2484" s="647" t="s">
        <v>7235</v>
      </c>
      <c r="CEM2484" s="647" t="s">
        <v>7235</v>
      </c>
      <c r="CEN2484" s="647" t="s">
        <v>7235</v>
      </c>
      <c r="CEO2484" s="647" t="s">
        <v>7235</v>
      </c>
      <c r="CEP2484" s="647" t="s">
        <v>7235</v>
      </c>
      <c r="CEQ2484" s="647" t="s">
        <v>7235</v>
      </c>
      <c r="CER2484" s="647" t="s">
        <v>7235</v>
      </c>
      <c r="CES2484" s="647" t="s">
        <v>7235</v>
      </c>
      <c r="CET2484" s="647" t="s">
        <v>7235</v>
      </c>
      <c r="CEU2484" s="647" t="s">
        <v>7235</v>
      </c>
      <c r="CEV2484" s="647" t="s">
        <v>7235</v>
      </c>
      <c r="CEW2484" s="647" t="s">
        <v>7235</v>
      </c>
      <c r="CEX2484" s="647" t="s">
        <v>7235</v>
      </c>
      <c r="CEY2484" s="647" t="s">
        <v>7235</v>
      </c>
      <c r="CEZ2484" s="647" t="s">
        <v>7235</v>
      </c>
      <c r="CFA2484" s="647" t="s">
        <v>7235</v>
      </c>
      <c r="CFB2484" s="647" t="s">
        <v>7235</v>
      </c>
      <c r="CFC2484" s="647" t="s">
        <v>7235</v>
      </c>
      <c r="CFD2484" s="647" t="s">
        <v>7235</v>
      </c>
      <c r="CFE2484" s="647" t="s">
        <v>7235</v>
      </c>
      <c r="CFF2484" s="647" t="s">
        <v>7235</v>
      </c>
      <c r="CFG2484" s="647" t="s">
        <v>7235</v>
      </c>
      <c r="CFH2484" s="647" t="s">
        <v>7235</v>
      </c>
      <c r="CFI2484" s="647" t="s">
        <v>7235</v>
      </c>
      <c r="CFJ2484" s="647" t="s">
        <v>7235</v>
      </c>
      <c r="CFK2484" s="647" t="s">
        <v>7235</v>
      </c>
      <c r="CFL2484" s="647" t="s">
        <v>7235</v>
      </c>
      <c r="CFM2484" s="647" t="s">
        <v>7235</v>
      </c>
      <c r="CFN2484" s="647" t="s">
        <v>7235</v>
      </c>
      <c r="CFO2484" s="647" t="s">
        <v>7235</v>
      </c>
      <c r="CFP2484" s="647" t="s">
        <v>7235</v>
      </c>
      <c r="CFQ2484" s="647" t="s">
        <v>7235</v>
      </c>
      <c r="CFR2484" s="647" t="s">
        <v>7235</v>
      </c>
      <c r="CFS2484" s="647" t="s">
        <v>7235</v>
      </c>
      <c r="CFT2484" s="647" t="s">
        <v>7235</v>
      </c>
      <c r="CFU2484" s="647" t="s">
        <v>7235</v>
      </c>
      <c r="CFV2484" s="647" t="s">
        <v>7235</v>
      </c>
      <c r="CFW2484" s="647" t="s">
        <v>7235</v>
      </c>
      <c r="CFX2484" s="647" t="s">
        <v>7235</v>
      </c>
      <c r="CFY2484" s="647" t="s">
        <v>7235</v>
      </c>
      <c r="CFZ2484" s="647" t="s">
        <v>7235</v>
      </c>
      <c r="CGA2484" s="647" t="s">
        <v>7235</v>
      </c>
      <c r="CGB2484" s="647" t="s">
        <v>7235</v>
      </c>
      <c r="CGC2484" s="647" t="s">
        <v>7235</v>
      </c>
      <c r="CGD2484" s="647" t="s">
        <v>7235</v>
      </c>
      <c r="CGE2484" s="647" t="s">
        <v>7235</v>
      </c>
      <c r="CGF2484" s="647" t="s">
        <v>7235</v>
      </c>
      <c r="CGG2484" s="647" t="s">
        <v>7235</v>
      </c>
      <c r="CGH2484" s="647" t="s">
        <v>7235</v>
      </c>
      <c r="CGI2484" s="647" t="s">
        <v>7235</v>
      </c>
      <c r="CGJ2484" s="647" t="s">
        <v>7235</v>
      </c>
      <c r="CGK2484" s="647" t="s">
        <v>7235</v>
      </c>
      <c r="CGL2484" s="647" t="s">
        <v>7235</v>
      </c>
      <c r="CGM2484" s="647" t="s">
        <v>7235</v>
      </c>
      <c r="CGN2484" s="647" t="s">
        <v>7235</v>
      </c>
      <c r="CGO2484" s="647" t="s">
        <v>7235</v>
      </c>
      <c r="CGP2484" s="647" t="s">
        <v>7235</v>
      </c>
      <c r="CGQ2484" s="647" t="s">
        <v>7235</v>
      </c>
      <c r="CGR2484" s="647" t="s">
        <v>7235</v>
      </c>
      <c r="CGS2484" s="647" t="s">
        <v>7235</v>
      </c>
      <c r="CGT2484" s="647" t="s">
        <v>7235</v>
      </c>
      <c r="CGU2484" s="647" t="s">
        <v>7235</v>
      </c>
      <c r="CGV2484" s="647" t="s">
        <v>7235</v>
      </c>
      <c r="CGW2484" s="647" t="s">
        <v>7235</v>
      </c>
      <c r="CGX2484" s="647" t="s">
        <v>7235</v>
      </c>
      <c r="CGY2484" s="647" t="s">
        <v>7235</v>
      </c>
      <c r="CGZ2484" s="647" t="s">
        <v>7235</v>
      </c>
      <c r="CHA2484" s="647" t="s">
        <v>7235</v>
      </c>
      <c r="CHB2484" s="647" t="s">
        <v>7235</v>
      </c>
      <c r="CHC2484" s="647" t="s">
        <v>7235</v>
      </c>
      <c r="CHD2484" s="647" t="s">
        <v>7235</v>
      </c>
      <c r="CHE2484" s="647" t="s">
        <v>7235</v>
      </c>
      <c r="CHF2484" s="647" t="s">
        <v>7235</v>
      </c>
      <c r="CHG2484" s="647" t="s">
        <v>7235</v>
      </c>
      <c r="CHH2484" s="647" t="s">
        <v>7235</v>
      </c>
      <c r="CHI2484" s="647" t="s">
        <v>7235</v>
      </c>
      <c r="CHJ2484" s="647" t="s">
        <v>7235</v>
      </c>
      <c r="CHK2484" s="647" t="s">
        <v>7235</v>
      </c>
      <c r="CHL2484" s="647" t="s">
        <v>7235</v>
      </c>
      <c r="CHM2484" s="647" t="s">
        <v>7235</v>
      </c>
      <c r="CHN2484" s="647" t="s">
        <v>7235</v>
      </c>
      <c r="CHO2484" s="647" t="s">
        <v>7235</v>
      </c>
      <c r="CHP2484" s="647" t="s">
        <v>7235</v>
      </c>
      <c r="CHQ2484" s="647" t="s">
        <v>7235</v>
      </c>
      <c r="CHR2484" s="647" t="s">
        <v>7235</v>
      </c>
      <c r="CHS2484" s="647" t="s">
        <v>7235</v>
      </c>
      <c r="CHT2484" s="647" t="s">
        <v>7235</v>
      </c>
      <c r="CHU2484" s="647" t="s">
        <v>7235</v>
      </c>
      <c r="CHV2484" s="647" t="s">
        <v>7235</v>
      </c>
      <c r="CHW2484" s="647" t="s">
        <v>7235</v>
      </c>
      <c r="CHX2484" s="647" t="s">
        <v>7235</v>
      </c>
      <c r="CHY2484" s="647" t="s">
        <v>7235</v>
      </c>
      <c r="CHZ2484" s="647" t="s">
        <v>7235</v>
      </c>
      <c r="CIA2484" s="647" t="s">
        <v>7235</v>
      </c>
      <c r="CIB2484" s="647" t="s">
        <v>7235</v>
      </c>
      <c r="CIC2484" s="647" t="s">
        <v>7235</v>
      </c>
      <c r="CID2484" s="647" t="s">
        <v>7235</v>
      </c>
      <c r="CIE2484" s="647" t="s">
        <v>7235</v>
      </c>
      <c r="CIF2484" s="647" t="s">
        <v>7235</v>
      </c>
      <c r="CIG2484" s="647" t="s">
        <v>7235</v>
      </c>
      <c r="CIH2484" s="647" t="s">
        <v>7235</v>
      </c>
      <c r="CII2484" s="647" t="s">
        <v>7235</v>
      </c>
      <c r="CIJ2484" s="647" t="s">
        <v>7235</v>
      </c>
      <c r="CIK2484" s="647" t="s">
        <v>7235</v>
      </c>
      <c r="CIL2484" s="647" t="s">
        <v>7235</v>
      </c>
      <c r="CIM2484" s="647" t="s">
        <v>7235</v>
      </c>
      <c r="CIN2484" s="647" t="s">
        <v>7235</v>
      </c>
      <c r="CIO2484" s="647" t="s">
        <v>7235</v>
      </c>
      <c r="CIP2484" s="647" t="s">
        <v>7235</v>
      </c>
      <c r="CIQ2484" s="647" t="s">
        <v>7235</v>
      </c>
      <c r="CIR2484" s="647" t="s">
        <v>7235</v>
      </c>
      <c r="CIS2484" s="647" t="s">
        <v>7235</v>
      </c>
      <c r="CIT2484" s="647" t="s">
        <v>7235</v>
      </c>
      <c r="CIU2484" s="647" t="s">
        <v>7235</v>
      </c>
      <c r="CIV2484" s="647" t="s">
        <v>7235</v>
      </c>
      <c r="CIW2484" s="647" t="s">
        <v>7235</v>
      </c>
      <c r="CIX2484" s="647" t="s">
        <v>7235</v>
      </c>
      <c r="CIY2484" s="647" t="s">
        <v>7235</v>
      </c>
      <c r="CIZ2484" s="647" t="s">
        <v>7235</v>
      </c>
      <c r="CJA2484" s="647" t="s">
        <v>7235</v>
      </c>
      <c r="CJB2484" s="647" t="s">
        <v>7235</v>
      </c>
      <c r="CJC2484" s="647" t="s">
        <v>7235</v>
      </c>
      <c r="CJD2484" s="647" t="s">
        <v>7235</v>
      </c>
      <c r="CJE2484" s="647" t="s">
        <v>7235</v>
      </c>
      <c r="CJF2484" s="647" t="s">
        <v>7235</v>
      </c>
      <c r="CJG2484" s="647" t="s">
        <v>7235</v>
      </c>
      <c r="CJH2484" s="647" t="s">
        <v>7235</v>
      </c>
      <c r="CJI2484" s="647" t="s">
        <v>7235</v>
      </c>
      <c r="CJJ2484" s="647" t="s">
        <v>7235</v>
      </c>
      <c r="CJK2484" s="647" t="s">
        <v>7235</v>
      </c>
      <c r="CJL2484" s="647" t="s">
        <v>7235</v>
      </c>
      <c r="CJM2484" s="647" t="s">
        <v>7235</v>
      </c>
      <c r="CJN2484" s="647" t="s">
        <v>7235</v>
      </c>
      <c r="CJO2484" s="647" t="s">
        <v>7235</v>
      </c>
      <c r="CJP2484" s="647" t="s">
        <v>7235</v>
      </c>
      <c r="CJQ2484" s="647" t="s">
        <v>7235</v>
      </c>
      <c r="CJR2484" s="647" t="s">
        <v>7235</v>
      </c>
      <c r="CJS2484" s="647" t="s">
        <v>7235</v>
      </c>
      <c r="CJT2484" s="647" t="s">
        <v>7235</v>
      </c>
      <c r="CJU2484" s="647" t="s">
        <v>7235</v>
      </c>
      <c r="CJV2484" s="647" t="s">
        <v>7235</v>
      </c>
      <c r="CJW2484" s="647" t="s">
        <v>7235</v>
      </c>
      <c r="CJX2484" s="647" t="s">
        <v>7235</v>
      </c>
      <c r="CJY2484" s="647" t="s">
        <v>7235</v>
      </c>
      <c r="CJZ2484" s="647" t="s">
        <v>7235</v>
      </c>
      <c r="CKA2484" s="647" t="s">
        <v>7235</v>
      </c>
      <c r="CKB2484" s="647" t="s">
        <v>7235</v>
      </c>
      <c r="CKC2484" s="647" t="s">
        <v>7235</v>
      </c>
      <c r="CKD2484" s="647" t="s">
        <v>7235</v>
      </c>
      <c r="CKE2484" s="647" t="s">
        <v>7235</v>
      </c>
      <c r="CKF2484" s="647" t="s">
        <v>7235</v>
      </c>
      <c r="CKG2484" s="647" t="s">
        <v>7235</v>
      </c>
      <c r="CKH2484" s="647" t="s">
        <v>7235</v>
      </c>
      <c r="CKI2484" s="647" t="s">
        <v>7235</v>
      </c>
      <c r="CKJ2484" s="647" t="s">
        <v>7235</v>
      </c>
      <c r="CKK2484" s="647" t="s">
        <v>7235</v>
      </c>
      <c r="CKL2484" s="647" t="s">
        <v>7235</v>
      </c>
      <c r="CKM2484" s="647" t="s">
        <v>7235</v>
      </c>
      <c r="CKN2484" s="647" t="s">
        <v>7235</v>
      </c>
      <c r="CKO2484" s="647" t="s">
        <v>7235</v>
      </c>
      <c r="CKP2484" s="647" t="s">
        <v>7235</v>
      </c>
      <c r="CKQ2484" s="647" t="s">
        <v>7235</v>
      </c>
      <c r="CKR2484" s="647" t="s">
        <v>7235</v>
      </c>
      <c r="CKS2484" s="647" t="s">
        <v>7235</v>
      </c>
      <c r="CKT2484" s="647" t="s">
        <v>7235</v>
      </c>
      <c r="CKU2484" s="647" t="s">
        <v>7235</v>
      </c>
      <c r="CKV2484" s="647" t="s">
        <v>7235</v>
      </c>
      <c r="CKW2484" s="647" t="s">
        <v>7235</v>
      </c>
      <c r="CKX2484" s="647" t="s">
        <v>7235</v>
      </c>
      <c r="CKY2484" s="647" t="s">
        <v>7235</v>
      </c>
      <c r="CKZ2484" s="647" t="s">
        <v>7235</v>
      </c>
      <c r="CLA2484" s="647" t="s">
        <v>7235</v>
      </c>
      <c r="CLB2484" s="647" t="s">
        <v>7235</v>
      </c>
      <c r="CLC2484" s="647" t="s">
        <v>7235</v>
      </c>
      <c r="CLD2484" s="647" t="s">
        <v>7235</v>
      </c>
      <c r="CLE2484" s="647" t="s">
        <v>7235</v>
      </c>
      <c r="CLF2484" s="647" t="s">
        <v>7235</v>
      </c>
      <c r="CLG2484" s="647" t="s">
        <v>7235</v>
      </c>
      <c r="CLH2484" s="647" t="s">
        <v>7235</v>
      </c>
      <c r="CLI2484" s="647" t="s">
        <v>7235</v>
      </c>
      <c r="CLJ2484" s="647" t="s">
        <v>7235</v>
      </c>
      <c r="CLK2484" s="647" t="s">
        <v>7235</v>
      </c>
      <c r="CLL2484" s="647" t="s">
        <v>7235</v>
      </c>
      <c r="CLM2484" s="647" t="s">
        <v>7235</v>
      </c>
      <c r="CLN2484" s="647" t="s">
        <v>7235</v>
      </c>
      <c r="CLO2484" s="647" t="s">
        <v>7235</v>
      </c>
      <c r="CLP2484" s="647" t="s">
        <v>7235</v>
      </c>
      <c r="CLQ2484" s="647" t="s">
        <v>7235</v>
      </c>
      <c r="CLR2484" s="647" t="s">
        <v>7235</v>
      </c>
      <c r="CLS2484" s="647" t="s">
        <v>7235</v>
      </c>
      <c r="CLT2484" s="647" t="s">
        <v>7235</v>
      </c>
      <c r="CLU2484" s="647" t="s">
        <v>7235</v>
      </c>
      <c r="CLV2484" s="647" t="s">
        <v>7235</v>
      </c>
      <c r="CLW2484" s="647" t="s">
        <v>7235</v>
      </c>
      <c r="CLX2484" s="647" t="s">
        <v>7235</v>
      </c>
      <c r="CLY2484" s="647" t="s">
        <v>7235</v>
      </c>
      <c r="CLZ2484" s="647" t="s">
        <v>7235</v>
      </c>
      <c r="CMA2484" s="647" t="s">
        <v>7235</v>
      </c>
      <c r="CMB2484" s="647" t="s">
        <v>7235</v>
      </c>
      <c r="CMC2484" s="647" t="s">
        <v>7235</v>
      </c>
      <c r="CMD2484" s="647" t="s">
        <v>7235</v>
      </c>
      <c r="CME2484" s="647" t="s">
        <v>7235</v>
      </c>
      <c r="CMF2484" s="647" t="s">
        <v>7235</v>
      </c>
      <c r="CMG2484" s="647" t="s">
        <v>7235</v>
      </c>
      <c r="CMH2484" s="647" t="s">
        <v>7235</v>
      </c>
      <c r="CMI2484" s="647" t="s">
        <v>7235</v>
      </c>
      <c r="CMJ2484" s="647" t="s">
        <v>7235</v>
      </c>
      <c r="CMK2484" s="647" t="s">
        <v>7235</v>
      </c>
      <c r="CML2484" s="647" t="s">
        <v>7235</v>
      </c>
      <c r="CMM2484" s="647" t="s">
        <v>7235</v>
      </c>
      <c r="CMN2484" s="647" t="s">
        <v>7235</v>
      </c>
      <c r="CMO2484" s="647" t="s">
        <v>7235</v>
      </c>
      <c r="CMP2484" s="647" t="s">
        <v>7235</v>
      </c>
      <c r="CMQ2484" s="647" t="s">
        <v>7235</v>
      </c>
      <c r="CMR2484" s="647" t="s">
        <v>7235</v>
      </c>
      <c r="CMS2484" s="647" t="s">
        <v>7235</v>
      </c>
      <c r="CMT2484" s="647" t="s">
        <v>7235</v>
      </c>
      <c r="CMU2484" s="647" t="s">
        <v>7235</v>
      </c>
      <c r="CMV2484" s="647" t="s">
        <v>7235</v>
      </c>
      <c r="CMW2484" s="647" t="s">
        <v>7235</v>
      </c>
      <c r="CMX2484" s="647" t="s">
        <v>7235</v>
      </c>
      <c r="CMY2484" s="647" t="s">
        <v>7235</v>
      </c>
      <c r="CMZ2484" s="647" t="s">
        <v>7235</v>
      </c>
      <c r="CNA2484" s="647" t="s">
        <v>7235</v>
      </c>
      <c r="CNB2484" s="647" t="s">
        <v>7235</v>
      </c>
      <c r="CNC2484" s="647" t="s">
        <v>7235</v>
      </c>
      <c r="CND2484" s="647" t="s">
        <v>7235</v>
      </c>
      <c r="CNE2484" s="647" t="s">
        <v>7235</v>
      </c>
      <c r="CNF2484" s="647" t="s">
        <v>7235</v>
      </c>
      <c r="CNG2484" s="647" t="s">
        <v>7235</v>
      </c>
      <c r="CNH2484" s="647" t="s">
        <v>7235</v>
      </c>
      <c r="CNI2484" s="647" t="s">
        <v>7235</v>
      </c>
      <c r="CNJ2484" s="647" t="s">
        <v>7235</v>
      </c>
      <c r="CNK2484" s="647" t="s">
        <v>7235</v>
      </c>
      <c r="CNL2484" s="647" t="s">
        <v>7235</v>
      </c>
      <c r="CNM2484" s="647" t="s">
        <v>7235</v>
      </c>
      <c r="CNN2484" s="647" t="s">
        <v>7235</v>
      </c>
      <c r="CNO2484" s="647" t="s">
        <v>7235</v>
      </c>
      <c r="CNP2484" s="647" t="s">
        <v>7235</v>
      </c>
      <c r="CNQ2484" s="647" t="s">
        <v>7235</v>
      </c>
      <c r="CNR2484" s="647" t="s">
        <v>7235</v>
      </c>
      <c r="CNS2484" s="647" t="s">
        <v>7235</v>
      </c>
      <c r="CNT2484" s="647" t="s">
        <v>7235</v>
      </c>
      <c r="CNU2484" s="647" t="s">
        <v>7235</v>
      </c>
      <c r="CNV2484" s="647" t="s">
        <v>7235</v>
      </c>
      <c r="CNW2484" s="647" t="s">
        <v>7235</v>
      </c>
      <c r="CNX2484" s="647" t="s">
        <v>7235</v>
      </c>
      <c r="CNY2484" s="647" t="s">
        <v>7235</v>
      </c>
      <c r="CNZ2484" s="647" t="s">
        <v>7235</v>
      </c>
      <c r="COA2484" s="647" t="s">
        <v>7235</v>
      </c>
      <c r="COB2484" s="647" t="s">
        <v>7235</v>
      </c>
      <c r="COC2484" s="647" t="s">
        <v>7235</v>
      </c>
      <c r="COD2484" s="647" t="s">
        <v>7235</v>
      </c>
      <c r="COE2484" s="647" t="s">
        <v>7235</v>
      </c>
      <c r="COF2484" s="647" t="s">
        <v>7235</v>
      </c>
      <c r="COG2484" s="647" t="s">
        <v>7235</v>
      </c>
      <c r="COH2484" s="647" t="s">
        <v>7235</v>
      </c>
      <c r="COI2484" s="647" t="s">
        <v>7235</v>
      </c>
      <c r="COJ2484" s="647" t="s">
        <v>7235</v>
      </c>
      <c r="COK2484" s="647" t="s">
        <v>7235</v>
      </c>
      <c r="COL2484" s="647" t="s">
        <v>7235</v>
      </c>
      <c r="COM2484" s="647" t="s">
        <v>7235</v>
      </c>
      <c r="CON2484" s="647" t="s">
        <v>7235</v>
      </c>
      <c r="COO2484" s="647" t="s">
        <v>7235</v>
      </c>
      <c r="COP2484" s="647" t="s">
        <v>7235</v>
      </c>
      <c r="COQ2484" s="647" t="s">
        <v>7235</v>
      </c>
      <c r="COR2484" s="647" t="s">
        <v>7235</v>
      </c>
      <c r="COS2484" s="647" t="s">
        <v>7235</v>
      </c>
      <c r="COT2484" s="647" t="s">
        <v>7235</v>
      </c>
      <c r="COU2484" s="647" t="s">
        <v>7235</v>
      </c>
      <c r="COV2484" s="647" t="s">
        <v>7235</v>
      </c>
      <c r="COW2484" s="647" t="s">
        <v>7235</v>
      </c>
      <c r="COX2484" s="647" t="s">
        <v>7235</v>
      </c>
      <c r="COY2484" s="647" t="s">
        <v>7235</v>
      </c>
      <c r="COZ2484" s="647" t="s">
        <v>7235</v>
      </c>
      <c r="CPA2484" s="647" t="s">
        <v>7235</v>
      </c>
      <c r="CPB2484" s="647" t="s">
        <v>7235</v>
      </c>
      <c r="CPC2484" s="647" t="s">
        <v>7235</v>
      </c>
      <c r="CPD2484" s="647" t="s">
        <v>7235</v>
      </c>
      <c r="CPE2484" s="647" t="s">
        <v>7235</v>
      </c>
      <c r="CPF2484" s="647" t="s">
        <v>7235</v>
      </c>
      <c r="CPG2484" s="647" t="s">
        <v>7235</v>
      </c>
      <c r="CPH2484" s="647" t="s">
        <v>7235</v>
      </c>
      <c r="CPI2484" s="647" t="s">
        <v>7235</v>
      </c>
      <c r="CPJ2484" s="647" t="s">
        <v>7235</v>
      </c>
      <c r="CPK2484" s="647" t="s">
        <v>7235</v>
      </c>
      <c r="CPL2484" s="647" t="s">
        <v>7235</v>
      </c>
      <c r="CPM2484" s="647" t="s">
        <v>7235</v>
      </c>
      <c r="CPN2484" s="647" t="s">
        <v>7235</v>
      </c>
      <c r="CPO2484" s="647" t="s">
        <v>7235</v>
      </c>
      <c r="CPP2484" s="647" t="s">
        <v>7235</v>
      </c>
      <c r="CPQ2484" s="647" t="s">
        <v>7235</v>
      </c>
      <c r="CPR2484" s="647" t="s">
        <v>7235</v>
      </c>
      <c r="CPS2484" s="647" t="s">
        <v>7235</v>
      </c>
      <c r="CPT2484" s="647" t="s">
        <v>7235</v>
      </c>
      <c r="CPU2484" s="647" t="s">
        <v>7235</v>
      </c>
      <c r="CPV2484" s="647" t="s">
        <v>7235</v>
      </c>
      <c r="CPW2484" s="647" t="s">
        <v>7235</v>
      </c>
      <c r="CPX2484" s="647" t="s">
        <v>7235</v>
      </c>
      <c r="CPY2484" s="647" t="s">
        <v>7235</v>
      </c>
      <c r="CPZ2484" s="647" t="s">
        <v>7235</v>
      </c>
      <c r="CQA2484" s="647" t="s">
        <v>7235</v>
      </c>
      <c r="CQB2484" s="647" t="s">
        <v>7235</v>
      </c>
      <c r="CQC2484" s="647" t="s">
        <v>7235</v>
      </c>
      <c r="CQD2484" s="647" t="s">
        <v>7235</v>
      </c>
      <c r="CQE2484" s="647" t="s">
        <v>7235</v>
      </c>
      <c r="CQF2484" s="647" t="s">
        <v>7235</v>
      </c>
      <c r="CQG2484" s="647" t="s">
        <v>7235</v>
      </c>
      <c r="CQH2484" s="647" t="s">
        <v>7235</v>
      </c>
      <c r="CQI2484" s="647" t="s">
        <v>7235</v>
      </c>
      <c r="CQJ2484" s="647" t="s">
        <v>7235</v>
      </c>
      <c r="CQK2484" s="647" t="s">
        <v>7235</v>
      </c>
      <c r="CQL2484" s="647" t="s">
        <v>7235</v>
      </c>
      <c r="CQM2484" s="647" t="s">
        <v>7235</v>
      </c>
      <c r="CQN2484" s="647" t="s">
        <v>7235</v>
      </c>
      <c r="CQO2484" s="647" t="s">
        <v>7235</v>
      </c>
      <c r="CQP2484" s="647" t="s">
        <v>7235</v>
      </c>
      <c r="CQQ2484" s="647" t="s">
        <v>7235</v>
      </c>
      <c r="CQR2484" s="647" t="s">
        <v>7235</v>
      </c>
      <c r="CQS2484" s="647" t="s">
        <v>7235</v>
      </c>
      <c r="CQT2484" s="647" t="s">
        <v>7235</v>
      </c>
      <c r="CQU2484" s="647" t="s">
        <v>7235</v>
      </c>
      <c r="CQV2484" s="647" t="s">
        <v>7235</v>
      </c>
      <c r="CQW2484" s="647" t="s">
        <v>7235</v>
      </c>
      <c r="CQX2484" s="647" t="s">
        <v>7235</v>
      </c>
      <c r="CQY2484" s="647" t="s">
        <v>7235</v>
      </c>
      <c r="CQZ2484" s="647" t="s">
        <v>7235</v>
      </c>
      <c r="CRA2484" s="647" t="s">
        <v>7235</v>
      </c>
      <c r="CRB2484" s="647" t="s">
        <v>7235</v>
      </c>
      <c r="CRC2484" s="647" t="s">
        <v>7235</v>
      </c>
      <c r="CRD2484" s="647" t="s">
        <v>7235</v>
      </c>
      <c r="CRE2484" s="647" t="s">
        <v>7235</v>
      </c>
      <c r="CRF2484" s="647" t="s">
        <v>7235</v>
      </c>
      <c r="CRG2484" s="647" t="s">
        <v>7235</v>
      </c>
      <c r="CRH2484" s="647" t="s">
        <v>7235</v>
      </c>
      <c r="CRI2484" s="647" t="s">
        <v>7235</v>
      </c>
      <c r="CRJ2484" s="647" t="s">
        <v>7235</v>
      </c>
      <c r="CRK2484" s="647" t="s">
        <v>7235</v>
      </c>
      <c r="CRL2484" s="647" t="s">
        <v>7235</v>
      </c>
      <c r="CRM2484" s="647" t="s">
        <v>7235</v>
      </c>
      <c r="CRN2484" s="647" t="s">
        <v>7235</v>
      </c>
      <c r="CRO2484" s="647" t="s">
        <v>7235</v>
      </c>
      <c r="CRP2484" s="647" t="s">
        <v>7235</v>
      </c>
      <c r="CRQ2484" s="647" t="s">
        <v>7235</v>
      </c>
      <c r="CRR2484" s="647" t="s">
        <v>7235</v>
      </c>
      <c r="CRS2484" s="647" t="s">
        <v>7235</v>
      </c>
      <c r="CRT2484" s="647" t="s">
        <v>7235</v>
      </c>
      <c r="CRU2484" s="647" t="s">
        <v>7235</v>
      </c>
      <c r="CRV2484" s="647" t="s">
        <v>7235</v>
      </c>
      <c r="CRW2484" s="647" t="s">
        <v>7235</v>
      </c>
      <c r="CRX2484" s="647" t="s">
        <v>7235</v>
      </c>
      <c r="CRY2484" s="647" t="s">
        <v>7235</v>
      </c>
      <c r="CRZ2484" s="647" t="s">
        <v>7235</v>
      </c>
      <c r="CSA2484" s="647" t="s">
        <v>7235</v>
      </c>
      <c r="CSB2484" s="647" t="s">
        <v>7235</v>
      </c>
      <c r="CSC2484" s="647" t="s">
        <v>7235</v>
      </c>
      <c r="CSD2484" s="647" t="s">
        <v>7235</v>
      </c>
      <c r="CSE2484" s="647" t="s">
        <v>7235</v>
      </c>
      <c r="CSF2484" s="647" t="s">
        <v>7235</v>
      </c>
      <c r="CSG2484" s="647" t="s">
        <v>7235</v>
      </c>
      <c r="CSH2484" s="647" t="s">
        <v>7235</v>
      </c>
      <c r="CSI2484" s="647" t="s">
        <v>7235</v>
      </c>
      <c r="CSJ2484" s="647" t="s">
        <v>7235</v>
      </c>
      <c r="CSK2484" s="647" t="s">
        <v>7235</v>
      </c>
      <c r="CSL2484" s="647" t="s">
        <v>7235</v>
      </c>
      <c r="CSM2484" s="647" t="s">
        <v>7235</v>
      </c>
      <c r="CSN2484" s="647" t="s">
        <v>7235</v>
      </c>
      <c r="CSO2484" s="647" t="s">
        <v>7235</v>
      </c>
      <c r="CSP2484" s="647" t="s">
        <v>7235</v>
      </c>
      <c r="CSQ2484" s="647" t="s">
        <v>7235</v>
      </c>
      <c r="CSR2484" s="647" t="s">
        <v>7235</v>
      </c>
      <c r="CSS2484" s="647" t="s">
        <v>7235</v>
      </c>
      <c r="CST2484" s="647" t="s">
        <v>7235</v>
      </c>
      <c r="CSU2484" s="647" t="s">
        <v>7235</v>
      </c>
      <c r="CSV2484" s="647" t="s">
        <v>7235</v>
      </c>
      <c r="CSW2484" s="647" t="s">
        <v>7235</v>
      </c>
      <c r="CSX2484" s="647" t="s">
        <v>7235</v>
      </c>
      <c r="CSY2484" s="647" t="s">
        <v>7235</v>
      </c>
      <c r="CSZ2484" s="647" t="s">
        <v>7235</v>
      </c>
      <c r="CTA2484" s="647" t="s">
        <v>7235</v>
      </c>
      <c r="CTB2484" s="647" t="s">
        <v>7235</v>
      </c>
      <c r="CTC2484" s="647" t="s">
        <v>7235</v>
      </c>
      <c r="CTD2484" s="647" t="s">
        <v>7235</v>
      </c>
      <c r="CTE2484" s="647" t="s">
        <v>7235</v>
      </c>
      <c r="CTF2484" s="647" t="s">
        <v>7235</v>
      </c>
      <c r="CTG2484" s="647" t="s">
        <v>7235</v>
      </c>
      <c r="CTH2484" s="647" t="s">
        <v>7235</v>
      </c>
      <c r="CTI2484" s="647" t="s">
        <v>7235</v>
      </c>
      <c r="CTJ2484" s="647" t="s">
        <v>7235</v>
      </c>
      <c r="CTK2484" s="647" t="s">
        <v>7235</v>
      </c>
      <c r="CTL2484" s="647" t="s">
        <v>7235</v>
      </c>
      <c r="CTM2484" s="647" t="s">
        <v>7235</v>
      </c>
      <c r="CTN2484" s="647" t="s">
        <v>7235</v>
      </c>
      <c r="CTO2484" s="647" t="s">
        <v>7235</v>
      </c>
      <c r="CTP2484" s="647" t="s">
        <v>7235</v>
      </c>
      <c r="CTQ2484" s="647" t="s">
        <v>7235</v>
      </c>
      <c r="CTR2484" s="647" t="s">
        <v>7235</v>
      </c>
      <c r="CTS2484" s="647" t="s">
        <v>7235</v>
      </c>
      <c r="CTT2484" s="647" t="s">
        <v>7235</v>
      </c>
      <c r="CTU2484" s="647" t="s">
        <v>7235</v>
      </c>
      <c r="CTV2484" s="647" t="s">
        <v>7235</v>
      </c>
      <c r="CTW2484" s="647" t="s">
        <v>7235</v>
      </c>
      <c r="CTX2484" s="647" t="s">
        <v>7235</v>
      </c>
      <c r="CTY2484" s="647" t="s">
        <v>7235</v>
      </c>
      <c r="CTZ2484" s="647" t="s">
        <v>7235</v>
      </c>
      <c r="CUA2484" s="647" t="s">
        <v>7235</v>
      </c>
      <c r="CUB2484" s="647" t="s">
        <v>7235</v>
      </c>
      <c r="CUC2484" s="647" t="s">
        <v>7235</v>
      </c>
      <c r="CUD2484" s="647" t="s">
        <v>7235</v>
      </c>
      <c r="CUE2484" s="647" t="s">
        <v>7235</v>
      </c>
      <c r="CUF2484" s="647" t="s">
        <v>7235</v>
      </c>
      <c r="CUG2484" s="647" t="s">
        <v>7235</v>
      </c>
      <c r="CUH2484" s="647" t="s">
        <v>7235</v>
      </c>
      <c r="CUI2484" s="647" t="s">
        <v>7235</v>
      </c>
      <c r="CUJ2484" s="647" t="s">
        <v>7235</v>
      </c>
      <c r="CUK2484" s="647" t="s">
        <v>7235</v>
      </c>
      <c r="CUL2484" s="647" t="s">
        <v>7235</v>
      </c>
      <c r="CUM2484" s="647" t="s">
        <v>7235</v>
      </c>
      <c r="CUN2484" s="647" t="s">
        <v>7235</v>
      </c>
      <c r="CUO2484" s="647" t="s">
        <v>7235</v>
      </c>
      <c r="CUP2484" s="647" t="s">
        <v>7235</v>
      </c>
      <c r="CUQ2484" s="647" t="s">
        <v>7235</v>
      </c>
      <c r="CUR2484" s="647" t="s">
        <v>7235</v>
      </c>
      <c r="CUS2484" s="647" t="s">
        <v>7235</v>
      </c>
      <c r="CUT2484" s="647" t="s">
        <v>7235</v>
      </c>
      <c r="CUU2484" s="647" t="s">
        <v>7235</v>
      </c>
      <c r="CUV2484" s="647" t="s">
        <v>7235</v>
      </c>
      <c r="CUW2484" s="647" t="s">
        <v>7235</v>
      </c>
      <c r="CUX2484" s="647" t="s">
        <v>7235</v>
      </c>
      <c r="CUY2484" s="647" t="s">
        <v>7235</v>
      </c>
      <c r="CUZ2484" s="647" t="s">
        <v>7235</v>
      </c>
      <c r="CVA2484" s="647" t="s">
        <v>7235</v>
      </c>
      <c r="CVB2484" s="647" t="s">
        <v>7235</v>
      </c>
      <c r="CVC2484" s="647" t="s">
        <v>7235</v>
      </c>
      <c r="CVD2484" s="647" t="s">
        <v>7235</v>
      </c>
      <c r="CVE2484" s="647" t="s">
        <v>7235</v>
      </c>
      <c r="CVF2484" s="647" t="s">
        <v>7235</v>
      </c>
      <c r="CVG2484" s="647" t="s">
        <v>7235</v>
      </c>
      <c r="CVH2484" s="647" t="s">
        <v>7235</v>
      </c>
      <c r="CVI2484" s="647" t="s">
        <v>7235</v>
      </c>
      <c r="CVJ2484" s="647" t="s">
        <v>7235</v>
      </c>
      <c r="CVK2484" s="647" t="s">
        <v>7235</v>
      </c>
      <c r="CVL2484" s="647" t="s">
        <v>7235</v>
      </c>
      <c r="CVM2484" s="647" t="s">
        <v>7235</v>
      </c>
      <c r="CVN2484" s="647" t="s">
        <v>7235</v>
      </c>
      <c r="CVO2484" s="647" t="s">
        <v>7235</v>
      </c>
      <c r="CVP2484" s="647" t="s">
        <v>7235</v>
      </c>
      <c r="CVQ2484" s="647" t="s">
        <v>7235</v>
      </c>
      <c r="CVR2484" s="647" t="s">
        <v>7235</v>
      </c>
      <c r="CVS2484" s="647" t="s">
        <v>7235</v>
      </c>
      <c r="CVT2484" s="647" t="s">
        <v>7235</v>
      </c>
      <c r="CVU2484" s="647" t="s">
        <v>7235</v>
      </c>
      <c r="CVV2484" s="647" t="s">
        <v>7235</v>
      </c>
      <c r="CVW2484" s="647" t="s">
        <v>7235</v>
      </c>
      <c r="CVX2484" s="647" t="s">
        <v>7235</v>
      </c>
      <c r="CVY2484" s="647" t="s">
        <v>7235</v>
      </c>
      <c r="CVZ2484" s="647" t="s">
        <v>7235</v>
      </c>
      <c r="CWA2484" s="647" t="s">
        <v>7235</v>
      </c>
      <c r="CWB2484" s="647" t="s">
        <v>7235</v>
      </c>
      <c r="CWC2484" s="647" t="s">
        <v>7235</v>
      </c>
      <c r="CWD2484" s="647" t="s">
        <v>7235</v>
      </c>
      <c r="CWE2484" s="647" t="s">
        <v>7235</v>
      </c>
      <c r="CWF2484" s="647" t="s">
        <v>7235</v>
      </c>
      <c r="CWG2484" s="647" t="s">
        <v>7235</v>
      </c>
      <c r="CWH2484" s="647" t="s">
        <v>7235</v>
      </c>
      <c r="CWI2484" s="647" t="s">
        <v>7235</v>
      </c>
      <c r="CWJ2484" s="647" t="s">
        <v>7235</v>
      </c>
      <c r="CWK2484" s="647" t="s">
        <v>7235</v>
      </c>
      <c r="CWL2484" s="647" t="s">
        <v>7235</v>
      </c>
      <c r="CWM2484" s="647" t="s">
        <v>7235</v>
      </c>
      <c r="CWN2484" s="647" t="s">
        <v>7235</v>
      </c>
      <c r="CWO2484" s="647" t="s">
        <v>7235</v>
      </c>
      <c r="CWP2484" s="647" t="s">
        <v>7235</v>
      </c>
      <c r="CWQ2484" s="647" t="s">
        <v>7235</v>
      </c>
      <c r="CWR2484" s="647" t="s">
        <v>7235</v>
      </c>
      <c r="CWS2484" s="647" t="s">
        <v>7235</v>
      </c>
      <c r="CWT2484" s="647" t="s">
        <v>7235</v>
      </c>
      <c r="CWU2484" s="647" t="s">
        <v>7235</v>
      </c>
      <c r="CWV2484" s="647" t="s">
        <v>7235</v>
      </c>
      <c r="CWW2484" s="647" t="s">
        <v>7235</v>
      </c>
      <c r="CWX2484" s="647" t="s">
        <v>7235</v>
      </c>
      <c r="CWY2484" s="647" t="s">
        <v>7235</v>
      </c>
      <c r="CWZ2484" s="647" t="s">
        <v>7235</v>
      </c>
      <c r="CXA2484" s="647" t="s">
        <v>7235</v>
      </c>
      <c r="CXB2484" s="647" t="s">
        <v>7235</v>
      </c>
      <c r="CXC2484" s="647" t="s">
        <v>7235</v>
      </c>
      <c r="CXD2484" s="647" t="s">
        <v>7235</v>
      </c>
      <c r="CXE2484" s="647" t="s">
        <v>7235</v>
      </c>
      <c r="CXF2484" s="647" t="s">
        <v>7235</v>
      </c>
      <c r="CXG2484" s="647" t="s">
        <v>7235</v>
      </c>
      <c r="CXH2484" s="647" t="s">
        <v>7235</v>
      </c>
      <c r="CXI2484" s="647" t="s">
        <v>7235</v>
      </c>
      <c r="CXJ2484" s="647" t="s">
        <v>7235</v>
      </c>
      <c r="CXK2484" s="647" t="s">
        <v>7235</v>
      </c>
      <c r="CXL2484" s="647" t="s">
        <v>7235</v>
      </c>
      <c r="CXM2484" s="647" t="s">
        <v>7235</v>
      </c>
      <c r="CXN2484" s="647" t="s">
        <v>7235</v>
      </c>
      <c r="CXO2484" s="647" t="s">
        <v>7235</v>
      </c>
      <c r="CXP2484" s="647" t="s">
        <v>7235</v>
      </c>
      <c r="CXQ2484" s="647" t="s">
        <v>7235</v>
      </c>
      <c r="CXR2484" s="647" t="s">
        <v>7235</v>
      </c>
      <c r="CXS2484" s="647" t="s">
        <v>7235</v>
      </c>
      <c r="CXT2484" s="647" t="s">
        <v>7235</v>
      </c>
      <c r="CXU2484" s="647" t="s">
        <v>7235</v>
      </c>
      <c r="CXV2484" s="647" t="s">
        <v>7235</v>
      </c>
      <c r="CXW2484" s="647" t="s">
        <v>7235</v>
      </c>
      <c r="CXX2484" s="647" t="s">
        <v>7235</v>
      </c>
      <c r="CXY2484" s="647" t="s">
        <v>7235</v>
      </c>
      <c r="CXZ2484" s="647" t="s">
        <v>7235</v>
      </c>
      <c r="CYA2484" s="647" t="s">
        <v>7235</v>
      </c>
      <c r="CYB2484" s="647" t="s">
        <v>7235</v>
      </c>
      <c r="CYC2484" s="647" t="s">
        <v>7235</v>
      </c>
      <c r="CYD2484" s="647" t="s">
        <v>7235</v>
      </c>
      <c r="CYE2484" s="647" t="s">
        <v>7235</v>
      </c>
      <c r="CYF2484" s="647" t="s">
        <v>7235</v>
      </c>
      <c r="CYG2484" s="647" t="s">
        <v>7235</v>
      </c>
      <c r="CYH2484" s="647" t="s">
        <v>7235</v>
      </c>
      <c r="CYI2484" s="647" t="s">
        <v>7235</v>
      </c>
      <c r="CYJ2484" s="647" t="s">
        <v>7235</v>
      </c>
      <c r="CYK2484" s="647" t="s">
        <v>7235</v>
      </c>
      <c r="CYL2484" s="647" t="s">
        <v>7235</v>
      </c>
      <c r="CYM2484" s="647" t="s">
        <v>7235</v>
      </c>
      <c r="CYN2484" s="647" t="s">
        <v>7235</v>
      </c>
      <c r="CYO2484" s="647" t="s">
        <v>7235</v>
      </c>
      <c r="CYP2484" s="647" t="s">
        <v>7235</v>
      </c>
      <c r="CYQ2484" s="647" t="s">
        <v>7235</v>
      </c>
      <c r="CYR2484" s="647" t="s">
        <v>7235</v>
      </c>
      <c r="CYS2484" s="647" t="s">
        <v>7235</v>
      </c>
      <c r="CYT2484" s="647" t="s">
        <v>7235</v>
      </c>
      <c r="CYU2484" s="647" t="s">
        <v>7235</v>
      </c>
      <c r="CYV2484" s="647" t="s">
        <v>7235</v>
      </c>
      <c r="CYW2484" s="647" t="s">
        <v>7235</v>
      </c>
      <c r="CYX2484" s="647" t="s">
        <v>7235</v>
      </c>
      <c r="CYY2484" s="647" t="s">
        <v>7235</v>
      </c>
      <c r="CYZ2484" s="647" t="s">
        <v>7235</v>
      </c>
      <c r="CZA2484" s="647" t="s">
        <v>7235</v>
      </c>
      <c r="CZB2484" s="647" t="s">
        <v>7235</v>
      </c>
      <c r="CZC2484" s="647" t="s">
        <v>7235</v>
      </c>
      <c r="CZD2484" s="647" t="s">
        <v>7235</v>
      </c>
      <c r="CZE2484" s="647" t="s">
        <v>7235</v>
      </c>
      <c r="CZF2484" s="647" t="s">
        <v>7235</v>
      </c>
      <c r="CZG2484" s="647" t="s">
        <v>7235</v>
      </c>
      <c r="CZH2484" s="647" t="s">
        <v>7235</v>
      </c>
      <c r="CZI2484" s="647" t="s">
        <v>7235</v>
      </c>
      <c r="CZJ2484" s="647" t="s">
        <v>7235</v>
      </c>
      <c r="CZK2484" s="647" t="s">
        <v>7235</v>
      </c>
      <c r="CZL2484" s="647" t="s">
        <v>7235</v>
      </c>
      <c r="CZM2484" s="647" t="s">
        <v>7235</v>
      </c>
      <c r="CZN2484" s="647" t="s">
        <v>7235</v>
      </c>
      <c r="CZO2484" s="647" t="s">
        <v>7235</v>
      </c>
      <c r="CZP2484" s="647" t="s">
        <v>7235</v>
      </c>
      <c r="CZQ2484" s="647" t="s">
        <v>7235</v>
      </c>
      <c r="CZR2484" s="647" t="s">
        <v>7235</v>
      </c>
      <c r="CZS2484" s="647" t="s">
        <v>7235</v>
      </c>
      <c r="CZT2484" s="647" t="s">
        <v>7235</v>
      </c>
      <c r="CZU2484" s="647" t="s">
        <v>7235</v>
      </c>
      <c r="CZV2484" s="647" t="s">
        <v>7235</v>
      </c>
      <c r="CZW2484" s="647" t="s">
        <v>7235</v>
      </c>
      <c r="CZX2484" s="647" t="s">
        <v>7235</v>
      </c>
      <c r="CZY2484" s="647" t="s">
        <v>7235</v>
      </c>
      <c r="CZZ2484" s="647" t="s">
        <v>7235</v>
      </c>
      <c r="DAA2484" s="647" t="s">
        <v>7235</v>
      </c>
      <c r="DAB2484" s="647" t="s">
        <v>7235</v>
      </c>
      <c r="DAC2484" s="647" t="s">
        <v>7235</v>
      </c>
      <c r="DAD2484" s="647" t="s">
        <v>7235</v>
      </c>
      <c r="DAE2484" s="647" t="s">
        <v>7235</v>
      </c>
      <c r="DAF2484" s="647" t="s">
        <v>7235</v>
      </c>
      <c r="DAG2484" s="647" t="s">
        <v>7235</v>
      </c>
      <c r="DAH2484" s="647" t="s">
        <v>7235</v>
      </c>
      <c r="DAI2484" s="647" t="s">
        <v>7235</v>
      </c>
      <c r="DAJ2484" s="647" t="s">
        <v>7235</v>
      </c>
      <c r="DAK2484" s="647" t="s">
        <v>7235</v>
      </c>
      <c r="DAL2484" s="647" t="s">
        <v>7235</v>
      </c>
      <c r="DAM2484" s="647" t="s">
        <v>7235</v>
      </c>
      <c r="DAN2484" s="647" t="s">
        <v>7235</v>
      </c>
      <c r="DAO2484" s="647" t="s">
        <v>7235</v>
      </c>
      <c r="DAP2484" s="647" t="s">
        <v>7235</v>
      </c>
      <c r="DAQ2484" s="647" t="s">
        <v>7235</v>
      </c>
      <c r="DAR2484" s="647" t="s">
        <v>7235</v>
      </c>
      <c r="DAS2484" s="647" t="s">
        <v>7235</v>
      </c>
      <c r="DAT2484" s="647" t="s">
        <v>7235</v>
      </c>
      <c r="DAU2484" s="647" t="s">
        <v>7235</v>
      </c>
      <c r="DAV2484" s="647" t="s">
        <v>7235</v>
      </c>
      <c r="DAW2484" s="647" t="s">
        <v>7235</v>
      </c>
      <c r="DAX2484" s="647" t="s">
        <v>7235</v>
      </c>
      <c r="DAY2484" s="647" t="s">
        <v>7235</v>
      </c>
      <c r="DAZ2484" s="647" t="s">
        <v>7235</v>
      </c>
      <c r="DBA2484" s="647" t="s">
        <v>7235</v>
      </c>
      <c r="DBB2484" s="647" t="s">
        <v>7235</v>
      </c>
      <c r="DBC2484" s="647" t="s">
        <v>7235</v>
      </c>
      <c r="DBD2484" s="647" t="s">
        <v>7235</v>
      </c>
      <c r="DBE2484" s="647" t="s">
        <v>7235</v>
      </c>
      <c r="DBF2484" s="647" t="s">
        <v>7235</v>
      </c>
      <c r="DBG2484" s="647" t="s">
        <v>7235</v>
      </c>
      <c r="DBH2484" s="647" t="s">
        <v>7235</v>
      </c>
      <c r="DBI2484" s="647" t="s">
        <v>7235</v>
      </c>
      <c r="DBJ2484" s="647" t="s">
        <v>7235</v>
      </c>
      <c r="DBK2484" s="647" t="s">
        <v>7235</v>
      </c>
      <c r="DBL2484" s="647" t="s">
        <v>7235</v>
      </c>
      <c r="DBM2484" s="647" t="s">
        <v>7235</v>
      </c>
      <c r="DBN2484" s="647" t="s">
        <v>7235</v>
      </c>
      <c r="DBO2484" s="647" t="s">
        <v>7235</v>
      </c>
      <c r="DBP2484" s="647" t="s">
        <v>7235</v>
      </c>
      <c r="DBQ2484" s="647" t="s">
        <v>7235</v>
      </c>
      <c r="DBR2484" s="647" t="s">
        <v>7235</v>
      </c>
      <c r="DBS2484" s="647" t="s">
        <v>7235</v>
      </c>
      <c r="DBT2484" s="647" t="s">
        <v>7235</v>
      </c>
      <c r="DBU2484" s="647" t="s">
        <v>7235</v>
      </c>
      <c r="DBV2484" s="647" t="s">
        <v>7235</v>
      </c>
      <c r="DBW2484" s="647" t="s">
        <v>7235</v>
      </c>
      <c r="DBX2484" s="647" t="s">
        <v>7235</v>
      </c>
      <c r="DBY2484" s="647" t="s">
        <v>7235</v>
      </c>
      <c r="DBZ2484" s="647" t="s">
        <v>7235</v>
      </c>
      <c r="DCA2484" s="647" t="s">
        <v>7235</v>
      </c>
      <c r="DCB2484" s="647" t="s">
        <v>7235</v>
      </c>
      <c r="DCC2484" s="647" t="s">
        <v>7235</v>
      </c>
      <c r="DCD2484" s="647" t="s">
        <v>7235</v>
      </c>
      <c r="DCE2484" s="647" t="s">
        <v>7235</v>
      </c>
      <c r="DCF2484" s="647" t="s">
        <v>7235</v>
      </c>
      <c r="DCG2484" s="647" t="s">
        <v>7235</v>
      </c>
      <c r="DCH2484" s="647" t="s">
        <v>7235</v>
      </c>
      <c r="DCI2484" s="647" t="s">
        <v>7235</v>
      </c>
      <c r="DCJ2484" s="647" t="s">
        <v>7235</v>
      </c>
      <c r="DCK2484" s="647" t="s">
        <v>7235</v>
      </c>
      <c r="DCL2484" s="647" t="s">
        <v>7235</v>
      </c>
      <c r="DCM2484" s="647" t="s">
        <v>7235</v>
      </c>
      <c r="DCN2484" s="647" t="s">
        <v>7235</v>
      </c>
      <c r="DCO2484" s="647" t="s">
        <v>7235</v>
      </c>
      <c r="DCP2484" s="647" t="s">
        <v>7235</v>
      </c>
      <c r="DCQ2484" s="647" t="s">
        <v>7235</v>
      </c>
      <c r="DCR2484" s="647" t="s">
        <v>7235</v>
      </c>
      <c r="DCS2484" s="647" t="s">
        <v>7235</v>
      </c>
      <c r="DCT2484" s="647" t="s">
        <v>7235</v>
      </c>
      <c r="DCU2484" s="647" t="s">
        <v>7235</v>
      </c>
      <c r="DCV2484" s="647" t="s">
        <v>7235</v>
      </c>
      <c r="DCW2484" s="647" t="s">
        <v>7235</v>
      </c>
      <c r="DCX2484" s="647" t="s">
        <v>7235</v>
      </c>
      <c r="DCY2484" s="647" t="s">
        <v>7235</v>
      </c>
      <c r="DCZ2484" s="647" t="s">
        <v>7235</v>
      </c>
      <c r="DDA2484" s="647" t="s">
        <v>7235</v>
      </c>
      <c r="DDB2484" s="647" t="s">
        <v>7235</v>
      </c>
      <c r="DDC2484" s="647" t="s">
        <v>7235</v>
      </c>
      <c r="DDD2484" s="647" t="s">
        <v>7235</v>
      </c>
      <c r="DDE2484" s="647" t="s">
        <v>7235</v>
      </c>
      <c r="DDF2484" s="647" t="s">
        <v>7235</v>
      </c>
      <c r="DDG2484" s="647" t="s">
        <v>7235</v>
      </c>
      <c r="DDH2484" s="647" t="s">
        <v>7235</v>
      </c>
      <c r="DDI2484" s="647" t="s">
        <v>7235</v>
      </c>
      <c r="DDJ2484" s="647" t="s">
        <v>7235</v>
      </c>
      <c r="DDK2484" s="647" t="s">
        <v>7235</v>
      </c>
      <c r="DDL2484" s="647" t="s">
        <v>7235</v>
      </c>
      <c r="DDM2484" s="647" t="s">
        <v>7235</v>
      </c>
      <c r="DDN2484" s="647" t="s">
        <v>7235</v>
      </c>
      <c r="DDO2484" s="647" t="s">
        <v>7235</v>
      </c>
      <c r="DDP2484" s="647" t="s">
        <v>7235</v>
      </c>
      <c r="DDQ2484" s="647" t="s">
        <v>7235</v>
      </c>
      <c r="DDR2484" s="647" t="s">
        <v>7235</v>
      </c>
      <c r="DDS2484" s="647" t="s">
        <v>7235</v>
      </c>
      <c r="DDT2484" s="647" t="s">
        <v>7235</v>
      </c>
      <c r="DDU2484" s="647" t="s">
        <v>7235</v>
      </c>
      <c r="DDV2484" s="647" t="s">
        <v>7235</v>
      </c>
      <c r="DDW2484" s="647" t="s">
        <v>7235</v>
      </c>
      <c r="DDX2484" s="647" t="s">
        <v>7235</v>
      </c>
      <c r="DDY2484" s="647" t="s">
        <v>7235</v>
      </c>
      <c r="DDZ2484" s="647" t="s">
        <v>7235</v>
      </c>
      <c r="DEA2484" s="647" t="s">
        <v>7235</v>
      </c>
      <c r="DEB2484" s="647" t="s">
        <v>7235</v>
      </c>
      <c r="DEC2484" s="647" t="s">
        <v>7235</v>
      </c>
      <c r="DED2484" s="647" t="s">
        <v>7235</v>
      </c>
      <c r="DEE2484" s="647" t="s">
        <v>7235</v>
      </c>
      <c r="DEF2484" s="647" t="s">
        <v>7235</v>
      </c>
      <c r="DEG2484" s="647" t="s">
        <v>7235</v>
      </c>
      <c r="DEH2484" s="647" t="s">
        <v>7235</v>
      </c>
      <c r="DEI2484" s="647" t="s">
        <v>7235</v>
      </c>
      <c r="DEJ2484" s="647" t="s">
        <v>7235</v>
      </c>
      <c r="DEK2484" s="647" t="s">
        <v>7235</v>
      </c>
      <c r="DEL2484" s="647" t="s">
        <v>7235</v>
      </c>
      <c r="DEM2484" s="647" t="s">
        <v>7235</v>
      </c>
      <c r="DEN2484" s="647" t="s">
        <v>7235</v>
      </c>
      <c r="DEO2484" s="647" t="s">
        <v>7235</v>
      </c>
      <c r="DEP2484" s="647" t="s">
        <v>7235</v>
      </c>
      <c r="DEQ2484" s="647" t="s">
        <v>7235</v>
      </c>
      <c r="DER2484" s="647" t="s">
        <v>7235</v>
      </c>
      <c r="DES2484" s="647" t="s">
        <v>7235</v>
      </c>
      <c r="DET2484" s="647" t="s">
        <v>7235</v>
      </c>
      <c r="DEU2484" s="647" t="s">
        <v>7235</v>
      </c>
      <c r="DEV2484" s="647" t="s">
        <v>7235</v>
      </c>
      <c r="DEW2484" s="647" t="s">
        <v>7235</v>
      </c>
      <c r="DEX2484" s="647" t="s">
        <v>7235</v>
      </c>
      <c r="DEY2484" s="647" t="s">
        <v>7235</v>
      </c>
      <c r="DEZ2484" s="647" t="s">
        <v>7235</v>
      </c>
      <c r="DFA2484" s="647" t="s">
        <v>7235</v>
      </c>
      <c r="DFB2484" s="647" t="s">
        <v>7235</v>
      </c>
      <c r="DFC2484" s="647" t="s">
        <v>7235</v>
      </c>
      <c r="DFD2484" s="647" t="s">
        <v>7235</v>
      </c>
      <c r="DFE2484" s="647" t="s">
        <v>7235</v>
      </c>
      <c r="DFF2484" s="647" t="s">
        <v>7235</v>
      </c>
      <c r="DFG2484" s="647" t="s">
        <v>7235</v>
      </c>
      <c r="DFH2484" s="647" t="s">
        <v>7235</v>
      </c>
      <c r="DFI2484" s="647" t="s">
        <v>7235</v>
      </c>
      <c r="DFJ2484" s="647" t="s">
        <v>7235</v>
      </c>
      <c r="DFK2484" s="647" t="s">
        <v>7235</v>
      </c>
      <c r="DFL2484" s="647" t="s">
        <v>7235</v>
      </c>
      <c r="DFM2484" s="647" t="s">
        <v>7235</v>
      </c>
      <c r="DFN2484" s="647" t="s">
        <v>7235</v>
      </c>
      <c r="DFO2484" s="647" t="s">
        <v>7235</v>
      </c>
      <c r="DFP2484" s="647" t="s">
        <v>7235</v>
      </c>
      <c r="DFQ2484" s="647" t="s">
        <v>7235</v>
      </c>
      <c r="DFR2484" s="647" t="s">
        <v>7235</v>
      </c>
      <c r="DFS2484" s="647" t="s">
        <v>7235</v>
      </c>
      <c r="DFT2484" s="647" t="s">
        <v>7235</v>
      </c>
      <c r="DFU2484" s="647" t="s">
        <v>7235</v>
      </c>
      <c r="DFV2484" s="647" t="s">
        <v>7235</v>
      </c>
      <c r="DFW2484" s="647" t="s">
        <v>7235</v>
      </c>
      <c r="DFX2484" s="647" t="s">
        <v>7235</v>
      </c>
      <c r="DFY2484" s="647" t="s">
        <v>7235</v>
      </c>
      <c r="DFZ2484" s="647" t="s">
        <v>7235</v>
      </c>
      <c r="DGA2484" s="647" t="s">
        <v>7235</v>
      </c>
      <c r="DGB2484" s="647" t="s">
        <v>7235</v>
      </c>
      <c r="DGC2484" s="647" t="s">
        <v>7235</v>
      </c>
      <c r="DGD2484" s="647" t="s">
        <v>7235</v>
      </c>
      <c r="DGE2484" s="647" t="s">
        <v>7235</v>
      </c>
      <c r="DGF2484" s="647" t="s">
        <v>7235</v>
      </c>
      <c r="DGG2484" s="647" t="s">
        <v>7235</v>
      </c>
      <c r="DGH2484" s="647" t="s">
        <v>7235</v>
      </c>
      <c r="DGI2484" s="647" t="s">
        <v>7235</v>
      </c>
      <c r="DGJ2484" s="647" t="s">
        <v>7235</v>
      </c>
      <c r="DGK2484" s="647" t="s">
        <v>7235</v>
      </c>
      <c r="DGL2484" s="647" t="s">
        <v>7235</v>
      </c>
      <c r="DGM2484" s="647" t="s">
        <v>7235</v>
      </c>
      <c r="DGN2484" s="647" t="s">
        <v>7235</v>
      </c>
      <c r="DGO2484" s="647" t="s">
        <v>7235</v>
      </c>
      <c r="DGP2484" s="647" t="s">
        <v>7235</v>
      </c>
      <c r="DGQ2484" s="647" t="s">
        <v>7235</v>
      </c>
      <c r="DGR2484" s="647" t="s">
        <v>7235</v>
      </c>
      <c r="DGS2484" s="647" t="s">
        <v>7235</v>
      </c>
      <c r="DGT2484" s="647" t="s">
        <v>7235</v>
      </c>
      <c r="DGU2484" s="647" t="s">
        <v>7235</v>
      </c>
      <c r="DGV2484" s="647" t="s">
        <v>7235</v>
      </c>
      <c r="DGW2484" s="647" t="s">
        <v>7235</v>
      </c>
      <c r="DGX2484" s="647" t="s">
        <v>7235</v>
      </c>
      <c r="DGY2484" s="647" t="s">
        <v>7235</v>
      </c>
      <c r="DGZ2484" s="647" t="s">
        <v>7235</v>
      </c>
      <c r="DHA2484" s="647" t="s">
        <v>7235</v>
      </c>
      <c r="DHB2484" s="647" t="s">
        <v>7235</v>
      </c>
      <c r="DHC2484" s="647" t="s">
        <v>7235</v>
      </c>
      <c r="DHD2484" s="647" t="s">
        <v>7235</v>
      </c>
      <c r="DHE2484" s="647" t="s">
        <v>7235</v>
      </c>
      <c r="DHF2484" s="647" t="s">
        <v>7235</v>
      </c>
      <c r="DHG2484" s="647" t="s">
        <v>7235</v>
      </c>
      <c r="DHH2484" s="647" t="s">
        <v>7235</v>
      </c>
      <c r="DHI2484" s="647" t="s">
        <v>7235</v>
      </c>
      <c r="DHJ2484" s="647" t="s">
        <v>7235</v>
      </c>
      <c r="DHK2484" s="647" t="s">
        <v>7235</v>
      </c>
      <c r="DHL2484" s="647" t="s">
        <v>7235</v>
      </c>
      <c r="DHM2484" s="647" t="s">
        <v>7235</v>
      </c>
      <c r="DHN2484" s="647" t="s">
        <v>7235</v>
      </c>
      <c r="DHO2484" s="647" t="s">
        <v>7235</v>
      </c>
      <c r="DHP2484" s="647" t="s">
        <v>7235</v>
      </c>
      <c r="DHQ2484" s="647" t="s">
        <v>7235</v>
      </c>
      <c r="DHR2484" s="647" t="s">
        <v>7235</v>
      </c>
      <c r="DHS2484" s="647" t="s">
        <v>7235</v>
      </c>
      <c r="DHT2484" s="647" t="s">
        <v>7235</v>
      </c>
      <c r="DHU2484" s="647" t="s">
        <v>7235</v>
      </c>
      <c r="DHV2484" s="647" t="s">
        <v>7235</v>
      </c>
      <c r="DHW2484" s="647" t="s">
        <v>7235</v>
      </c>
      <c r="DHX2484" s="647" t="s">
        <v>7235</v>
      </c>
      <c r="DHY2484" s="647" t="s">
        <v>7235</v>
      </c>
      <c r="DHZ2484" s="647" t="s">
        <v>7235</v>
      </c>
      <c r="DIA2484" s="647" t="s">
        <v>7235</v>
      </c>
      <c r="DIB2484" s="647" t="s">
        <v>7235</v>
      </c>
      <c r="DIC2484" s="647" t="s">
        <v>7235</v>
      </c>
      <c r="DID2484" s="647" t="s">
        <v>7235</v>
      </c>
      <c r="DIE2484" s="647" t="s">
        <v>7235</v>
      </c>
      <c r="DIF2484" s="647" t="s">
        <v>7235</v>
      </c>
      <c r="DIG2484" s="647" t="s">
        <v>7235</v>
      </c>
      <c r="DIH2484" s="647" t="s">
        <v>7235</v>
      </c>
      <c r="DII2484" s="647" t="s">
        <v>7235</v>
      </c>
      <c r="DIJ2484" s="647" t="s">
        <v>7235</v>
      </c>
      <c r="DIK2484" s="647" t="s">
        <v>7235</v>
      </c>
      <c r="DIL2484" s="647" t="s">
        <v>7235</v>
      </c>
      <c r="DIM2484" s="647" t="s">
        <v>7235</v>
      </c>
      <c r="DIN2484" s="647" t="s">
        <v>7235</v>
      </c>
      <c r="DIO2484" s="647" t="s">
        <v>7235</v>
      </c>
      <c r="DIP2484" s="647" t="s">
        <v>7235</v>
      </c>
      <c r="DIQ2484" s="647" t="s">
        <v>7235</v>
      </c>
      <c r="DIR2484" s="647" t="s">
        <v>7235</v>
      </c>
      <c r="DIS2484" s="647" t="s">
        <v>7235</v>
      </c>
      <c r="DIT2484" s="647" t="s">
        <v>7235</v>
      </c>
      <c r="DIU2484" s="647" t="s">
        <v>7235</v>
      </c>
      <c r="DIV2484" s="647" t="s">
        <v>7235</v>
      </c>
      <c r="DIW2484" s="647" t="s">
        <v>7235</v>
      </c>
      <c r="DIX2484" s="647" t="s">
        <v>7235</v>
      </c>
      <c r="DIY2484" s="647" t="s">
        <v>7235</v>
      </c>
      <c r="DIZ2484" s="647" t="s">
        <v>7235</v>
      </c>
      <c r="DJA2484" s="647" t="s">
        <v>7235</v>
      </c>
      <c r="DJB2484" s="647" t="s">
        <v>7235</v>
      </c>
      <c r="DJC2484" s="647" t="s">
        <v>7235</v>
      </c>
      <c r="DJD2484" s="647" t="s">
        <v>7235</v>
      </c>
      <c r="DJE2484" s="647" t="s">
        <v>7235</v>
      </c>
      <c r="DJF2484" s="647" t="s">
        <v>7235</v>
      </c>
      <c r="DJG2484" s="647" t="s">
        <v>7235</v>
      </c>
      <c r="DJH2484" s="647" t="s">
        <v>7235</v>
      </c>
      <c r="DJI2484" s="647" t="s">
        <v>7235</v>
      </c>
      <c r="DJJ2484" s="647" t="s">
        <v>7235</v>
      </c>
      <c r="DJK2484" s="647" t="s">
        <v>7235</v>
      </c>
      <c r="DJL2484" s="647" t="s">
        <v>7235</v>
      </c>
      <c r="DJM2484" s="647" t="s">
        <v>7235</v>
      </c>
      <c r="DJN2484" s="647" t="s">
        <v>7235</v>
      </c>
      <c r="DJO2484" s="647" t="s">
        <v>7235</v>
      </c>
      <c r="DJP2484" s="647" t="s">
        <v>7235</v>
      </c>
      <c r="DJQ2484" s="647" t="s">
        <v>7235</v>
      </c>
      <c r="DJR2484" s="647" t="s">
        <v>7235</v>
      </c>
      <c r="DJS2484" s="647" t="s">
        <v>7235</v>
      </c>
      <c r="DJT2484" s="647" t="s">
        <v>7235</v>
      </c>
      <c r="DJU2484" s="647" t="s">
        <v>7235</v>
      </c>
      <c r="DJV2484" s="647" t="s">
        <v>7235</v>
      </c>
      <c r="DJW2484" s="647" t="s">
        <v>7235</v>
      </c>
      <c r="DJX2484" s="647" t="s">
        <v>7235</v>
      </c>
      <c r="DJY2484" s="647" t="s">
        <v>7235</v>
      </c>
      <c r="DJZ2484" s="647" t="s">
        <v>7235</v>
      </c>
      <c r="DKA2484" s="647" t="s">
        <v>7235</v>
      </c>
      <c r="DKB2484" s="647" t="s">
        <v>7235</v>
      </c>
      <c r="DKC2484" s="647" t="s">
        <v>7235</v>
      </c>
      <c r="DKD2484" s="647" t="s">
        <v>7235</v>
      </c>
      <c r="DKE2484" s="647" t="s">
        <v>7235</v>
      </c>
      <c r="DKF2484" s="647" t="s">
        <v>7235</v>
      </c>
      <c r="DKG2484" s="647" t="s">
        <v>7235</v>
      </c>
      <c r="DKH2484" s="647" t="s">
        <v>7235</v>
      </c>
      <c r="DKI2484" s="647" t="s">
        <v>7235</v>
      </c>
      <c r="DKJ2484" s="647" t="s">
        <v>7235</v>
      </c>
      <c r="DKK2484" s="647" t="s">
        <v>7235</v>
      </c>
      <c r="DKL2484" s="647" t="s">
        <v>7235</v>
      </c>
      <c r="DKM2484" s="647" t="s">
        <v>7235</v>
      </c>
      <c r="DKN2484" s="647" t="s">
        <v>7235</v>
      </c>
      <c r="DKO2484" s="647" t="s">
        <v>7235</v>
      </c>
      <c r="DKP2484" s="647" t="s">
        <v>7235</v>
      </c>
      <c r="DKQ2484" s="647" t="s">
        <v>7235</v>
      </c>
      <c r="DKR2484" s="647" t="s">
        <v>7235</v>
      </c>
      <c r="DKS2484" s="647" t="s">
        <v>7235</v>
      </c>
      <c r="DKT2484" s="647" t="s">
        <v>7235</v>
      </c>
      <c r="DKU2484" s="647" t="s">
        <v>7235</v>
      </c>
      <c r="DKV2484" s="647" t="s">
        <v>7235</v>
      </c>
      <c r="DKW2484" s="647" t="s">
        <v>7235</v>
      </c>
      <c r="DKX2484" s="647" t="s">
        <v>7235</v>
      </c>
      <c r="DKY2484" s="647" t="s">
        <v>7235</v>
      </c>
      <c r="DKZ2484" s="647" t="s">
        <v>7235</v>
      </c>
      <c r="DLA2484" s="647" t="s">
        <v>7235</v>
      </c>
      <c r="DLB2484" s="647" t="s">
        <v>7235</v>
      </c>
      <c r="DLC2484" s="647" t="s">
        <v>7235</v>
      </c>
      <c r="DLD2484" s="647" t="s">
        <v>7235</v>
      </c>
      <c r="DLE2484" s="647" t="s">
        <v>7235</v>
      </c>
      <c r="DLF2484" s="647" t="s">
        <v>7235</v>
      </c>
      <c r="DLG2484" s="647" t="s">
        <v>7235</v>
      </c>
      <c r="DLH2484" s="647" t="s">
        <v>7235</v>
      </c>
      <c r="DLI2484" s="647" t="s">
        <v>7235</v>
      </c>
      <c r="DLJ2484" s="647" t="s">
        <v>7235</v>
      </c>
      <c r="DLK2484" s="647" t="s">
        <v>7235</v>
      </c>
      <c r="DLL2484" s="647" t="s">
        <v>7235</v>
      </c>
      <c r="DLM2484" s="647" t="s">
        <v>7235</v>
      </c>
      <c r="DLN2484" s="647" t="s">
        <v>7235</v>
      </c>
      <c r="DLO2484" s="647" t="s">
        <v>7235</v>
      </c>
      <c r="DLP2484" s="647" t="s">
        <v>7235</v>
      </c>
      <c r="DLQ2484" s="647" t="s">
        <v>7235</v>
      </c>
      <c r="DLR2484" s="647" t="s">
        <v>7235</v>
      </c>
      <c r="DLS2484" s="647" t="s">
        <v>7235</v>
      </c>
      <c r="DLT2484" s="647" t="s">
        <v>7235</v>
      </c>
      <c r="DLU2484" s="647" t="s">
        <v>7235</v>
      </c>
      <c r="DLV2484" s="647" t="s">
        <v>7235</v>
      </c>
      <c r="DLW2484" s="647" t="s">
        <v>7235</v>
      </c>
      <c r="DLX2484" s="647" t="s">
        <v>7235</v>
      </c>
      <c r="DLY2484" s="647" t="s">
        <v>7235</v>
      </c>
      <c r="DLZ2484" s="647" t="s">
        <v>7235</v>
      </c>
      <c r="DMA2484" s="647" t="s">
        <v>7235</v>
      </c>
      <c r="DMB2484" s="647" t="s">
        <v>7235</v>
      </c>
      <c r="DMC2484" s="647" t="s">
        <v>7235</v>
      </c>
      <c r="DMD2484" s="647" t="s">
        <v>7235</v>
      </c>
      <c r="DME2484" s="647" t="s">
        <v>7235</v>
      </c>
      <c r="DMF2484" s="647" t="s">
        <v>7235</v>
      </c>
      <c r="DMG2484" s="647" t="s">
        <v>7235</v>
      </c>
      <c r="DMH2484" s="647" t="s">
        <v>7235</v>
      </c>
      <c r="DMI2484" s="647" t="s">
        <v>7235</v>
      </c>
      <c r="DMJ2484" s="647" t="s">
        <v>7235</v>
      </c>
      <c r="DMK2484" s="647" t="s">
        <v>7235</v>
      </c>
      <c r="DML2484" s="647" t="s">
        <v>7235</v>
      </c>
      <c r="DMM2484" s="647" t="s">
        <v>7235</v>
      </c>
      <c r="DMN2484" s="647" t="s">
        <v>7235</v>
      </c>
      <c r="DMO2484" s="647" t="s">
        <v>7235</v>
      </c>
      <c r="DMP2484" s="647" t="s">
        <v>7235</v>
      </c>
      <c r="DMQ2484" s="647" t="s">
        <v>7235</v>
      </c>
      <c r="DMR2484" s="647" t="s">
        <v>7235</v>
      </c>
      <c r="DMS2484" s="647" t="s">
        <v>7235</v>
      </c>
      <c r="DMT2484" s="647" t="s">
        <v>7235</v>
      </c>
      <c r="DMU2484" s="647" t="s">
        <v>7235</v>
      </c>
      <c r="DMV2484" s="647" t="s">
        <v>7235</v>
      </c>
      <c r="DMW2484" s="647" t="s">
        <v>7235</v>
      </c>
      <c r="DMX2484" s="647" t="s">
        <v>7235</v>
      </c>
      <c r="DMY2484" s="647" t="s">
        <v>7235</v>
      </c>
      <c r="DMZ2484" s="647" t="s">
        <v>7235</v>
      </c>
      <c r="DNA2484" s="647" t="s">
        <v>7235</v>
      </c>
      <c r="DNB2484" s="647" t="s">
        <v>7235</v>
      </c>
      <c r="DNC2484" s="647" t="s">
        <v>7235</v>
      </c>
      <c r="DND2484" s="647" t="s">
        <v>7235</v>
      </c>
      <c r="DNE2484" s="647" t="s">
        <v>7235</v>
      </c>
      <c r="DNF2484" s="647" t="s">
        <v>7235</v>
      </c>
      <c r="DNG2484" s="647" t="s">
        <v>7235</v>
      </c>
      <c r="DNH2484" s="647" t="s">
        <v>7235</v>
      </c>
      <c r="DNI2484" s="647" t="s">
        <v>7235</v>
      </c>
      <c r="DNJ2484" s="647" t="s">
        <v>7235</v>
      </c>
      <c r="DNK2484" s="647" t="s">
        <v>7235</v>
      </c>
      <c r="DNL2484" s="647" t="s">
        <v>7235</v>
      </c>
      <c r="DNM2484" s="647" t="s">
        <v>7235</v>
      </c>
      <c r="DNN2484" s="647" t="s">
        <v>7235</v>
      </c>
      <c r="DNO2484" s="647" t="s">
        <v>7235</v>
      </c>
      <c r="DNP2484" s="647" t="s">
        <v>7235</v>
      </c>
      <c r="DNQ2484" s="647" t="s">
        <v>7235</v>
      </c>
      <c r="DNR2484" s="647" t="s">
        <v>7235</v>
      </c>
      <c r="DNS2484" s="647" t="s">
        <v>7235</v>
      </c>
      <c r="DNT2484" s="647" t="s">
        <v>7235</v>
      </c>
      <c r="DNU2484" s="647" t="s">
        <v>7235</v>
      </c>
      <c r="DNV2484" s="647" t="s">
        <v>7235</v>
      </c>
      <c r="DNW2484" s="647" t="s">
        <v>7235</v>
      </c>
      <c r="DNX2484" s="647" t="s">
        <v>7235</v>
      </c>
      <c r="DNY2484" s="647" t="s">
        <v>7235</v>
      </c>
      <c r="DNZ2484" s="647" t="s">
        <v>7235</v>
      </c>
      <c r="DOA2484" s="647" t="s">
        <v>7235</v>
      </c>
      <c r="DOB2484" s="647" t="s">
        <v>7235</v>
      </c>
      <c r="DOC2484" s="647" t="s">
        <v>7235</v>
      </c>
      <c r="DOD2484" s="647" t="s">
        <v>7235</v>
      </c>
      <c r="DOE2484" s="647" t="s">
        <v>7235</v>
      </c>
      <c r="DOF2484" s="647" t="s">
        <v>7235</v>
      </c>
      <c r="DOG2484" s="647" t="s">
        <v>7235</v>
      </c>
      <c r="DOH2484" s="647" t="s">
        <v>7235</v>
      </c>
      <c r="DOI2484" s="647" t="s">
        <v>7235</v>
      </c>
      <c r="DOJ2484" s="647" t="s">
        <v>7235</v>
      </c>
      <c r="DOK2484" s="647" t="s">
        <v>7235</v>
      </c>
      <c r="DOL2484" s="647" t="s">
        <v>7235</v>
      </c>
      <c r="DOM2484" s="647" t="s">
        <v>7235</v>
      </c>
      <c r="DON2484" s="647" t="s">
        <v>7235</v>
      </c>
      <c r="DOO2484" s="647" t="s">
        <v>7235</v>
      </c>
      <c r="DOP2484" s="647" t="s">
        <v>7235</v>
      </c>
      <c r="DOQ2484" s="647" t="s">
        <v>7235</v>
      </c>
      <c r="DOR2484" s="647" t="s">
        <v>7235</v>
      </c>
      <c r="DOS2484" s="647" t="s">
        <v>7235</v>
      </c>
      <c r="DOT2484" s="647" t="s">
        <v>7235</v>
      </c>
      <c r="DOU2484" s="647" t="s">
        <v>7235</v>
      </c>
      <c r="DOV2484" s="647" t="s">
        <v>7235</v>
      </c>
      <c r="DOW2484" s="647" t="s">
        <v>7235</v>
      </c>
      <c r="DOX2484" s="647" t="s">
        <v>7235</v>
      </c>
      <c r="DOY2484" s="647" t="s">
        <v>7235</v>
      </c>
      <c r="DOZ2484" s="647" t="s">
        <v>7235</v>
      </c>
      <c r="DPA2484" s="647" t="s">
        <v>7235</v>
      </c>
      <c r="DPB2484" s="647" t="s">
        <v>7235</v>
      </c>
      <c r="DPC2484" s="647" t="s">
        <v>7235</v>
      </c>
      <c r="DPD2484" s="647" t="s">
        <v>7235</v>
      </c>
      <c r="DPE2484" s="647" t="s">
        <v>7235</v>
      </c>
      <c r="DPF2484" s="647" t="s">
        <v>7235</v>
      </c>
      <c r="DPG2484" s="647" t="s">
        <v>7235</v>
      </c>
      <c r="DPH2484" s="647" t="s">
        <v>7235</v>
      </c>
      <c r="DPI2484" s="647" t="s">
        <v>7235</v>
      </c>
      <c r="DPJ2484" s="647" t="s">
        <v>7235</v>
      </c>
      <c r="DPK2484" s="647" t="s">
        <v>7235</v>
      </c>
      <c r="DPL2484" s="647" t="s">
        <v>7235</v>
      </c>
      <c r="DPM2484" s="647" t="s">
        <v>7235</v>
      </c>
      <c r="DPN2484" s="647" t="s">
        <v>7235</v>
      </c>
      <c r="DPO2484" s="647" t="s">
        <v>7235</v>
      </c>
      <c r="DPP2484" s="647" t="s">
        <v>7235</v>
      </c>
      <c r="DPQ2484" s="647" t="s">
        <v>7235</v>
      </c>
      <c r="DPR2484" s="647" t="s">
        <v>7235</v>
      </c>
      <c r="DPS2484" s="647" t="s">
        <v>7235</v>
      </c>
      <c r="DPT2484" s="647" t="s">
        <v>7235</v>
      </c>
      <c r="DPU2484" s="647" t="s">
        <v>7235</v>
      </c>
      <c r="DPV2484" s="647" t="s">
        <v>7235</v>
      </c>
      <c r="DPW2484" s="647" t="s">
        <v>7235</v>
      </c>
      <c r="DPX2484" s="647" t="s">
        <v>7235</v>
      </c>
      <c r="DPY2484" s="647" t="s">
        <v>7235</v>
      </c>
      <c r="DPZ2484" s="647" t="s">
        <v>7235</v>
      </c>
      <c r="DQA2484" s="647" t="s">
        <v>7235</v>
      </c>
      <c r="DQB2484" s="647" t="s">
        <v>7235</v>
      </c>
      <c r="DQC2484" s="647" t="s">
        <v>7235</v>
      </c>
      <c r="DQD2484" s="647" t="s">
        <v>7235</v>
      </c>
      <c r="DQE2484" s="647" t="s">
        <v>7235</v>
      </c>
      <c r="DQF2484" s="647" t="s">
        <v>7235</v>
      </c>
      <c r="DQG2484" s="647" t="s">
        <v>7235</v>
      </c>
      <c r="DQH2484" s="647" t="s">
        <v>7235</v>
      </c>
      <c r="DQI2484" s="647" t="s">
        <v>7235</v>
      </c>
      <c r="DQJ2484" s="647" t="s">
        <v>7235</v>
      </c>
      <c r="DQK2484" s="647" t="s">
        <v>7235</v>
      </c>
      <c r="DQL2484" s="647" t="s">
        <v>7235</v>
      </c>
      <c r="DQM2484" s="647" t="s">
        <v>7235</v>
      </c>
      <c r="DQN2484" s="647" t="s">
        <v>7235</v>
      </c>
      <c r="DQO2484" s="647" t="s">
        <v>7235</v>
      </c>
      <c r="DQP2484" s="647" t="s">
        <v>7235</v>
      </c>
      <c r="DQQ2484" s="647" t="s">
        <v>7235</v>
      </c>
      <c r="DQR2484" s="647" t="s">
        <v>7235</v>
      </c>
      <c r="DQS2484" s="647" t="s">
        <v>7235</v>
      </c>
      <c r="DQT2484" s="647" t="s">
        <v>7235</v>
      </c>
      <c r="DQU2484" s="647" t="s">
        <v>7235</v>
      </c>
      <c r="DQV2484" s="647" t="s">
        <v>7235</v>
      </c>
      <c r="DQW2484" s="647" t="s">
        <v>7235</v>
      </c>
      <c r="DQX2484" s="647" t="s">
        <v>7235</v>
      </c>
      <c r="DQY2484" s="647" t="s">
        <v>7235</v>
      </c>
      <c r="DQZ2484" s="647" t="s">
        <v>7235</v>
      </c>
      <c r="DRA2484" s="647" t="s">
        <v>7235</v>
      </c>
      <c r="DRB2484" s="647" t="s">
        <v>7235</v>
      </c>
      <c r="DRC2484" s="647" t="s">
        <v>7235</v>
      </c>
      <c r="DRD2484" s="647" t="s">
        <v>7235</v>
      </c>
      <c r="DRE2484" s="647" t="s">
        <v>7235</v>
      </c>
      <c r="DRF2484" s="647" t="s">
        <v>7235</v>
      </c>
      <c r="DRG2484" s="647" t="s">
        <v>7235</v>
      </c>
      <c r="DRH2484" s="647" t="s">
        <v>7235</v>
      </c>
      <c r="DRI2484" s="647" t="s">
        <v>7235</v>
      </c>
      <c r="DRJ2484" s="647" t="s">
        <v>7235</v>
      </c>
      <c r="DRK2484" s="647" t="s">
        <v>7235</v>
      </c>
      <c r="DRL2484" s="647" t="s">
        <v>7235</v>
      </c>
      <c r="DRM2484" s="647" t="s">
        <v>7235</v>
      </c>
      <c r="DRN2484" s="647" t="s">
        <v>7235</v>
      </c>
      <c r="DRO2484" s="647" t="s">
        <v>7235</v>
      </c>
      <c r="DRP2484" s="647" t="s">
        <v>7235</v>
      </c>
      <c r="DRQ2484" s="647" t="s">
        <v>7235</v>
      </c>
      <c r="DRR2484" s="647" t="s">
        <v>7235</v>
      </c>
      <c r="DRS2484" s="647" t="s">
        <v>7235</v>
      </c>
      <c r="DRT2484" s="647" t="s">
        <v>7235</v>
      </c>
      <c r="DRU2484" s="647" t="s">
        <v>7235</v>
      </c>
      <c r="DRV2484" s="647" t="s">
        <v>7235</v>
      </c>
      <c r="DRW2484" s="647" t="s">
        <v>7235</v>
      </c>
      <c r="DRX2484" s="647" t="s">
        <v>7235</v>
      </c>
      <c r="DRY2484" s="647" t="s">
        <v>7235</v>
      </c>
      <c r="DRZ2484" s="647" t="s">
        <v>7235</v>
      </c>
      <c r="DSA2484" s="647" t="s">
        <v>7235</v>
      </c>
      <c r="DSB2484" s="647" t="s">
        <v>7235</v>
      </c>
      <c r="DSC2484" s="647" t="s">
        <v>7235</v>
      </c>
      <c r="DSD2484" s="647" t="s">
        <v>7235</v>
      </c>
      <c r="DSE2484" s="647" t="s">
        <v>7235</v>
      </c>
      <c r="DSF2484" s="647" t="s">
        <v>7235</v>
      </c>
      <c r="DSG2484" s="647" t="s">
        <v>7235</v>
      </c>
      <c r="DSH2484" s="647" t="s">
        <v>7235</v>
      </c>
      <c r="DSI2484" s="647" t="s">
        <v>7235</v>
      </c>
      <c r="DSJ2484" s="647" t="s">
        <v>7235</v>
      </c>
      <c r="DSK2484" s="647" t="s">
        <v>7235</v>
      </c>
      <c r="DSL2484" s="647" t="s">
        <v>7235</v>
      </c>
      <c r="DSM2484" s="647" t="s">
        <v>7235</v>
      </c>
      <c r="DSN2484" s="647" t="s">
        <v>7235</v>
      </c>
      <c r="DSO2484" s="647" t="s">
        <v>7235</v>
      </c>
      <c r="DSP2484" s="647" t="s">
        <v>7235</v>
      </c>
      <c r="DSQ2484" s="647" t="s">
        <v>7235</v>
      </c>
      <c r="DSR2484" s="647" t="s">
        <v>7235</v>
      </c>
      <c r="DSS2484" s="647" t="s">
        <v>7235</v>
      </c>
      <c r="DST2484" s="647" t="s">
        <v>7235</v>
      </c>
      <c r="DSU2484" s="647" t="s">
        <v>7235</v>
      </c>
      <c r="DSV2484" s="647" t="s">
        <v>7235</v>
      </c>
      <c r="DSW2484" s="647" t="s">
        <v>7235</v>
      </c>
      <c r="DSX2484" s="647" t="s">
        <v>7235</v>
      </c>
      <c r="DSY2484" s="647" t="s">
        <v>7235</v>
      </c>
      <c r="DSZ2484" s="647" t="s">
        <v>7235</v>
      </c>
      <c r="DTA2484" s="647" t="s">
        <v>7235</v>
      </c>
      <c r="DTB2484" s="647" t="s">
        <v>7235</v>
      </c>
      <c r="DTC2484" s="647" t="s">
        <v>7235</v>
      </c>
      <c r="DTD2484" s="647" t="s">
        <v>7235</v>
      </c>
      <c r="DTE2484" s="647" t="s">
        <v>7235</v>
      </c>
      <c r="DTF2484" s="647" t="s">
        <v>7235</v>
      </c>
      <c r="DTG2484" s="647" t="s">
        <v>7235</v>
      </c>
      <c r="DTH2484" s="647" t="s">
        <v>7235</v>
      </c>
      <c r="DTI2484" s="647" t="s">
        <v>7235</v>
      </c>
      <c r="DTJ2484" s="647" t="s">
        <v>7235</v>
      </c>
      <c r="DTK2484" s="647" t="s">
        <v>7235</v>
      </c>
      <c r="DTL2484" s="647" t="s">
        <v>7235</v>
      </c>
      <c r="DTM2484" s="647" t="s">
        <v>7235</v>
      </c>
      <c r="DTN2484" s="647" t="s">
        <v>7235</v>
      </c>
      <c r="DTO2484" s="647" t="s">
        <v>7235</v>
      </c>
      <c r="DTP2484" s="647" t="s">
        <v>7235</v>
      </c>
      <c r="DTQ2484" s="647" t="s">
        <v>7235</v>
      </c>
      <c r="DTR2484" s="647" t="s">
        <v>7235</v>
      </c>
      <c r="DTS2484" s="647" t="s">
        <v>7235</v>
      </c>
      <c r="DTT2484" s="647" t="s">
        <v>7235</v>
      </c>
      <c r="DTU2484" s="647" t="s">
        <v>7235</v>
      </c>
      <c r="DTV2484" s="647" t="s">
        <v>7235</v>
      </c>
      <c r="DTW2484" s="647" t="s">
        <v>7235</v>
      </c>
      <c r="DTX2484" s="647" t="s">
        <v>7235</v>
      </c>
      <c r="DTY2484" s="647" t="s">
        <v>7235</v>
      </c>
      <c r="DTZ2484" s="647" t="s">
        <v>7235</v>
      </c>
      <c r="DUA2484" s="647" t="s">
        <v>7235</v>
      </c>
      <c r="DUB2484" s="647" t="s">
        <v>7235</v>
      </c>
      <c r="DUC2484" s="647" t="s">
        <v>7235</v>
      </c>
      <c r="DUD2484" s="647" t="s">
        <v>7235</v>
      </c>
      <c r="DUE2484" s="647" t="s">
        <v>7235</v>
      </c>
      <c r="DUF2484" s="647" t="s">
        <v>7235</v>
      </c>
      <c r="DUG2484" s="647" t="s">
        <v>7235</v>
      </c>
      <c r="DUH2484" s="647" t="s">
        <v>7235</v>
      </c>
      <c r="DUI2484" s="647" t="s">
        <v>7235</v>
      </c>
      <c r="DUJ2484" s="647" t="s">
        <v>7235</v>
      </c>
      <c r="DUK2484" s="647" t="s">
        <v>7235</v>
      </c>
      <c r="DUL2484" s="647" t="s">
        <v>7235</v>
      </c>
      <c r="DUM2484" s="647" t="s">
        <v>7235</v>
      </c>
      <c r="DUN2484" s="647" t="s">
        <v>7235</v>
      </c>
      <c r="DUO2484" s="647" t="s">
        <v>7235</v>
      </c>
      <c r="DUP2484" s="647" t="s">
        <v>7235</v>
      </c>
      <c r="DUQ2484" s="647" t="s">
        <v>7235</v>
      </c>
      <c r="DUR2484" s="647" t="s">
        <v>7235</v>
      </c>
      <c r="DUS2484" s="647" t="s">
        <v>7235</v>
      </c>
      <c r="DUT2484" s="647" t="s">
        <v>7235</v>
      </c>
      <c r="DUU2484" s="647" t="s">
        <v>7235</v>
      </c>
      <c r="DUV2484" s="647" t="s">
        <v>7235</v>
      </c>
      <c r="DUW2484" s="647" t="s">
        <v>7235</v>
      </c>
      <c r="DUX2484" s="647" t="s">
        <v>7235</v>
      </c>
      <c r="DUY2484" s="647" t="s">
        <v>7235</v>
      </c>
      <c r="DUZ2484" s="647" t="s">
        <v>7235</v>
      </c>
      <c r="DVA2484" s="647" t="s">
        <v>7235</v>
      </c>
      <c r="DVB2484" s="647" t="s">
        <v>7235</v>
      </c>
      <c r="DVC2484" s="647" t="s">
        <v>7235</v>
      </c>
      <c r="DVD2484" s="647" t="s">
        <v>7235</v>
      </c>
      <c r="DVE2484" s="647" t="s">
        <v>7235</v>
      </c>
      <c r="DVF2484" s="647" t="s">
        <v>7235</v>
      </c>
      <c r="DVG2484" s="647" t="s">
        <v>7235</v>
      </c>
      <c r="DVH2484" s="647" t="s">
        <v>7235</v>
      </c>
      <c r="DVI2484" s="647" t="s">
        <v>7235</v>
      </c>
      <c r="DVJ2484" s="647" t="s">
        <v>7235</v>
      </c>
      <c r="DVK2484" s="647" t="s">
        <v>7235</v>
      </c>
      <c r="DVL2484" s="647" t="s">
        <v>7235</v>
      </c>
      <c r="DVM2484" s="647" t="s">
        <v>7235</v>
      </c>
      <c r="DVN2484" s="647" t="s">
        <v>7235</v>
      </c>
      <c r="DVO2484" s="647" t="s">
        <v>7235</v>
      </c>
      <c r="DVP2484" s="647" t="s">
        <v>7235</v>
      </c>
      <c r="DVQ2484" s="647" t="s">
        <v>7235</v>
      </c>
      <c r="DVR2484" s="647" t="s">
        <v>7235</v>
      </c>
      <c r="DVS2484" s="647" t="s">
        <v>7235</v>
      </c>
      <c r="DVT2484" s="647" t="s">
        <v>7235</v>
      </c>
      <c r="DVU2484" s="647" t="s">
        <v>7235</v>
      </c>
      <c r="DVV2484" s="647" t="s">
        <v>7235</v>
      </c>
      <c r="DVW2484" s="647" t="s">
        <v>7235</v>
      </c>
      <c r="DVX2484" s="647" t="s">
        <v>7235</v>
      </c>
      <c r="DVY2484" s="647" t="s">
        <v>7235</v>
      </c>
      <c r="DVZ2484" s="647" t="s">
        <v>7235</v>
      </c>
      <c r="DWA2484" s="647" t="s">
        <v>7235</v>
      </c>
      <c r="DWB2484" s="647" t="s">
        <v>7235</v>
      </c>
      <c r="DWC2484" s="647" t="s">
        <v>7235</v>
      </c>
      <c r="DWD2484" s="647" t="s">
        <v>7235</v>
      </c>
      <c r="DWE2484" s="647" t="s">
        <v>7235</v>
      </c>
      <c r="DWF2484" s="647" t="s">
        <v>7235</v>
      </c>
      <c r="DWG2484" s="647" t="s">
        <v>7235</v>
      </c>
      <c r="DWH2484" s="647" t="s">
        <v>7235</v>
      </c>
      <c r="DWI2484" s="647" t="s">
        <v>7235</v>
      </c>
      <c r="DWJ2484" s="647" t="s">
        <v>7235</v>
      </c>
      <c r="DWK2484" s="647" t="s">
        <v>7235</v>
      </c>
      <c r="DWL2484" s="647" t="s">
        <v>7235</v>
      </c>
      <c r="DWM2484" s="647" t="s">
        <v>7235</v>
      </c>
      <c r="DWN2484" s="647" t="s">
        <v>7235</v>
      </c>
      <c r="DWO2484" s="647" t="s">
        <v>7235</v>
      </c>
      <c r="DWP2484" s="647" t="s">
        <v>7235</v>
      </c>
      <c r="DWQ2484" s="647" t="s">
        <v>7235</v>
      </c>
      <c r="DWR2484" s="647" t="s">
        <v>7235</v>
      </c>
      <c r="DWS2484" s="647" t="s">
        <v>7235</v>
      </c>
      <c r="DWT2484" s="647" t="s">
        <v>7235</v>
      </c>
      <c r="DWU2484" s="647" t="s">
        <v>7235</v>
      </c>
      <c r="DWV2484" s="647" t="s">
        <v>7235</v>
      </c>
      <c r="DWW2484" s="647" t="s">
        <v>7235</v>
      </c>
      <c r="DWX2484" s="647" t="s">
        <v>7235</v>
      </c>
      <c r="DWY2484" s="647" t="s">
        <v>7235</v>
      </c>
      <c r="DWZ2484" s="647" t="s">
        <v>7235</v>
      </c>
      <c r="DXA2484" s="647" t="s">
        <v>7235</v>
      </c>
      <c r="DXB2484" s="647" t="s">
        <v>7235</v>
      </c>
      <c r="DXC2484" s="647" t="s">
        <v>7235</v>
      </c>
      <c r="DXD2484" s="647" t="s">
        <v>7235</v>
      </c>
      <c r="DXE2484" s="647" t="s">
        <v>7235</v>
      </c>
      <c r="DXF2484" s="647" t="s">
        <v>7235</v>
      </c>
      <c r="DXG2484" s="647" t="s">
        <v>7235</v>
      </c>
      <c r="DXH2484" s="647" t="s">
        <v>7235</v>
      </c>
      <c r="DXI2484" s="647" t="s">
        <v>7235</v>
      </c>
      <c r="DXJ2484" s="647" t="s">
        <v>7235</v>
      </c>
      <c r="DXK2484" s="647" t="s">
        <v>7235</v>
      </c>
      <c r="DXL2484" s="647" t="s">
        <v>7235</v>
      </c>
      <c r="DXM2484" s="647" t="s">
        <v>7235</v>
      </c>
      <c r="DXN2484" s="647" t="s">
        <v>7235</v>
      </c>
      <c r="DXO2484" s="647" t="s">
        <v>7235</v>
      </c>
      <c r="DXP2484" s="647" t="s">
        <v>7235</v>
      </c>
      <c r="DXQ2484" s="647" t="s">
        <v>7235</v>
      </c>
      <c r="DXR2484" s="647" t="s">
        <v>7235</v>
      </c>
      <c r="DXS2484" s="647" t="s">
        <v>7235</v>
      </c>
      <c r="DXT2484" s="647" t="s">
        <v>7235</v>
      </c>
      <c r="DXU2484" s="647" t="s">
        <v>7235</v>
      </c>
      <c r="DXV2484" s="647" t="s">
        <v>7235</v>
      </c>
      <c r="DXW2484" s="647" t="s">
        <v>7235</v>
      </c>
      <c r="DXX2484" s="647" t="s">
        <v>7235</v>
      </c>
      <c r="DXY2484" s="647" t="s">
        <v>7235</v>
      </c>
      <c r="DXZ2484" s="647" t="s">
        <v>7235</v>
      </c>
      <c r="DYA2484" s="647" t="s">
        <v>7235</v>
      </c>
      <c r="DYB2484" s="647" t="s">
        <v>7235</v>
      </c>
      <c r="DYC2484" s="647" t="s">
        <v>7235</v>
      </c>
      <c r="DYD2484" s="647" t="s">
        <v>7235</v>
      </c>
      <c r="DYE2484" s="647" t="s">
        <v>7235</v>
      </c>
      <c r="DYF2484" s="647" t="s">
        <v>7235</v>
      </c>
      <c r="DYG2484" s="647" t="s">
        <v>7235</v>
      </c>
      <c r="DYH2484" s="647" t="s">
        <v>7235</v>
      </c>
      <c r="DYI2484" s="647" t="s">
        <v>7235</v>
      </c>
      <c r="DYJ2484" s="647" t="s">
        <v>7235</v>
      </c>
      <c r="DYK2484" s="647" t="s">
        <v>7235</v>
      </c>
      <c r="DYL2484" s="647" t="s">
        <v>7235</v>
      </c>
      <c r="DYM2484" s="647" t="s">
        <v>7235</v>
      </c>
      <c r="DYN2484" s="647" t="s">
        <v>7235</v>
      </c>
      <c r="DYO2484" s="647" t="s">
        <v>7235</v>
      </c>
      <c r="DYP2484" s="647" t="s">
        <v>7235</v>
      </c>
      <c r="DYQ2484" s="647" t="s">
        <v>7235</v>
      </c>
      <c r="DYR2484" s="647" t="s">
        <v>7235</v>
      </c>
      <c r="DYS2484" s="647" t="s">
        <v>7235</v>
      </c>
      <c r="DYT2484" s="647" t="s">
        <v>7235</v>
      </c>
      <c r="DYU2484" s="647" t="s">
        <v>7235</v>
      </c>
      <c r="DYV2484" s="647" t="s">
        <v>7235</v>
      </c>
      <c r="DYW2484" s="647" t="s">
        <v>7235</v>
      </c>
      <c r="DYX2484" s="647" t="s">
        <v>7235</v>
      </c>
      <c r="DYY2484" s="647" t="s">
        <v>7235</v>
      </c>
      <c r="DYZ2484" s="647" t="s">
        <v>7235</v>
      </c>
      <c r="DZA2484" s="647" t="s">
        <v>7235</v>
      </c>
      <c r="DZB2484" s="647" t="s">
        <v>7235</v>
      </c>
      <c r="DZC2484" s="647" t="s">
        <v>7235</v>
      </c>
      <c r="DZD2484" s="647" t="s">
        <v>7235</v>
      </c>
      <c r="DZE2484" s="647" t="s">
        <v>7235</v>
      </c>
      <c r="DZF2484" s="647" t="s">
        <v>7235</v>
      </c>
      <c r="DZG2484" s="647" t="s">
        <v>7235</v>
      </c>
      <c r="DZH2484" s="647" t="s">
        <v>7235</v>
      </c>
      <c r="DZI2484" s="647" t="s">
        <v>7235</v>
      </c>
      <c r="DZJ2484" s="647" t="s">
        <v>7235</v>
      </c>
      <c r="DZK2484" s="647" t="s">
        <v>7235</v>
      </c>
      <c r="DZL2484" s="647" t="s">
        <v>7235</v>
      </c>
      <c r="DZM2484" s="647" t="s">
        <v>7235</v>
      </c>
      <c r="DZN2484" s="647" t="s">
        <v>7235</v>
      </c>
      <c r="DZO2484" s="647" t="s">
        <v>7235</v>
      </c>
      <c r="DZP2484" s="647" t="s">
        <v>7235</v>
      </c>
      <c r="DZQ2484" s="647" t="s">
        <v>7235</v>
      </c>
      <c r="DZR2484" s="647" t="s">
        <v>7235</v>
      </c>
      <c r="DZS2484" s="647" t="s">
        <v>7235</v>
      </c>
      <c r="DZT2484" s="647" t="s">
        <v>7235</v>
      </c>
      <c r="DZU2484" s="647" t="s">
        <v>7235</v>
      </c>
      <c r="DZV2484" s="647" t="s">
        <v>7235</v>
      </c>
      <c r="DZW2484" s="647" t="s">
        <v>7235</v>
      </c>
      <c r="DZX2484" s="647" t="s">
        <v>7235</v>
      </c>
      <c r="DZY2484" s="647" t="s">
        <v>7235</v>
      </c>
      <c r="DZZ2484" s="647" t="s">
        <v>7235</v>
      </c>
      <c r="EAA2484" s="647" t="s">
        <v>7235</v>
      </c>
      <c r="EAB2484" s="647" t="s">
        <v>7235</v>
      </c>
      <c r="EAC2484" s="647" t="s">
        <v>7235</v>
      </c>
      <c r="EAD2484" s="647" t="s">
        <v>7235</v>
      </c>
      <c r="EAE2484" s="647" t="s">
        <v>7235</v>
      </c>
      <c r="EAF2484" s="647" t="s">
        <v>7235</v>
      </c>
      <c r="EAG2484" s="647" t="s">
        <v>7235</v>
      </c>
      <c r="EAH2484" s="647" t="s">
        <v>7235</v>
      </c>
      <c r="EAI2484" s="647" t="s">
        <v>7235</v>
      </c>
      <c r="EAJ2484" s="647" t="s">
        <v>7235</v>
      </c>
      <c r="EAK2484" s="647" t="s">
        <v>7235</v>
      </c>
      <c r="EAL2484" s="647" t="s">
        <v>7235</v>
      </c>
      <c r="EAM2484" s="647" t="s">
        <v>7235</v>
      </c>
      <c r="EAN2484" s="647" t="s">
        <v>7235</v>
      </c>
      <c r="EAO2484" s="647" t="s">
        <v>7235</v>
      </c>
      <c r="EAP2484" s="647" t="s">
        <v>7235</v>
      </c>
      <c r="EAQ2484" s="647" t="s">
        <v>7235</v>
      </c>
      <c r="EAR2484" s="647" t="s">
        <v>7235</v>
      </c>
      <c r="EAS2484" s="647" t="s">
        <v>7235</v>
      </c>
      <c r="EAT2484" s="647" t="s">
        <v>7235</v>
      </c>
      <c r="EAU2484" s="647" t="s">
        <v>7235</v>
      </c>
      <c r="EAV2484" s="647" t="s">
        <v>7235</v>
      </c>
      <c r="EAW2484" s="647" t="s">
        <v>7235</v>
      </c>
      <c r="EAX2484" s="647" t="s">
        <v>7235</v>
      </c>
      <c r="EAY2484" s="647" t="s">
        <v>7235</v>
      </c>
      <c r="EAZ2484" s="647" t="s">
        <v>7235</v>
      </c>
      <c r="EBA2484" s="647" t="s">
        <v>7235</v>
      </c>
      <c r="EBB2484" s="647" t="s">
        <v>7235</v>
      </c>
      <c r="EBC2484" s="647" t="s">
        <v>7235</v>
      </c>
      <c r="EBD2484" s="647" t="s">
        <v>7235</v>
      </c>
      <c r="EBE2484" s="647" t="s">
        <v>7235</v>
      </c>
      <c r="EBF2484" s="647" t="s">
        <v>7235</v>
      </c>
      <c r="EBG2484" s="647" t="s">
        <v>7235</v>
      </c>
      <c r="EBH2484" s="647" t="s">
        <v>7235</v>
      </c>
      <c r="EBI2484" s="647" t="s">
        <v>7235</v>
      </c>
      <c r="EBJ2484" s="647" t="s">
        <v>7235</v>
      </c>
      <c r="EBK2484" s="647" t="s">
        <v>7235</v>
      </c>
      <c r="EBL2484" s="647" t="s">
        <v>7235</v>
      </c>
      <c r="EBM2484" s="647" t="s">
        <v>7235</v>
      </c>
      <c r="EBN2484" s="647" t="s">
        <v>7235</v>
      </c>
      <c r="EBO2484" s="647" t="s">
        <v>7235</v>
      </c>
      <c r="EBP2484" s="647" t="s">
        <v>7235</v>
      </c>
      <c r="EBQ2484" s="647" t="s">
        <v>7235</v>
      </c>
      <c r="EBR2484" s="647" t="s">
        <v>7235</v>
      </c>
      <c r="EBS2484" s="647" t="s">
        <v>7235</v>
      </c>
      <c r="EBT2484" s="647" t="s">
        <v>7235</v>
      </c>
      <c r="EBU2484" s="647" t="s">
        <v>7235</v>
      </c>
      <c r="EBV2484" s="647" t="s">
        <v>7235</v>
      </c>
      <c r="EBW2484" s="647" t="s">
        <v>7235</v>
      </c>
      <c r="EBX2484" s="647" t="s">
        <v>7235</v>
      </c>
      <c r="EBY2484" s="647" t="s">
        <v>7235</v>
      </c>
      <c r="EBZ2484" s="647" t="s">
        <v>7235</v>
      </c>
      <c r="ECA2484" s="647" t="s">
        <v>7235</v>
      </c>
      <c r="ECB2484" s="647" t="s">
        <v>7235</v>
      </c>
      <c r="ECC2484" s="647" t="s">
        <v>7235</v>
      </c>
      <c r="ECD2484" s="647" t="s">
        <v>7235</v>
      </c>
      <c r="ECE2484" s="647" t="s">
        <v>7235</v>
      </c>
      <c r="ECF2484" s="647" t="s">
        <v>7235</v>
      </c>
      <c r="ECG2484" s="647" t="s">
        <v>7235</v>
      </c>
      <c r="ECH2484" s="647" t="s">
        <v>7235</v>
      </c>
      <c r="ECI2484" s="647" t="s">
        <v>7235</v>
      </c>
      <c r="ECJ2484" s="647" t="s">
        <v>7235</v>
      </c>
      <c r="ECK2484" s="647" t="s">
        <v>7235</v>
      </c>
      <c r="ECL2484" s="647" t="s">
        <v>7235</v>
      </c>
      <c r="ECM2484" s="647" t="s">
        <v>7235</v>
      </c>
      <c r="ECN2484" s="647" t="s">
        <v>7235</v>
      </c>
      <c r="ECO2484" s="647" t="s">
        <v>7235</v>
      </c>
      <c r="ECP2484" s="647" t="s">
        <v>7235</v>
      </c>
      <c r="ECQ2484" s="647" t="s">
        <v>7235</v>
      </c>
      <c r="ECR2484" s="647" t="s">
        <v>7235</v>
      </c>
      <c r="ECS2484" s="647" t="s">
        <v>7235</v>
      </c>
      <c r="ECT2484" s="647" t="s">
        <v>7235</v>
      </c>
      <c r="ECU2484" s="647" t="s">
        <v>7235</v>
      </c>
      <c r="ECV2484" s="647" t="s">
        <v>7235</v>
      </c>
      <c r="ECW2484" s="647" t="s">
        <v>7235</v>
      </c>
      <c r="ECX2484" s="647" t="s">
        <v>7235</v>
      </c>
      <c r="ECY2484" s="647" t="s">
        <v>7235</v>
      </c>
      <c r="ECZ2484" s="647" t="s">
        <v>7235</v>
      </c>
      <c r="EDA2484" s="647" t="s">
        <v>7235</v>
      </c>
      <c r="EDB2484" s="647" t="s">
        <v>7235</v>
      </c>
      <c r="EDC2484" s="647" t="s">
        <v>7235</v>
      </c>
      <c r="EDD2484" s="647" t="s">
        <v>7235</v>
      </c>
      <c r="EDE2484" s="647" t="s">
        <v>7235</v>
      </c>
      <c r="EDF2484" s="647" t="s">
        <v>7235</v>
      </c>
      <c r="EDG2484" s="647" t="s">
        <v>7235</v>
      </c>
      <c r="EDH2484" s="647" t="s">
        <v>7235</v>
      </c>
      <c r="EDI2484" s="647" t="s">
        <v>7235</v>
      </c>
      <c r="EDJ2484" s="647" t="s">
        <v>7235</v>
      </c>
      <c r="EDK2484" s="647" t="s">
        <v>7235</v>
      </c>
      <c r="EDL2484" s="647" t="s">
        <v>7235</v>
      </c>
      <c r="EDM2484" s="647" t="s">
        <v>7235</v>
      </c>
      <c r="EDN2484" s="647" t="s">
        <v>7235</v>
      </c>
      <c r="EDO2484" s="647" t="s">
        <v>7235</v>
      </c>
      <c r="EDP2484" s="647" t="s">
        <v>7235</v>
      </c>
      <c r="EDQ2484" s="647" t="s">
        <v>7235</v>
      </c>
      <c r="EDR2484" s="647" t="s">
        <v>7235</v>
      </c>
      <c r="EDS2484" s="647" t="s">
        <v>7235</v>
      </c>
      <c r="EDT2484" s="647" t="s">
        <v>7235</v>
      </c>
      <c r="EDU2484" s="647" t="s">
        <v>7235</v>
      </c>
      <c r="EDV2484" s="647" t="s">
        <v>7235</v>
      </c>
      <c r="EDW2484" s="647" t="s">
        <v>7235</v>
      </c>
      <c r="EDX2484" s="647" t="s">
        <v>7235</v>
      </c>
      <c r="EDY2484" s="647" t="s">
        <v>7235</v>
      </c>
      <c r="EDZ2484" s="647" t="s">
        <v>7235</v>
      </c>
      <c r="EEA2484" s="647" t="s">
        <v>7235</v>
      </c>
      <c r="EEB2484" s="647" t="s">
        <v>7235</v>
      </c>
      <c r="EEC2484" s="647" t="s">
        <v>7235</v>
      </c>
      <c r="EED2484" s="647" t="s">
        <v>7235</v>
      </c>
      <c r="EEE2484" s="647" t="s">
        <v>7235</v>
      </c>
      <c r="EEF2484" s="647" t="s">
        <v>7235</v>
      </c>
      <c r="EEG2484" s="647" t="s">
        <v>7235</v>
      </c>
      <c r="EEH2484" s="647" t="s">
        <v>7235</v>
      </c>
      <c r="EEI2484" s="647" t="s">
        <v>7235</v>
      </c>
      <c r="EEJ2484" s="647" t="s">
        <v>7235</v>
      </c>
      <c r="EEK2484" s="647" t="s">
        <v>7235</v>
      </c>
      <c r="EEL2484" s="647" t="s">
        <v>7235</v>
      </c>
      <c r="EEM2484" s="647" t="s">
        <v>7235</v>
      </c>
      <c r="EEN2484" s="647" t="s">
        <v>7235</v>
      </c>
      <c r="EEO2484" s="647" t="s">
        <v>7235</v>
      </c>
      <c r="EEP2484" s="647" t="s">
        <v>7235</v>
      </c>
      <c r="EEQ2484" s="647" t="s">
        <v>7235</v>
      </c>
      <c r="EER2484" s="647" t="s">
        <v>7235</v>
      </c>
      <c r="EES2484" s="647" t="s">
        <v>7235</v>
      </c>
      <c r="EET2484" s="647" t="s">
        <v>7235</v>
      </c>
      <c r="EEU2484" s="647" t="s">
        <v>7235</v>
      </c>
      <c r="EEV2484" s="647" t="s">
        <v>7235</v>
      </c>
      <c r="EEW2484" s="647" t="s">
        <v>7235</v>
      </c>
      <c r="EEX2484" s="647" t="s">
        <v>7235</v>
      </c>
      <c r="EEY2484" s="647" t="s">
        <v>7235</v>
      </c>
      <c r="EEZ2484" s="647" t="s">
        <v>7235</v>
      </c>
      <c r="EFA2484" s="647" t="s">
        <v>7235</v>
      </c>
      <c r="EFB2484" s="647" t="s">
        <v>7235</v>
      </c>
      <c r="EFC2484" s="647" t="s">
        <v>7235</v>
      </c>
      <c r="EFD2484" s="647" t="s">
        <v>7235</v>
      </c>
      <c r="EFE2484" s="647" t="s">
        <v>7235</v>
      </c>
      <c r="EFF2484" s="647" t="s">
        <v>7235</v>
      </c>
      <c r="EFG2484" s="647" t="s">
        <v>7235</v>
      </c>
      <c r="EFH2484" s="647" t="s">
        <v>7235</v>
      </c>
      <c r="EFI2484" s="647" t="s">
        <v>7235</v>
      </c>
      <c r="EFJ2484" s="647" t="s">
        <v>7235</v>
      </c>
      <c r="EFK2484" s="647" t="s">
        <v>7235</v>
      </c>
      <c r="EFL2484" s="647" t="s">
        <v>7235</v>
      </c>
      <c r="EFM2484" s="647" t="s">
        <v>7235</v>
      </c>
      <c r="EFN2484" s="647" t="s">
        <v>7235</v>
      </c>
      <c r="EFO2484" s="647" t="s">
        <v>7235</v>
      </c>
      <c r="EFP2484" s="647" t="s">
        <v>7235</v>
      </c>
      <c r="EFQ2484" s="647" t="s">
        <v>7235</v>
      </c>
      <c r="EFR2484" s="647" t="s">
        <v>7235</v>
      </c>
      <c r="EFS2484" s="647" t="s">
        <v>7235</v>
      </c>
      <c r="EFT2484" s="647" t="s">
        <v>7235</v>
      </c>
      <c r="EFU2484" s="647" t="s">
        <v>7235</v>
      </c>
      <c r="EFV2484" s="647" t="s">
        <v>7235</v>
      </c>
      <c r="EFW2484" s="647" t="s">
        <v>7235</v>
      </c>
      <c r="EFX2484" s="647" t="s">
        <v>7235</v>
      </c>
      <c r="EFY2484" s="647" t="s">
        <v>7235</v>
      </c>
      <c r="EFZ2484" s="647" t="s">
        <v>7235</v>
      </c>
      <c r="EGA2484" s="647" t="s">
        <v>7235</v>
      </c>
      <c r="EGB2484" s="647" t="s">
        <v>7235</v>
      </c>
      <c r="EGC2484" s="647" t="s">
        <v>7235</v>
      </c>
      <c r="EGD2484" s="647" t="s">
        <v>7235</v>
      </c>
      <c r="EGE2484" s="647" t="s">
        <v>7235</v>
      </c>
      <c r="EGF2484" s="647" t="s">
        <v>7235</v>
      </c>
      <c r="EGG2484" s="647" t="s">
        <v>7235</v>
      </c>
      <c r="EGH2484" s="647" t="s">
        <v>7235</v>
      </c>
      <c r="EGI2484" s="647" t="s">
        <v>7235</v>
      </c>
      <c r="EGJ2484" s="647" t="s">
        <v>7235</v>
      </c>
      <c r="EGK2484" s="647" t="s">
        <v>7235</v>
      </c>
      <c r="EGL2484" s="647" t="s">
        <v>7235</v>
      </c>
      <c r="EGM2484" s="647" t="s">
        <v>7235</v>
      </c>
      <c r="EGN2484" s="647" t="s">
        <v>7235</v>
      </c>
      <c r="EGO2484" s="647" t="s">
        <v>7235</v>
      </c>
      <c r="EGP2484" s="647" t="s">
        <v>7235</v>
      </c>
      <c r="EGQ2484" s="647" t="s">
        <v>7235</v>
      </c>
      <c r="EGR2484" s="647" t="s">
        <v>7235</v>
      </c>
      <c r="EGS2484" s="647" t="s">
        <v>7235</v>
      </c>
      <c r="EGT2484" s="647" t="s">
        <v>7235</v>
      </c>
      <c r="EGU2484" s="647" t="s">
        <v>7235</v>
      </c>
      <c r="EGV2484" s="647" t="s">
        <v>7235</v>
      </c>
      <c r="EGW2484" s="647" t="s">
        <v>7235</v>
      </c>
      <c r="EGX2484" s="647" t="s">
        <v>7235</v>
      </c>
      <c r="EGY2484" s="647" t="s">
        <v>7235</v>
      </c>
      <c r="EGZ2484" s="647" t="s">
        <v>7235</v>
      </c>
      <c r="EHA2484" s="647" t="s">
        <v>7235</v>
      </c>
      <c r="EHB2484" s="647" t="s">
        <v>7235</v>
      </c>
      <c r="EHC2484" s="647" t="s">
        <v>7235</v>
      </c>
      <c r="EHD2484" s="647" t="s">
        <v>7235</v>
      </c>
      <c r="EHE2484" s="647" t="s">
        <v>7235</v>
      </c>
      <c r="EHF2484" s="647" t="s">
        <v>7235</v>
      </c>
      <c r="EHG2484" s="647" t="s">
        <v>7235</v>
      </c>
      <c r="EHH2484" s="647" t="s">
        <v>7235</v>
      </c>
      <c r="EHI2484" s="647" t="s">
        <v>7235</v>
      </c>
      <c r="EHJ2484" s="647" t="s">
        <v>7235</v>
      </c>
      <c r="EHK2484" s="647" t="s">
        <v>7235</v>
      </c>
      <c r="EHL2484" s="647" t="s">
        <v>7235</v>
      </c>
      <c r="EHM2484" s="647" t="s">
        <v>7235</v>
      </c>
      <c r="EHN2484" s="647" t="s">
        <v>7235</v>
      </c>
      <c r="EHO2484" s="647" t="s">
        <v>7235</v>
      </c>
      <c r="EHP2484" s="647" t="s">
        <v>7235</v>
      </c>
      <c r="EHQ2484" s="647" t="s">
        <v>7235</v>
      </c>
      <c r="EHR2484" s="647" t="s">
        <v>7235</v>
      </c>
      <c r="EHS2484" s="647" t="s">
        <v>7235</v>
      </c>
      <c r="EHT2484" s="647" t="s">
        <v>7235</v>
      </c>
      <c r="EHU2484" s="647" t="s">
        <v>7235</v>
      </c>
      <c r="EHV2484" s="647" t="s">
        <v>7235</v>
      </c>
      <c r="EHW2484" s="647" t="s">
        <v>7235</v>
      </c>
      <c r="EHX2484" s="647" t="s">
        <v>7235</v>
      </c>
      <c r="EHY2484" s="647" t="s">
        <v>7235</v>
      </c>
      <c r="EHZ2484" s="647" t="s">
        <v>7235</v>
      </c>
      <c r="EIA2484" s="647" t="s">
        <v>7235</v>
      </c>
      <c r="EIB2484" s="647" t="s">
        <v>7235</v>
      </c>
      <c r="EIC2484" s="647" t="s">
        <v>7235</v>
      </c>
      <c r="EID2484" s="647" t="s">
        <v>7235</v>
      </c>
      <c r="EIE2484" s="647" t="s">
        <v>7235</v>
      </c>
      <c r="EIF2484" s="647" t="s">
        <v>7235</v>
      </c>
      <c r="EIG2484" s="647" t="s">
        <v>7235</v>
      </c>
      <c r="EIH2484" s="647" t="s">
        <v>7235</v>
      </c>
      <c r="EII2484" s="647" t="s">
        <v>7235</v>
      </c>
      <c r="EIJ2484" s="647" t="s">
        <v>7235</v>
      </c>
      <c r="EIK2484" s="647" t="s">
        <v>7235</v>
      </c>
      <c r="EIL2484" s="647" t="s">
        <v>7235</v>
      </c>
      <c r="EIM2484" s="647" t="s">
        <v>7235</v>
      </c>
      <c r="EIN2484" s="647" t="s">
        <v>7235</v>
      </c>
      <c r="EIO2484" s="647" t="s">
        <v>7235</v>
      </c>
      <c r="EIP2484" s="647" t="s">
        <v>7235</v>
      </c>
      <c r="EIQ2484" s="647" t="s">
        <v>7235</v>
      </c>
      <c r="EIR2484" s="647" t="s">
        <v>7235</v>
      </c>
      <c r="EIS2484" s="647" t="s">
        <v>7235</v>
      </c>
      <c r="EIT2484" s="647" t="s">
        <v>7235</v>
      </c>
      <c r="EIU2484" s="647" t="s">
        <v>7235</v>
      </c>
      <c r="EIV2484" s="647" t="s">
        <v>7235</v>
      </c>
      <c r="EIW2484" s="647" t="s">
        <v>7235</v>
      </c>
      <c r="EIX2484" s="647" t="s">
        <v>7235</v>
      </c>
      <c r="EIY2484" s="647" t="s">
        <v>7235</v>
      </c>
      <c r="EIZ2484" s="647" t="s">
        <v>7235</v>
      </c>
      <c r="EJA2484" s="647" t="s">
        <v>7235</v>
      </c>
      <c r="EJB2484" s="647" t="s">
        <v>7235</v>
      </c>
      <c r="EJC2484" s="647" t="s">
        <v>7235</v>
      </c>
      <c r="EJD2484" s="647" t="s">
        <v>7235</v>
      </c>
      <c r="EJE2484" s="647" t="s">
        <v>7235</v>
      </c>
      <c r="EJF2484" s="647" t="s">
        <v>7235</v>
      </c>
      <c r="EJG2484" s="647" t="s">
        <v>7235</v>
      </c>
      <c r="EJH2484" s="647" t="s">
        <v>7235</v>
      </c>
      <c r="EJI2484" s="647" t="s">
        <v>7235</v>
      </c>
      <c r="EJJ2484" s="647" t="s">
        <v>7235</v>
      </c>
      <c r="EJK2484" s="647" t="s">
        <v>7235</v>
      </c>
      <c r="EJL2484" s="647" t="s">
        <v>7235</v>
      </c>
      <c r="EJM2484" s="647" t="s">
        <v>7235</v>
      </c>
      <c r="EJN2484" s="647" t="s">
        <v>7235</v>
      </c>
      <c r="EJO2484" s="647" t="s">
        <v>7235</v>
      </c>
      <c r="EJP2484" s="647" t="s">
        <v>7235</v>
      </c>
      <c r="EJQ2484" s="647" t="s">
        <v>7235</v>
      </c>
      <c r="EJR2484" s="647" t="s">
        <v>7235</v>
      </c>
      <c r="EJS2484" s="647" t="s">
        <v>7235</v>
      </c>
      <c r="EJT2484" s="647" t="s">
        <v>7235</v>
      </c>
      <c r="EJU2484" s="647" t="s">
        <v>7235</v>
      </c>
      <c r="EJV2484" s="647" t="s">
        <v>7235</v>
      </c>
      <c r="EJW2484" s="647" t="s">
        <v>7235</v>
      </c>
      <c r="EJX2484" s="647" t="s">
        <v>7235</v>
      </c>
      <c r="EJY2484" s="647" t="s">
        <v>7235</v>
      </c>
      <c r="EJZ2484" s="647" t="s">
        <v>7235</v>
      </c>
      <c r="EKA2484" s="647" t="s">
        <v>7235</v>
      </c>
      <c r="EKB2484" s="647" t="s">
        <v>7235</v>
      </c>
      <c r="EKC2484" s="647" t="s">
        <v>7235</v>
      </c>
      <c r="EKD2484" s="647" t="s">
        <v>7235</v>
      </c>
      <c r="EKE2484" s="647" t="s">
        <v>7235</v>
      </c>
      <c r="EKF2484" s="647" t="s">
        <v>7235</v>
      </c>
      <c r="EKG2484" s="647" t="s">
        <v>7235</v>
      </c>
      <c r="EKH2484" s="647" t="s">
        <v>7235</v>
      </c>
      <c r="EKI2484" s="647" t="s">
        <v>7235</v>
      </c>
      <c r="EKJ2484" s="647" t="s">
        <v>7235</v>
      </c>
      <c r="EKK2484" s="647" t="s">
        <v>7235</v>
      </c>
      <c r="EKL2484" s="647" t="s">
        <v>7235</v>
      </c>
      <c r="EKM2484" s="647" t="s">
        <v>7235</v>
      </c>
      <c r="EKN2484" s="647" t="s">
        <v>7235</v>
      </c>
      <c r="EKO2484" s="647" t="s">
        <v>7235</v>
      </c>
      <c r="EKP2484" s="647" t="s">
        <v>7235</v>
      </c>
      <c r="EKQ2484" s="647" t="s">
        <v>7235</v>
      </c>
      <c r="EKR2484" s="647" t="s">
        <v>7235</v>
      </c>
      <c r="EKS2484" s="647" t="s">
        <v>7235</v>
      </c>
      <c r="EKT2484" s="647" t="s">
        <v>7235</v>
      </c>
      <c r="EKU2484" s="647" t="s">
        <v>7235</v>
      </c>
      <c r="EKV2484" s="647" t="s">
        <v>7235</v>
      </c>
      <c r="EKW2484" s="647" t="s">
        <v>7235</v>
      </c>
      <c r="EKX2484" s="647" t="s">
        <v>7235</v>
      </c>
      <c r="EKY2484" s="647" t="s">
        <v>7235</v>
      </c>
      <c r="EKZ2484" s="647" t="s">
        <v>7235</v>
      </c>
      <c r="ELA2484" s="647" t="s">
        <v>7235</v>
      </c>
      <c r="ELB2484" s="647" t="s">
        <v>7235</v>
      </c>
      <c r="ELC2484" s="647" t="s">
        <v>7235</v>
      </c>
      <c r="ELD2484" s="647" t="s">
        <v>7235</v>
      </c>
      <c r="ELE2484" s="647" t="s">
        <v>7235</v>
      </c>
      <c r="ELF2484" s="647" t="s">
        <v>7235</v>
      </c>
      <c r="ELG2484" s="647" t="s">
        <v>7235</v>
      </c>
      <c r="ELH2484" s="647" t="s">
        <v>7235</v>
      </c>
      <c r="ELI2484" s="647" t="s">
        <v>7235</v>
      </c>
      <c r="ELJ2484" s="647" t="s">
        <v>7235</v>
      </c>
      <c r="ELK2484" s="647" t="s">
        <v>7235</v>
      </c>
      <c r="ELL2484" s="647" t="s">
        <v>7235</v>
      </c>
      <c r="ELM2484" s="647" t="s">
        <v>7235</v>
      </c>
      <c r="ELN2484" s="647" t="s">
        <v>7235</v>
      </c>
      <c r="ELO2484" s="647" t="s">
        <v>7235</v>
      </c>
      <c r="ELP2484" s="647" t="s">
        <v>7235</v>
      </c>
      <c r="ELQ2484" s="647" t="s">
        <v>7235</v>
      </c>
      <c r="ELR2484" s="647" t="s">
        <v>7235</v>
      </c>
      <c r="ELS2484" s="647" t="s">
        <v>7235</v>
      </c>
      <c r="ELT2484" s="647" t="s">
        <v>7235</v>
      </c>
      <c r="ELU2484" s="647" t="s">
        <v>7235</v>
      </c>
      <c r="ELV2484" s="647" t="s">
        <v>7235</v>
      </c>
      <c r="ELW2484" s="647" t="s">
        <v>7235</v>
      </c>
      <c r="ELX2484" s="647" t="s">
        <v>7235</v>
      </c>
      <c r="ELY2484" s="647" t="s">
        <v>7235</v>
      </c>
      <c r="ELZ2484" s="647" t="s">
        <v>7235</v>
      </c>
      <c r="EMA2484" s="647" t="s">
        <v>7235</v>
      </c>
      <c r="EMB2484" s="647" t="s">
        <v>7235</v>
      </c>
      <c r="EMC2484" s="647" t="s">
        <v>7235</v>
      </c>
      <c r="EMD2484" s="647" t="s">
        <v>7235</v>
      </c>
      <c r="EME2484" s="647" t="s">
        <v>7235</v>
      </c>
      <c r="EMF2484" s="647" t="s">
        <v>7235</v>
      </c>
      <c r="EMG2484" s="647" t="s">
        <v>7235</v>
      </c>
      <c r="EMH2484" s="647" t="s">
        <v>7235</v>
      </c>
      <c r="EMI2484" s="647" t="s">
        <v>7235</v>
      </c>
      <c r="EMJ2484" s="647" t="s">
        <v>7235</v>
      </c>
      <c r="EMK2484" s="647" t="s">
        <v>7235</v>
      </c>
      <c r="EML2484" s="647" t="s">
        <v>7235</v>
      </c>
      <c r="EMM2484" s="647" t="s">
        <v>7235</v>
      </c>
      <c r="EMN2484" s="647" t="s">
        <v>7235</v>
      </c>
      <c r="EMO2484" s="647" t="s">
        <v>7235</v>
      </c>
      <c r="EMP2484" s="647" t="s">
        <v>7235</v>
      </c>
      <c r="EMQ2484" s="647" t="s">
        <v>7235</v>
      </c>
      <c r="EMR2484" s="647" t="s">
        <v>7235</v>
      </c>
      <c r="EMS2484" s="647" t="s">
        <v>7235</v>
      </c>
      <c r="EMT2484" s="647" t="s">
        <v>7235</v>
      </c>
      <c r="EMU2484" s="647" t="s">
        <v>7235</v>
      </c>
      <c r="EMV2484" s="647" t="s">
        <v>7235</v>
      </c>
      <c r="EMW2484" s="647" t="s">
        <v>7235</v>
      </c>
      <c r="EMX2484" s="647" t="s">
        <v>7235</v>
      </c>
      <c r="EMY2484" s="647" t="s">
        <v>7235</v>
      </c>
      <c r="EMZ2484" s="647" t="s">
        <v>7235</v>
      </c>
      <c r="ENA2484" s="647" t="s">
        <v>7235</v>
      </c>
      <c r="ENB2484" s="647" t="s">
        <v>7235</v>
      </c>
      <c r="ENC2484" s="647" t="s">
        <v>7235</v>
      </c>
      <c r="END2484" s="647" t="s">
        <v>7235</v>
      </c>
      <c r="ENE2484" s="647" t="s">
        <v>7235</v>
      </c>
      <c r="ENF2484" s="647" t="s">
        <v>7235</v>
      </c>
      <c r="ENG2484" s="647" t="s">
        <v>7235</v>
      </c>
      <c r="ENH2484" s="647" t="s">
        <v>7235</v>
      </c>
      <c r="ENI2484" s="647" t="s">
        <v>7235</v>
      </c>
      <c r="ENJ2484" s="647" t="s">
        <v>7235</v>
      </c>
      <c r="ENK2484" s="647" t="s">
        <v>7235</v>
      </c>
      <c r="ENL2484" s="647" t="s">
        <v>7235</v>
      </c>
      <c r="ENM2484" s="647" t="s">
        <v>7235</v>
      </c>
      <c r="ENN2484" s="647" t="s">
        <v>7235</v>
      </c>
      <c r="ENO2484" s="647" t="s">
        <v>7235</v>
      </c>
      <c r="ENP2484" s="647" t="s">
        <v>7235</v>
      </c>
      <c r="ENQ2484" s="647" t="s">
        <v>7235</v>
      </c>
      <c r="ENR2484" s="647" t="s">
        <v>7235</v>
      </c>
      <c r="ENS2484" s="647" t="s">
        <v>7235</v>
      </c>
      <c r="ENT2484" s="647" t="s">
        <v>7235</v>
      </c>
      <c r="ENU2484" s="647" t="s">
        <v>7235</v>
      </c>
      <c r="ENV2484" s="647" t="s">
        <v>7235</v>
      </c>
      <c r="ENW2484" s="647" t="s">
        <v>7235</v>
      </c>
      <c r="ENX2484" s="647" t="s">
        <v>7235</v>
      </c>
      <c r="ENY2484" s="647" t="s">
        <v>7235</v>
      </c>
      <c r="ENZ2484" s="647" t="s">
        <v>7235</v>
      </c>
      <c r="EOA2484" s="647" t="s">
        <v>7235</v>
      </c>
      <c r="EOB2484" s="647" t="s">
        <v>7235</v>
      </c>
      <c r="EOC2484" s="647" t="s">
        <v>7235</v>
      </c>
      <c r="EOD2484" s="647" t="s">
        <v>7235</v>
      </c>
      <c r="EOE2484" s="647" t="s">
        <v>7235</v>
      </c>
      <c r="EOF2484" s="647" t="s">
        <v>7235</v>
      </c>
      <c r="EOG2484" s="647" t="s">
        <v>7235</v>
      </c>
      <c r="EOH2484" s="647" t="s">
        <v>7235</v>
      </c>
      <c r="EOI2484" s="647" t="s">
        <v>7235</v>
      </c>
      <c r="EOJ2484" s="647" t="s">
        <v>7235</v>
      </c>
      <c r="EOK2484" s="647" t="s">
        <v>7235</v>
      </c>
      <c r="EOL2484" s="647" t="s">
        <v>7235</v>
      </c>
      <c r="EOM2484" s="647" t="s">
        <v>7235</v>
      </c>
      <c r="EON2484" s="647" t="s">
        <v>7235</v>
      </c>
      <c r="EOO2484" s="647" t="s">
        <v>7235</v>
      </c>
      <c r="EOP2484" s="647" t="s">
        <v>7235</v>
      </c>
      <c r="EOQ2484" s="647" t="s">
        <v>7235</v>
      </c>
      <c r="EOR2484" s="647" t="s">
        <v>7235</v>
      </c>
      <c r="EOS2484" s="647" t="s">
        <v>7235</v>
      </c>
      <c r="EOT2484" s="647" t="s">
        <v>7235</v>
      </c>
      <c r="EOU2484" s="647" t="s">
        <v>7235</v>
      </c>
      <c r="EOV2484" s="647" t="s">
        <v>7235</v>
      </c>
      <c r="EOW2484" s="647" t="s">
        <v>7235</v>
      </c>
      <c r="EOX2484" s="647" t="s">
        <v>7235</v>
      </c>
      <c r="EOY2484" s="647" t="s">
        <v>7235</v>
      </c>
      <c r="EOZ2484" s="647" t="s">
        <v>7235</v>
      </c>
      <c r="EPA2484" s="647" t="s">
        <v>7235</v>
      </c>
      <c r="EPB2484" s="647" t="s">
        <v>7235</v>
      </c>
      <c r="EPC2484" s="647" t="s">
        <v>7235</v>
      </c>
      <c r="EPD2484" s="647" t="s">
        <v>7235</v>
      </c>
      <c r="EPE2484" s="647" t="s">
        <v>7235</v>
      </c>
      <c r="EPF2484" s="647" t="s">
        <v>7235</v>
      </c>
      <c r="EPG2484" s="647" t="s">
        <v>7235</v>
      </c>
      <c r="EPH2484" s="647" t="s">
        <v>7235</v>
      </c>
      <c r="EPI2484" s="647" t="s">
        <v>7235</v>
      </c>
      <c r="EPJ2484" s="647" t="s">
        <v>7235</v>
      </c>
      <c r="EPK2484" s="647" t="s">
        <v>7235</v>
      </c>
      <c r="EPL2484" s="647" t="s">
        <v>7235</v>
      </c>
      <c r="EPM2484" s="647" t="s">
        <v>7235</v>
      </c>
      <c r="EPN2484" s="647" t="s">
        <v>7235</v>
      </c>
      <c r="EPO2484" s="647" t="s">
        <v>7235</v>
      </c>
      <c r="EPP2484" s="647" t="s">
        <v>7235</v>
      </c>
      <c r="EPQ2484" s="647" t="s">
        <v>7235</v>
      </c>
      <c r="EPR2484" s="647" t="s">
        <v>7235</v>
      </c>
      <c r="EPS2484" s="647" t="s">
        <v>7235</v>
      </c>
      <c r="EPT2484" s="647" t="s">
        <v>7235</v>
      </c>
      <c r="EPU2484" s="647" t="s">
        <v>7235</v>
      </c>
      <c r="EPV2484" s="647" t="s">
        <v>7235</v>
      </c>
      <c r="EPW2484" s="647" t="s">
        <v>7235</v>
      </c>
      <c r="EPX2484" s="647" t="s">
        <v>7235</v>
      </c>
      <c r="EPY2484" s="647" t="s">
        <v>7235</v>
      </c>
      <c r="EPZ2484" s="647" t="s">
        <v>7235</v>
      </c>
      <c r="EQA2484" s="647" t="s">
        <v>7235</v>
      </c>
      <c r="EQB2484" s="647" t="s">
        <v>7235</v>
      </c>
      <c r="EQC2484" s="647" t="s">
        <v>7235</v>
      </c>
      <c r="EQD2484" s="647" t="s">
        <v>7235</v>
      </c>
      <c r="EQE2484" s="647" t="s">
        <v>7235</v>
      </c>
      <c r="EQF2484" s="647" t="s">
        <v>7235</v>
      </c>
      <c r="EQG2484" s="647" t="s">
        <v>7235</v>
      </c>
      <c r="EQH2484" s="647" t="s">
        <v>7235</v>
      </c>
      <c r="EQI2484" s="647" t="s">
        <v>7235</v>
      </c>
      <c r="EQJ2484" s="647" t="s">
        <v>7235</v>
      </c>
      <c r="EQK2484" s="647" t="s">
        <v>7235</v>
      </c>
      <c r="EQL2484" s="647" t="s">
        <v>7235</v>
      </c>
      <c r="EQM2484" s="647" t="s">
        <v>7235</v>
      </c>
      <c r="EQN2484" s="647" t="s">
        <v>7235</v>
      </c>
      <c r="EQO2484" s="647" t="s">
        <v>7235</v>
      </c>
      <c r="EQP2484" s="647" t="s">
        <v>7235</v>
      </c>
      <c r="EQQ2484" s="647" t="s">
        <v>7235</v>
      </c>
      <c r="EQR2484" s="647" t="s">
        <v>7235</v>
      </c>
      <c r="EQS2484" s="647" t="s">
        <v>7235</v>
      </c>
      <c r="EQT2484" s="647" t="s">
        <v>7235</v>
      </c>
      <c r="EQU2484" s="647" t="s">
        <v>7235</v>
      </c>
      <c r="EQV2484" s="647" t="s">
        <v>7235</v>
      </c>
      <c r="EQW2484" s="647" t="s">
        <v>7235</v>
      </c>
      <c r="EQX2484" s="647" t="s">
        <v>7235</v>
      </c>
      <c r="EQY2484" s="647" t="s">
        <v>7235</v>
      </c>
      <c r="EQZ2484" s="647" t="s">
        <v>7235</v>
      </c>
      <c r="ERA2484" s="647" t="s">
        <v>7235</v>
      </c>
      <c r="ERB2484" s="647" t="s">
        <v>7235</v>
      </c>
      <c r="ERC2484" s="647" t="s">
        <v>7235</v>
      </c>
      <c r="ERD2484" s="647" t="s">
        <v>7235</v>
      </c>
      <c r="ERE2484" s="647" t="s">
        <v>7235</v>
      </c>
      <c r="ERF2484" s="647" t="s">
        <v>7235</v>
      </c>
      <c r="ERG2484" s="647" t="s">
        <v>7235</v>
      </c>
      <c r="ERH2484" s="647" t="s">
        <v>7235</v>
      </c>
      <c r="ERI2484" s="647" t="s">
        <v>7235</v>
      </c>
      <c r="ERJ2484" s="647" t="s">
        <v>7235</v>
      </c>
      <c r="ERK2484" s="647" t="s">
        <v>7235</v>
      </c>
      <c r="ERL2484" s="647" t="s">
        <v>7235</v>
      </c>
      <c r="ERM2484" s="647" t="s">
        <v>7235</v>
      </c>
      <c r="ERN2484" s="647" t="s">
        <v>7235</v>
      </c>
      <c r="ERO2484" s="647" t="s">
        <v>7235</v>
      </c>
      <c r="ERP2484" s="647" t="s">
        <v>7235</v>
      </c>
      <c r="ERQ2484" s="647" t="s">
        <v>7235</v>
      </c>
      <c r="ERR2484" s="647" t="s">
        <v>7235</v>
      </c>
      <c r="ERS2484" s="647" t="s">
        <v>7235</v>
      </c>
      <c r="ERT2484" s="647" t="s">
        <v>7235</v>
      </c>
      <c r="ERU2484" s="647" t="s">
        <v>7235</v>
      </c>
      <c r="ERV2484" s="647" t="s">
        <v>7235</v>
      </c>
      <c r="ERW2484" s="647" t="s">
        <v>7235</v>
      </c>
      <c r="ERX2484" s="647" t="s">
        <v>7235</v>
      </c>
      <c r="ERY2484" s="647" t="s">
        <v>7235</v>
      </c>
      <c r="ERZ2484" s="647" t="s">
        <v>7235</v>
      </c>
      <c r="ESA2484" s="647" t="s">
        <v>7235</v>
      </c>
      <c r="ESB2484" s="647" t="s">
        <v>7235</v>
      </c>
      <c r="ESC2484" s="647" t="s">
        <v>7235</v>
      </c>
      <c r="ESD2484" s="647" t="s">
        <v>7235</v>
      </c>
      <c r="ESE2484" s="647" t="s">
        <v>7235</v>
      </c>
      <c r="ESF2484" s="647" t="s">
        <v>7235</v>
      </c>
      <c r="ESG2484" s="647" t="s">
        <v>7235</v>
      </c>
      <c r="ESH2484" s="647" t="s">
        <v>7235</v>
      </c>
      <c r="ESI2484" s="647" t="s">
        <v>7235</v>
      </c>
      <c r="ESJ2484" s="647" t="s">
        <v>7235</v>
      </c>
      <c r="ESK2484" s="647" t="s">
        <v>7235</v>
      </c>
      <c r="ESL2484" s="647" t="s">
        <v>7235</v>
      </c>
      <c r="ESM2484" s="647" t="s">
        <v>7235</v>
      </c>
      <c r="ESN2484" s="647" t="s">
        <v>7235</v>
      </c>
      <c r="ESO2484" s="647" t="s">
        <v>7235</v>
      </c>
      <c r="ESP2484" s="647" t="s">
        <v>7235</v>
      </c>
      <c r="ESQ2484" s="647" t="s">
        <v>7235</v>
      </c>
      <c r="ESR2484" s="647" t="s">
        <v>7235</v>
      </c>
      <c r="ESS2484" s="647" t="s">
        <v>7235</v>
      </c>
      <c r="EST2484" s="647" t="s">
        <v>7235</v>
      </c>
      <c r="ESU2484" s="647" t="s">
        <v>7235</v>
      </c>
      <c r="ESV2484" s="647" t="s">
        <v>7235</v>
      </c>
      <c r="ESW2484" s="647" t="s">
        <v>7235</v>
      </c>
      <c r="ESX2484" s="647" t="s">
        <v>7235</v>
      </c>
      <c r="ESY2484" s="647" t="s">
        <v>7235</v>
      </c>
      <c r="ESZ2484" s="647" t="s">
        <v>7235</v>
      </c>
      <c r="ETA2484" s="647" t="s">
        <v>7235</v>
      </c>
      <c r="ETB2484" s="647" t="s">
        <v>7235</v>
      </c>
      <c r="ETC2484" s="647" t="s">
        <v>7235</v>
      </c>
      <c r="ETD2484" s="647" t="s">
        <v>7235</v>
      </c>
      <c r="ETE2484" s="647" t="s">
        <v>7235</v>
      </c>
      <c r="ETF2484" s="647" t="s">
        <v>7235</v>
      </c>
      <c r="ETG2484" s="647" t="s">
        <v>7235</v>
      </c>
      <c r="ETH2484" s="647" t="s">
        <v>7235</v>
      </c>
      <c r="ETI2484" s="647" t="s">
        <v>7235</v>
      </c>
      <c r="ETJ2484" s="647" t="s">
        <v>7235</v>
      </c>
      <c r="ETK2484" s="647" t="s">
        <v>7235</v>
      </c>
      <c r="ETL2484" s="647" t="s">
        <v>7235</v>
      </c>
      <c r="ETM2484" s="647" t="s">
        <v>7235</v>
      </c>
      <c r="ETN2484" s="647" t="s">
        <v>7235</v>
      </c>
      <c r="ETO2484" s="647" t="s">
        <v>7235</v>
      </c>
      <c r="ETP2484" s="647" t="s">
        <v>7235</v>
      </c>
      <c r="ETQ2484" s="647" t="s">
        <v>7235</v>
      </c>
      <c r="ETR2484" s="647" t="s">
        <v>7235</v>
      </c>
      <c r="ETS2484" s="647" t="s">
        <v>7235</v>
      </c>
      <c r="ETT2484" s="647" t="s">
        <v>7235</v>
      </c>
      <c r="ETU2484" s="647" t="s">
        <v>7235</v>
      </c>
      <c r="ETV2484" s="647" t="s">
        <v>7235</v>
      </c>
      <c r="ETW2484" s="647" t="s">
        <v>7235</v>
      </c>
      <c r="ETX2484" s="647" t="s">
        <v>7235</v>
      </c>
      <c r="ETY2484" s="647" t="s">
        <v>7235</v>
      </c>
      <c r="ETZ2484" s="647" t="s">
        <v>7235</v>
      </c>
      <c r="EUA2484" s="647" t="s">
        <v>7235</v>
      </c>
      <c r="EUB2484" s="647" t="s">
        <v>7235</v>
      </c>
      <c r="EUC2484" s="647" t="s">
        <v>7235</v>
      </c>
      <c r="EUD2484" s="647" t="s">
        <v>7235</v>
      </c>
      <c r="EUE2484" s="647" t="s">
        <v>7235</v>
      </c>
      <c r="EUF2484" s="647" t="s">
        <v>7235</v>
      </c>
      <c r="EUG2484" s="647" t="s">
        <v>7235</v>
      </c>
      <c r="EUH2484" s="647" t="s">
        <v>7235</v>
      </c>
      <c r="EUI2484" s="647" t="s">
        <v>7235</v>
      </c>
      <c r="EUJ2484" s="647" t="s">
        <v>7235</v>
      </c>
      <c r="EUK2484" s="647" t="s">
        <v>7235</v>
      </c>
      <c r="EUL2484" s="647" t="s">
        <v>7235</v>
      </c>
      <c r="EUM2484" s="647" t="s">
        <v>7235</v>
      </c>
      <c r="EUN2484" s="647" t="s">
        <v>7235</v>
      </c>
      <c r="EUO2484" s="647" t="s">
        <v>7235</v>
      </c>
      <c r="EUP2484" s="647" t="s">
        <v>7235</v>
      </c>
      <c r="EUQ2484" s="647" t="s">
        <v>7235</v>
      </c>
      <c r="EUR2484" s="647" t="s">
        <v>7235</v>
      </c>
      <c r="EUS2484" s="647" t="s">
        <v>7235</v>
      </c>
      <c r="EUT2484" s="647" t="s">
        <v>7235</v>
      </c>
      <c r="EUU2484" s="647" t="s">
        <v>7235</v>
      </c>
      <c r="EUV2484" s="647" t="s">
        <v>7235</v>
      </c>
      <c r="EUW2484" s="647" t="s">
        <v>7235</v>
      </c>
      <c r="EUX2484" s="647" t="s">
        <v>7235</v>
      </c>
      <c r="EUY2484" s="647" t="s">
        <v>7235</v>
      </c>
      <c r="EUZ2484" s="647" t="s">
        <v>7235</v>
      </c>
      <c r="EVA2484" s="647" t="s">
        <v>7235</v>
      </c>
      <c r="EVB2484" s="647" t="s">
        <v>7235</v>
      </c>
      <c r="EVC2484" s="647" t="s">
        <v>7235</v>
      </c>
      <c r="EVD2484" s="647" t="s">
        <v>7235</v>
      </c>
      <c r="EVE2484" s="647" t="s">
        <v>7235</v>
      </c>
      <c r="EVF2484" s="647" t="s">
        <v>7235</v>
      </c>
      <c r="EVG2484" s="647" t="s">
        <v>7235</v>
      </c>
      <c r="EVH2484" s="647" t="s">
        <v>7235</v>
      </c>
      <c r="EVI2484" s="647" t="s">
        <v>7235</v>
      </c>
      <c r="EVJ2484" s="647" t="s">
        <v>7235</v>
      </c>
      <c r="EVK2484" s="647" t="s">
        <v>7235</v>
      </c>
      <c r="EVL2484" s="647" t="s">
        <v>7235</v>
      </c>
      <c r="EVM2484" s="647" t="s">
        <v>7235</v>
      </c>
      <c r="EVN2484" s="647" t="s">
        <v>7235</v>
      </c>
      <c r="EVO2484" s="647" t="s">
        <v>7235</v>
      </c>
      <c r="EVP2484" s="647" t="s">
        <v>7235</v>
      </c>
      <c r="EVQ2484" s="647" t="s">
        <v>7235</v>
      </c>
      <c r="EVR2484" s="647" t="s">
        <v>7235</v>
      </c>
      <c r="EVS2484" s="647" t="s">
        <v>7235</v>
      </c>
      <c r="EVT2484" s="647" t="s">
        <v>7235</v>
      </c>
      <c r="EVU2484" s="647" t="s">
        <v>7235</v>
      </c>
      <c r="EVV2484" s="647" t="s">
        <v>7235</v>
      </c>
      <c r="EVW2484" s="647" t="s">
        <v>7235</v>
      </c>
      <c r="EVX2484" s="647" t="s">
        <v>7235</v>
      </c>
      <c r="EVY2484" s="647" t="s">
        <v>7235</v>
      </c>
      <c r="EVZ2484" s="647" t="s">
        <v>7235</v>
      </c>
      <c r="EWA2484" s="647" t="s">
        <v>7235</v>
      </c>
      <c r="EWB2484" s="647" t="s">
        <v>7235</v>
      </c>
      <c r="EWC2484" s="647" t="s">
        <v>7235</v>
      </c>
      <c r="EWD2484" s="647" t="s">
        <v>7235</v>
      </c>
      <c r="EWE2484" s="647" t="s">
        <v>7235</v>
      </c>
      <c r="EWF2484" s="647" t="s">
        <v>7235</v>
      </c>
      <c r="EWG2484" s="647" t="s">
        <v>7235</v>
      </c>
      <c r="EWH2484" s="647" t="s">
        <v>7235</v>
      </c>
      <c r="EWI2484" s="647" t="s">
        <v>7235</v>
      </c>
      <c r="EWJ2484" s="647" t="s">
        <v>7235</v>
      </c>
      <c r="EWK2484" s="647" t="s">
        <v>7235</v>
      </c>
      <c r="EWL2484" s="647" t="s">
        <v>7235</v>
      </c>
      <c r="EWM2484" s="647" t="s">
        <v>7235</v>
      </c>
      <c r="EWN2484" s="647" t="s">
        <v>7235</v>
      </c>
      <c r="EWO2484" s="647" t="s">
        <v>7235</v>
      </c>
      <c r="EWP2484" s="647" t="s">
        <v>7235</v>
      </c>
      <c r="EWQ2484" s="647" t="s">
        <v>7235</v>
      </c>
      <c r="EWR2484" s="647" t="s">
        <v>7235</v>
      </c>
      <c r="EWS2484" s="647" t="s">
        <v>7235</v>
      </c>
      <c r="EWT2484" s="647" t="s">
        <v>7235</v>
      </c>
      <c r="EWU2484" s="647" t="s">
        <v>7235</v>
      </c>
      <c r="EWV2484" s="647" t="s">
        <v>7235</v>
      </c>
      <c r="EWW2484" s="647" t="s">
        <v>7235</v>
      </c>
      <c r="EWX2484" s="647" t="s">
        <v>7235</v>
      </c>
      <c r="EWY2484" s="647" t="s">
        <v>7235</v>
      </c>
      <c r="EWZ2484" s="647" t="s">
        <v>7235</v>
      </c>
      <c r="EXA2484" s="647" t="s">
        <v>7235</v>
      </c>
      <c r="EXB2484" s="647" t="s">
        <v>7235</v>
      </c>
      <c r="EXC2484" s="647" t="s">
        <v>7235</v>
      </c>
      <c r="EXD2484" s="647" t="s">
        <v>7235</v>
      </c>
      <c r="EXE2484" s="647" t="s">
        <v>7235</v>
      </c>
      <c r="EXF2484" s="647" t="s">
        <v>7235</v>
      </c>
      <c r="EXG2484" s="647" t="s">
        <v>7235</v>
      </c>
      <c r="EXH2484" s="647" t="s">
        <v>7235</v>
      </c>
      <c r="EXI2484" s="647" t="s">
        <v>7235</v>
      </c>
      <c r="EXJ2484" s="647" t="s">
        <v>7235</v>
      </c>
      <c r="EXK2484" s="647" t="s">
        <v>7235</v>
      </c>
      <c r="EXL2484" s="647" t="s">
        <v>7235</v>
      </c>
      <c r="EXM2484" s="647" t="s">
        <v>7235</v>
      </c>
      <c r="EXN2484" s="647" t="s">
        <v>7235</v>
      </c>
      <c r="EXO2484" s="647" t="s">
        <v>7235</v>
      </c>
      <c r="EXP2484" s="647" t="s">
        <v>7235</v>
      </c>
      <c r="EXQ2484" s="647" t="s">
        <v>7235</v>
      </c>
      <c r="EXR2484" s="647" t="s">
        <v>7235</v>
      </c>
      <c r="EXS2484" s="647" t="s">
        <v>7235</v>
      </c>
      <c r="EXT2484" s="647" t="s">
        <v>7235</v>
      </c>
      <c r="EXU2484" s="647" t="s">
        <v>7235</v>
      </c>
      <c r="EXV2484" s="647" t="s">
        <v>7235</v>
      </c>
      <c r="EXW2484" s="647" t="s">
        <v>7235</v>
      </c>
      <c r="EXX2484" s="647" t="s">
        <v>7235</v>
      </c>
      <c r="EXY2484" s="647" t="s">
        <v>7235</v>
      </c>
      <c r="EXZ2484" s="647" t="s">
        <v>7235</v>
      </c>
      <c r="EYA2484" s="647" t="s">
        <v>7235</v>
      </c>
      <c r="EYB2484" s="647" t="s">
        <v>7235</v>
      </c>
      <c r="EYC2484" s="647" t="s">
        <v>7235</v>
      </c>
      <c r="EYD2484" s="647" t="s">
        <v>7235</v>
      </c>
      <c r="EYE2484" s="647" t="s">
        <v>7235</v>
      </c>
      <c r="EYF2484" s="647" t="s">
        <v>7235</v>
      </c>
      <c r="EYG2484" s="647" t="s">
        <v>7235</v>
      </c>
      <c r="EYH2484" s="647" t="s">
        <v>7235</v>
      </c>
      <c r="EYI2484" s="647" t="s">
        <v>7235</v>
      </c>
      <c r="EYJ2484" s="647" t="s">
        <v>7235</v>
      </c>
      <c r="EYK2484" s="647" t="s">
        <v>7235</v>
      </c>
      <c r="EYL2484" s="647" t="s">
        <v>7235</v>
      </c>
      <c r="EYM2484" s="647" t="s">
        <v>7235</v>
      </c>
      <c r="EYN2484" s="647" t="s">
        <v>7235</v>
      </c>
      <c r="EYO2484" s="647" t="s">
        <v>7235</v>
      </c>
      <c r="EYP2484" s="647" t="s">
        <v>7235</v>
      </c>
      <c r="EYQ2484" s="647" t="s">
        <v>7235</v>
      </c>
      <c r="EYR2484" s="647" t="s">
        <v>7235</v>
      </c>
      <c r="EYS2484" s="647" t="s">
        <v>7235</v>
      </c>
      <c r="EYT2484" s="647" t="s">
        <v>7235</v>
      </c>
      <c r="EYU2484" s="647" t="s">
        <v>7235</v>
      </c>
      <c r="EYV2484" s="647" t="s">
        <v>7235</v>
      </c>
      <c r="EYW2484" s="647" t="s">
        <v>7235</v>
      </c>
      <c r="EYX2484" s="647" t="s">
        <v>7235</v>
      </c>
      <c r="EYY2484" s="647" t="s">
        <v>7235</v>
      </c>
      <c r="EYZ2484" s="647" t="s">
        <v>7235</v>
      </c>
      <c r="EZA2484" s="647" t="s">
        <v>7235</v>
      </c>
      <c r="EZB2484" s="647" t="s">
        <v>7235</v>
      </c>
      <c r="EZC2484" s="647" t="s">
        <v>7235</v>
      </c>
      <c r="EZD2484" s="647" t="s">
        <v>7235</v>
      </c>
      <c r="EZE2484" s="647" t="s">
        <v>7235</v>
      </c>
      <c r="EZF2484" s="647" t="s">
        <v>7235</v>
      </c>
      <c r="EZG2484" s="647" t="s">
        <v>7235</v>
      </c>
      <c r="EZH2484" s="647" t="s">
        <v>7235</v>
      </c>
      <c r="EZI2484" s="647" t="s">
        <v>7235</v>
      </c>
      <c r="EZJ2484" s="647" t="s">
        <v>7235</v>
      </c>
      <c r="EZK2484" s="647" t="s">
        <v>7235</v>
      </c>
      <c r="EZL2484" s="647" t="s">
        <v>7235</v>
      </c>
      <c r="EZM2484" s="647" t="s">
        <v>7235</v>
      </c>
      <c r="EZN2484" s="647" t="s">
        <v>7235</v>
      </c>
      <c r="EZO2484" s="647" t="s">
        <v>7235</v>
      </c>
      <c r="EZP2484" s="647" t="s">
        <v>7235</v>
      </c>
      <c r="EZQ2484" s="647" t="s">
        <v>7235</v>
      </c>
      <c r="EZR2484" s="647" t="s">
        <v>7235</v>
      </c>
      <c r="EZS2484" s="647" t="s">
        <v>7235</v>
      </c>
      <c r="EZT2484" s="647" t="s">
        <v>7235</v>
      </c>
      <c r="EZU2484" s="647" t="s">
        <v>7235</v>
      </c>
      <c r="EZV2484" s="647" t="s">
        <v>7235</v>
      </c>
      <c r="EZW2484" s="647" t="s">
        <v>7235</v>
      </c>
      <c r="EZX2484" s="647" t="s">
        <v>7235</v>
      </c>
      <c r="EZY2484" s="647" t="s">
        <v>7235</v>
      </c>
      <c r="EZZ2484" s="647" t="s">
        <v>7235</v>
      </c>
      <c r="FAA2484" s="647" t="s">
        <v>7235</v>
      </c>
      <c r="FAB2484" s="647" t="s">
        <v>7235</v>
      </c>
      <c r="FAC2484" s="647" t="s">
        <v>7235</v>
      </c>
      <c r="FAD2484" s="647" t="s">
        <v>7235</v>
      </c>
      <c r="FAE2484" s="647" t="s">
        <v>7235</v>
      </c>
      <c r="FAF2484" s="647" t="s">
        <v>7235</v>
      </c>
      <c r="FAG2484" s="647" t="s">
        <v>7235</v>
      </c>
      <c r="FAH2484" s="647" t="s">
        <v>7235</v>
      </c>
      <c r="FAI2484" s="647" t="s">
        <v>7235</v>
      </c>
      <c r="FAJ2484" s="647" t="s">
        <v>7235</v>
      </c>
      <c r="FAK2484" s="647" t="s">
        <v>7235</v>
      </c>
      <c r="FAL2484" s="647" t="s">
        <v>7235</v>
      </c>
      <c r="FAM2484" s="647" t="s">
        <v>7235</v>
      </c>
      <c r="FAN2484" s="647" t="s">
        <v>7235</v>
      </c>
      <c r="FAO2484" s="647" t="s">
        <v>7235</v>
      </c>
      <c r="FAP2484" s="647" t="s">
        <v>7235</v>
      </c>
      <c r="FAQ2484" s="647" t="s">
        <v>7235</v>
      </c>
      <c r="FAR2484" s="647" t="s">
        <v>7235</v>
      </c>
      <c r="FAS2484" s="647" t="s">
        <v>7235</v>
      </c>
      <c r="FAT2484" s="647" t="s">
        <v>7235</v>
      </c>
      <c r="FAU2484" s="647" t="s">
        <v>7235</v>
      </c>
      <c r="FAV2484" s="647" t="s">
        <v>7235</v>
      </c>
      <c r="FAW2484" s="647" t="s">
        <v>7235</v>
      </c>
      <c r="FAX2484" s="647" t="s">
        <v>7235</v>
      </c>
      <c r="FAY2484" s="647" t="s">
        <v>7235</v>
      </c>
      <c r="FAZ2484" s="647" t="s">
        <v>7235</v>
      </c>
      <c r="FBA2484" s="647" t="s">
        <v>7235</v>
      </c>
      <c r="FBB2484" s="647" t="s">
        <v>7235</v>
      </c>
      <c r="FBC2484" s="647" t="s">
        <v>7235</v>
      </c>
      <c r="FBD2484" s="647" t="s">
        <v>7235</v>
      </c>
      <c r="FBE2484" s="647" t="s">
        <v>7235</v>
      </c>
      <c r="FBF2484" s="647" t="s">
        <v>7235</v>
      </c>
      <c r="FBG2484" s="647" t="s">
        <v>7235</v>
      </c>
      <c r="FBH2484" s="647" t="s">
        <v>7235</v>
      </c>
      <c r="FBI2484" s="647" t="s">
        <v>7235</v>
      </c>
      <c r="FBJ2484" s="647" t="s">
        <v>7235</v>
      </c>
      <c r="FBK2484" s="647" t="s">
        <v>7235</v>
      </c>
      <c r="FBL2484" s="647" t="s">
        <v>7235</v>
      </c>
      <c r="FBM2484" s="647" t="s">
        <v>7235</v>
      </c>
      <c r="FBN2484" s="647" t="s">
        <v>7235</v>
      </c>
      <c r="FBO2484" s="647" t="s">
        <v>7235</v>
      </c>
      <c r="FBP2484" s="647" t="s">
        <v>7235</v>
      </c>
      <c r="FBQ2484" s="647" t="s">
        <v>7235</v>
      </c>
      <c r="FBR2484" s="647" t="s">
        <v>7235</v>
      </c>
      <c r="FBS2484" s="647" t="s">
        <v>7235</v>
      </c>
      <c r="FBT2484" s="647" t="s">
        <v>7235</v>
      </c>
      <c r="FBU2484" s="647" t="s">
        <v>7235</v>
      </c>
      <c r="FBV2484" s="647" t="s">
        <v>7235</v>
      </c>
      <c r="FBW2484" s="647" t="s">
        <v>7235</v>
      </c>
      <c r="FBX2484" s="647" t="s">
        <v>7235</v>
      </c>
      <c r="FBY2484" s="647" t="s">
        <v>7235</v>
      </c>
      <c r="FBZ2484" s="647" t="s">
        <v>7235</v>
      </c>
      <c r="FCA2484" s="647" t="s">
        <v>7235</v>
      </c>
      <c r="FCB2484" s="647" t="s">
        <v>7235</v>
      </c>
      <c r="FCC2484" s="647" t="s">
        <v>7235</v>
      </c>
      <c r="FCD2484" s="647" t="s">
        <v>7235</v>
      </c>
      <c r="FCE2484" s="647" t="s">
        <v>7235</v>
      </c>
      <c r="FCF2484" s="647" t="s">
        <v>7235</v>
      </c>
      <c r="FCG2484" s="647" t="s">
        <v>7235</v>
      </c>
      <c r="FCH2484" s="647" t="s">
        <v>7235</v>
      </c>
      <c r="FCI2484" s="647" t="s">
        <v>7235</v>
      </c>
      <c r="FCJ2484" s="647" t="s">
        <v>7235</v>
      </c>
      <c r="FCK2484" s="647" t="s">
        <v>7235</v>
      </c>
      <c r="FCL2484" s="647" t="s">
        <v>7235</v>
      </c>
      <c r="FCM2484" s="647" t="s">
        <v>7235</v>
      </c>
      <c r="FCN2484" s="647" t="s">
        <v>7235</v>
      </c>
      <c r="FCO2484" s="647" t="s">
        <v>7235</v>
      </c>
      <c r="FCP2484" s="647" t="s">
        <v>7235</v>
      </c>
      <c r="FCQ2484" s="647" t="s">
        <v>7235</v>
      </c>
      <c r="FCR2484" s="647" t="s">
        <v>7235</v>
      </c>
      <c r="FCS2484" s="647" t="s">
        <v>7235</v>
      </c>
      <c r="FCT2484" s="647" t="s">
        <v>7235</v>
      </c>
      <c r="FCU2484" s="647" t="s">
        <v>7235</v>
      </c>
      <c r="FCV2484" s="647" t="s">
        <v>7235</v>
      </c>
      <c r="FCW2484" s="647" t="s">
        <v>7235</v>
      </c>
      <c r="FCX2484" s="647" t="s">
        <v>7235</v>
      </c>
      <c r="FCY2484" s="647" t="s">
        <v>7235</v>
      </c>
      <c r="FCZ2484" s="647" t="s">
        <v>7235</v>
      </c>
      <c r="FDA2484" s="647" t="s">
        <v>7235</v>
      </c>
      <c r="FDB2484" s="647" t="s">
        <v>7235</v>
      </c>
      <c r="FDC2484" s="647" t="s">
        <v>7235</v>
      </c>
      <c r="FDD2484" s="647" t="s">
        <v>7235</v>
      </c>
      <c r="FDE2484" s="647" t="s">
        <v>7235</v>
      </c>
      <c r="FDF2484" s="647" t="s">
        <v>7235</v>
      </c>
      <c r="FDG2484" s="647" t="s">
        <v>7235</v>
      </c>
      <c r="FDH2484" s="647" t="s">
        <v>7235</v>
      </c>
      <c r="FDI2484" s="647" t="s">
        <v>7235</v>
      </c>
      <c r="FDJ2484" s="647" t="s">
        <v>7235</v>
      </c>
      <c r="FDK2484" s="647" t="s">
        <v>7235</v>
      </c>
      <c r="FDL2484" s="647" t="s">
        <v>7235</v>
      </c>
      <c r="FDM2484" s="647" t="s">
        <v>7235</v>
      </c>
      <c r="FDN2484" s="647" t="s">
        <v>7235</v>
      </c>
      <c r="FDO2484" s="647" t="s">
        <v>7235</v>
      </c>
      <c r="FDP2484" s="647" t="s">
        <v>7235</v>
      </c>
      <c r="FDQ2484" s="647" t="s">
        <v>7235</v>
      </c>
      <c r="FDR2484" s="647" t="s">
        <v>7235</v>
      </c>
      <c r="FDS2484" s="647" t="s">
        <v>7235</v>
      </c>
      <c r="FDT2484" s="647" t="s">
        <v>7235</v>
      </c>
      <c r="FDU2484" s="647" t="s">
        <v>7235</v>
      </c>
      <c r="FDV2484" s="647" t="s">
        <v>7235</v>
      </c>
      <c r="FDW2484" s="647" t="s">
        <v>7235</v>
      </c>
      <c r="FDX2484" s="647" t="s">
        <v>7235</v>
      </c>
      <c r="FDY2484" s="647" t="s">
        <v>7235</v>
      </c>
      <c r="FDZ2484" s="647" t="s">
        <v>7235</v>
      </c>
      <c r="FEA2484" s="647" t="s">
        <v>7235</v>
      </c>
      <c r="FEB2484" s="647" t="s">
        <v>7235</v>
      </c>
      <c r="FEC2484" s="647" t="s">
        <v>7235</v>
      </c>
      <c r="FED2484" s="647" t="s">
        <v>7235</v>
      </c>
      <c r="FEE2484" s="647" t="s">
        <v>7235</v>
      </c>
      <c r="FEF2484" s="647" t="s">
        <v>7235</v>
      </c>
      <c r="FEG2484" s="647" t="s">
        <v>7235</v>
      </c>
      <c r="FEH2484" s="647" t="s">
        <v>7235</v>
      </c>
      <c r="FEI2484" s="647" t="s">
        <v>7235</v>
      </c>
      <c r="FEJ2484" s="647" t="s">
        <v>7235</v>
      </c>
      <c r="FEK2484" s="647" t="s">
        <v>7235</v>
      </c>
      <c r="FEL2484" s="647" t="s">
        <v>7235</v>
      </c>
      <c r="FEM2484" s="647" t="s">
        <v>7235</v>
      </c>
      <c r="FEN2484" s="647" t="s">
        <v>7235</v>
      </c>
      <c r="FEO2484" s="647" t="s">
        <v>7235</v>
      </c>
      <c r="FEP2484" s="647" t="s">
        <v>7235</v>
      </c>
      <c r="FEQ2484" s="647" t="s">
        <v>7235</v>
      </c>
      <c r="FER2484" s="647" t="s">
        <v>7235</v>
      </c>
      <c r="FES2484" s="647" t="s">
        <v>7235</v>
      </c>
      <c r="FET2484" s="647" t="s">
        <v>7235</v>
      </c>
      <c r="FEU2484" s="647" t="s">
        <v>7235</v>
      </c>
      <c r="FEV2484" s="647" t="s">
        <v>7235</v>
      </c>
      <c r="FEW2484" s="647" t="s">
        <v>7235</v>
      </c>
      <c r="FEX2484" s="647" t="s">
        <v>7235</v>
      </c>
      <c r="FEY2484" s="647" t="s">
        <v>7235</v>
      </c>
      <c r="FEZ2484" s="647" t="s">
        <v>7235</v>
      </c>
      <c r="FFA2484" s="647" t="s">
        <v>7235</v>
      </c>
      <c r="FFB2484" s="647" t="s">
        <v>7235</v>
      </c>
      <c r="FFC2484" s="647" t="s">
        <v>7235</v>
      </c>
      <c r="FFD2484" s="647" t="s">
        <v>7235</v>
      </c>
      <c r="FFE2484" s="647" t="s">
        <v>7235</v>
      </c>
      <c r="FFF2484" s="647" t="s">
        <v>7235</v>
      </c>
      <c r="FFG2484" s="647" t="s">
        <v>7235</v>
      </c>
      <c r="FFH2484" s="647" t="s">
        <v>7235</v>
      </c>
      <c r="FFI2484" s="647" t="s">
        <v>7235</v>
      </c>
      <c r="FFJ2484" s="647" t="s">
        <v>7235</v>
      </c>
      <c r="FFK2484" s="647" t="s">
        <v>7235</v>
      </c>
      <c r="FFL2484" s="647" t="s">
        <v>7235</v>
      </c>
      <c r="FFM2484" s="647" t="s">
        <v>7235</v>
      </c>
      <c r="FFN2484" s="647" t="s">
        <v>7235</v>
      </c>
      <c r="FFO2484" s="647" t="s">
        <v>7235</v>
      </c>
      <c r="FFP2484" s="647" t="s">
        <v>7235</v>
      </c>
      <c r="FFQ2484" s="647" t="s">
        <v>7235</v>
      </c>
      <c r="FFR2484" s="647" t="s">
        <v>7235</v>
      </c>
      <c r="FFS2484" s="647" t="s">
        <v>7235</v>
      </c>
      <c r="FFT2484" s="647" t="s">
        <v>7235</v>
      </c>
      <c r="FFU2484" s="647" t="s">
        <v>7235</v>
      </c>
      <c r="FFV2484" s="647" t="s">
        <v>7235</v>
      </c>
      <c r="FFW2484" s="647" t="s">
        <v>7235</v>
      </c>
      <c r="FFX2484" s="647" t="s">
        <v>7235</v>
      </c>
      <c r="FFY2484" s="647" t="s">
        <v>7235</v>
      </c>
      <c r="FFZ2484" s="647" t="s">
        <v>7235</v>
      </c>
      <c r="FGA2484" s="647" t="s">
        <v>7235</v>
      </c>
      <c r="FGB2484" s="647" t="s">
        <v>7235</v>
      </c>
      <c r="FGC2484" s="647" t="s">
        <v>7235</v>
      </c>
      <c r="FGD2484" s="647" t="s">
        <v>7235</v>
      </c>
      <c r="FGE2484" s="647" t="s">
        <v>7235</v>
      </c>
      <c r="FGF2484" s="647" t="s">
        <v>7235</v>
      </c>
      <c r="FGG2484" s="647" t="s">
        <v>7235</v>
      </c>
      <c r="FGH2484" s="647" t="s">
        <v>7235</v>
      </c>
      <c r="FGI2484" s="647" t="s">
        <v>7235</v>
      </c>
      <c r="FGJ2484" s="647" t="s">
        <v>7235</v>
      </c>
      <c r="FGK2484" s="647" t="s">
        <v>7235</v>
      </c>
      <c r="FGL2484" s="647" t="s">
        <v>7235</v>
      </c>
      <c r="FGM2484" s="647" t="s">
        <v>7235</v>
      </c>
      <c r="FGN2484" s="647" t="s">
        <v>7235</v>
      </c>
      <c r="FGO2484" s="647" t="s">
        <v>7235</v>
      </c>
      <c r="FGP2484" s="647" t="s">
        <v>7235</v>
      </c>
      <c r="FGQ2484" s="647" t="s">
        <v>7235</v>
      </c>
      <c r="FGR2484" s="647" t="s">
        <v>7235</v>
      </c>
      <c r="FGS2484" s="647" t="s">
        <v>7235</v>
      </c>
      <c r="FGT2484" s="647" t="s">
        <v>7235</v>
      </c>
      <c r="FGU2484" s="647" t="s">
        <v>7235</v>
      </c>
      <c r="FGV2484" s="647" t="s">
        <v>7235</v>
      </c>
      <c r="FGW2484" s="647" t="s">
        <v>7235</v>
      </c>
      <c r="FGX2484" s="647" t="s">
        <v>7235</v>
      </c>
      <c r="FGY2484" s="647" t="s">
        <v>7235</v>
      </c>
      <c r="FGZ2484" s="647" t="s">
        <v>7235</v>
      </c>
      <c r="FHA2484" s="647" t="s">
        <v>7235</v>
      </c>
      <c r="FHB2484" s="647" t="s">
        <v>7235</v>
      </c>
      <c r="FHC2484" s="647" t="s">
        <v>7235</v>
      </c>
      <c r="FHD2484" s="647" t="s">
        <v>7235</v>
      </c>
      <c r="FHE2484" s="647" t="s">
        <v>7235</v>
      </c>
      <c r="FHF2484" s="647" t="s">
        <v>7235</v>
      </c>
      <c r="FHG2484" s="647" t="s">
        <v>7235</v>
      </c>
      <c r="FHH2484" s="647" t="s">
        <v>7235</v>
      </c>
      <c r="FHI2484" s="647" t="s">
        <v>7235</v>
      </c>
      <c r="FHJ2484" s="647" t="s">
        <v>7235</v>
      </c>
      <c r="FHK2484" s="647" t="s">
        <v>7235</v>
      </c>
      <c r="FHL2484" s="647" t="s">
        <v>7235</v>
      </c>
      <c r="FHM2484" s="647" t="s">
        <v>7235</v>
      </c>
      <c r="FHN2484" s="647" t="s">
        <v>7235</v>
      </c>
      <c r="FHO2484" s="647" t="s">
        <v>7235</v>
      </c>
      <c r="FHP2484" s="647" t="s">
        <v>7235</v>
      </c>
      <c r="FHQ2484" s="647" t="s">
        <v>7235</v>
      </c>
      <c r="FHR2484" s="647" t="s">
        <v>7235</v>
      </c>
      <c r="FHS2484" s="647" t="s">
        <v>7235</v>
      </c>
      <c r="FHT2484" s="647" t="s">
        <v>7235</v>
      </c>
      <c r="FHU2484" s="647" t="s">
        <v>7235</v>
      </c>
      <c r="FHV2484" s="647" t="s">
        <v>7235</v>
      </c>
      <c r="FHW2484" s="647" t="s">
        <v>7235</v>
      </c>
      <c r="FHX2484" s="647" t="s">
        <v>7235</v>
      </c>
      <c r="FHY2484" s="647" t="s">
        <v>7235</v>
      </c>
      <c r="FHZ2484" s="647" t="s">
        <v>7235</v>
      </c>
      <c r="FIA2484" s="647" t="s">
        <v>7235</v>
      </c>
      <c r="FIB2484" s="647" t="s">
        <v>7235</v>
      </c>
      <c r="FIC2484" s="647" t="s">
        <v>7235</v>
      </c>
      <c r="FID2484" s="647" t="s">
        <v>7235</v>
      </c>
      <c r="FIE2484" s="647" t="s">
        <v>7235</v>
      </c>
      <c r="FIF2484" s="647" t="s">
        <v>7235</v>
      </c>
      <c r="FIG2484" s="647" t="s">
        <v>7235</v>
      </c>
      <c r="FIH2484" s="647" t="s">
        <v>7235</v>
      </c>
      <c r="FII2484" s="647" t="s">
        <v>7235</v>
      </c>
      <c r="FIJ2484" s="647" t="s">
        <v>7235</v>
      </c>
      <c r="FIK2484" s="647" t="s">
        <v>7235</v>
      </c>
      <c r="FIL2484" s="647" t="s">
        <v>7235</v>
      </c>
      <c r="FIM2484" s="647" t="s">
        <v>7235</v>
      </c>
      <c r="FIN2484" s="647" t="s">
        <v>7235</v>
      </c>
      <c r="FIO2484" s="647" t="s">
        <v>7235</v>
      </c>
      <c r="FIP2484" s="647" t="s">
        <v>7235</v>
      </c>
      <c r="FIQ2484" s="647" t="s">
        <v>7235</v>
      </c>
      <c r="FIR2484" s="647" t="s">
        <v>7235</v>
      </c>
      <c r="FIS2484" s="647" t="s">
        <v>7235</v>
      </c>
      <c r="FIT2484" s="647" t="s">
        <v>7235</v>
      </c>
      <c r="FIU2484" s="647" t="s">
        <v>7235</v>
      </c>
      <c r="FIV2484" s="647" t="s">
        <v>7235</v>
      </c>
      <c r="FIW2484" s="647" t="s">
        <v>7235</v>
      </c>
      <c r="FIX2484" s="647" t="s">
        <v>7235</v>
      </c>
      <c r="FIY2484" s="647" t="s">
        <v>7235</v>
      </c>
      <c r="FIZ2484" s="647" t="s">
        <v>7235</v>
      </c>
      <c r="FJA2484" s="647" t="s">
        <v>7235</v>
      </c>
      <c r="FJB2484" s="647" t="s">
        <v>7235</v>
      </c>
      <c r="FJC2484" s="647" t="s">
        <v>7235</v>
      </c>
      <c r="FJD2484" s="647" t="s">
        <v>7235</v>
      </c>
      <c r="FJE2484" s="647" t="s">
        <v>7235</v>
      </c>
      <c r="FJF2484" s="647" t="s">
        <v>7235</v>
      </c>
      <c r="FJG2484" s="647" t="s">
        <v>7235</v>
      </c>
      <c r="FJH2484" s="647" t="s">
        <v>7235</v>
      </c>
      <c r="FJI2484" s="647" t="s">
        <v>7235</v>
      </c>
      <c r="FJJ2484" s="647" t="s">
        <v>7235</v>
      </c>
      <c r="FJK2484" s="647" t="s">
        <v>7235</v>
      </c>
      <c r="FJL2484" s="647" t="s">
        <v>7235</v>
      </c>
      <c r="FJM2484" s="647" t="s">
        <v>7235</v>
      </c>
      <c r="FJN2484" s="647" t="s">
        <v>7235</v>
      </c>
      <c r="FJO2484" s="647" t="s">
        <v>7235</v>
      </c>
      <c r="FJP2484" s="647" t="s">
        <v>7235</v>
      </c>
      <c r="FJQ2484" s="647" t="s">
        <v>7235</v>
      </c>
      <c r="FJR2484" s="647" t="s">
        <v>7235</v>
      </c>
      <c r="FJS2484" s="647" t="s">
        <v>7235</v>
      </c>
      <c r="FJT2484" s="647" t="s">
        <v>7235</v>
      </c>
      <c r="FJU2484" s="647" t="s">
        <v>7235</v>
      </c>
      <c r="FJV2484" s="647" t="s">
        <v>7235</v>
      </c>
      <c r="FJW2484" s="647" t="s">
        <v>7235</v>
      </c>
      <c r="FJX2484" s="647" t="s">
        <v>7235</v>
      </c>
      <c r="FJY2484" s="647" t="s">
        <v>7235</v>
      </c>
      <c r="FJZ2484" s="647" t="s">
        <v>7235</v>
      </c>
      <c r="FKA2484" s="647" t="s">
        <v>7235</v>
      </c>
      <c r="FKB2484" s="647" t="s">
        <v>7235</v>
      </c>
      <c r="FKC2484" s="647" t="s">
        <v>7235</v>
      </c>
      <c r="FKD2484" s="647" t="s">
        <v>7235</v>
      </c>
      <c r="FKE2484" s="647" t="s">
        <v>7235</v>
      </c>
      <c r="FKF2484" s="647" t="s">
        <v>7235</v>
      </c>
      <c r="FKG2484" s="647" t="s">
        <v>7235</v>
      </c>
      <c r="FKH2484" s="647" t="s">
        <v>7235</v>
      </c>
      <c r="FKI2484" s="647" t="s">
        <v>7235</v>
      </c>
      <c r="FKJ2484" s="647" t="s">
        <v>7235</v>
      </c>
      <c r="FKK2484" s="647" t="s">
        <v>7235</v>
      </c>
      <c r="FKL2484" s="647" t="s">
        <v>7235</v>
      </c>
      <c r="FKM2484" s="647" t="s">
        <v>7235</v>
      </c>
      <c r="FKN2484" s="647" t="s">
        <v>7235</v>
      </c>
      <c r="FKO2484" s="647" t="s">
        <v>7235</v>
      </c>
      <c r="FKP2484" s="647" t="s">
        <v>7235</v>
      </c>
      <c r="FKQ2484" s="647" t="s">
        <v>7235</v>
      </c>
      <c r="FKR2484" s="647" t="s">
        <v>7235</v>
      </c>
      <c r="FKS2484" s="647" t="s">
        <v>7235</v>
      </c>
      <c r="FKT2484" s="647" t="s">
        <v>7235</v>
      </c>
      <c r="FKU2484" s="647" t="s">
        <v>7235</v>
      </c>
      <c r="FKV2484" s="647" t="s">
        <v>7235</v>
      </c>
      <c r="FKW2484" s="647" t="s">
        <v>7235</v>
      </c>
      <c r="FKX2484" s="647" t="s">
        <v>7235</v>
      </c>
      <c r="FKY2484" s="647" t="s">
        <v>7235</v>
      </c>
      <c r="FKZ2484" s="647" t="s">
        <v>7235</v>
      </c>
      <c r="FLA2484" s="647" t="s">
        <v>7235</v>
      </c>
      <c r="FLB2484" s="647" t="s">
        <v>7235</v>
      </c>
      <c r="FLC2484" s="647" t="s">
        <v>7235</v>
      </c>
      <c r="FLD2484" s="647" t="s">
        <v>7235</v>
      </c>
      <c r="FLE2484" s="647" t="s">
        <v>7235</v>
      </c>
      <c r="FLF2484" s="647" t="s">
        <v>7235</v>
      </c>
      <c r="FLG2484" s="647" t="s">
        <v>7235</v>
      </c>
      <c r="FLH2484" s="647" t="s">
        <v>7235</v>
      </c>
      <c r="FLI2484" s="647" t="s">
        <v>7235</v>
      </c>
      <c r="FLJ2484" s="647" t="s">
        <v>7235</v>
      </c>
      <c r="FLK2484" s="647" t="s">
        <v>7235</v>
      </c>
      <c r="FLL2484" s="647" t="s">
        <v>7235</v>
      </c>
      <c r="FLM2484" s="647" t="s">
        <v>7235</v>
      </c>
      <c r="FLN2484" s="647" t="s">
        <v>7235</v>
      </c>
      <c r="FLO2484" s="647" t="s">
        <v>7235</v>
      </c>
      <c r="FLP2484" s="647" t="s">
        <v>7235</v>
      </c>
      <c r="FLQ2484" s="647" t="s">
        <v>7235</v>
      </c>
      <c r="FLR2484" s="647" t="s">
        <v>7235</v>
      </c>
      <c r="FLS2484" s="647" t="s">
        <v>7235</v>
      </c>
      <c r="FLT2484" s="647" t="s">
        <v>7235</v>
      </c>
      <c r="FLU2484" s="647" t="s">
        <v>7235</v>
      </c>
      <c r="FLV2484" s="647" t="s">
        <v>7235</v>
      </c>
      <c r="FLW2484" s="647" t="s">
        <v>7235</v>
      </c>
      <c r="FLX2484" s="647" t="s">
        <v>7235</v>
      </c>
      <c r="FLY2484" s="647" t="s">
        <v>7235</v>
      </c>
      <c r="FLZ2484" s="647" t="s">
        <v>7235</v>
      </c>
      <c r="FMA2484" s="647" t="s">
        <v>7235</v>
      </c>
      <c r="FMB2484" s="647" t="s">
        <v>7235</v>
      </c>
      <c r="FMC2484" s="647" t="s">
        <v>7235</v>
      </c>
      <c r="FMD2484" s="647" t="s">
        <v>7235</v>
      </c>
      <c r="FME2484" s="647" t="s">
        <v>7235</v>
      </c>
      <c r="FMF2484" s="647" t="s">
        <v>7235</v>
      </c>
      <c r="FMG2484" s="647" t="s">
        <v>7235</v>
      </c>
      <c r="FMH2484" s="647" t="s">
        <v>7235</v>
      </c>
      <c r="FMI2484" s="647" t="s">
        <v>7235</v>
      </c>
      <c r="FMJ2484" s="647" t="s">
        <v>7235</v>
      </c>
      <c r="FMK2484" s="647" t="s">
        <v>7235</v>
      </c>
      <c r="FML2484" s="647" t="s">
        <v>7235</v>
      </c>
      <c r="FMM2484" s="647" t="s">
        <v>7235</v>
      </c>
      <c r="FMN2484" s="647" t="s">
        <v>7235</v>
      </c>
      <c r="FMO2484" s="647" t="s">
        <v>7235</v>
      </c>
      <c r="FMP2484" s="647" t="s">
        <v>7235</v>
      </c>
      <c r="FMQ2484" s="647" t="s">
        <v>7235</v>
      </c>
      <c r="FMR2484" s="647" t="s">
        <v>7235</v>
      </c>
      <c r="FMS2484" s="647" t="s">
        <v>7235</v>
      </c>
      <c r="FMT2484" s="647" t="s">
        <v>7235</v>
      </c>
      <c r="FMU2484" s="647" t="s">
        <v>7235</v>
      </c>
      <c r="FMV2484" s="647" t="s">
        <v>7235</v>
      </c>
      <c r="FMW2484" s="647" t="s">
        <v>7235</v>
      </c>
      <c r="FMX2484" s="647" t="s">
        <v>7235</v>
      </c>
      <c r="FMY2484" s="647" t="s">
        <v>7235</v>
      </c>
      <c r="FMZ2484" s="647" t="s">
        <v>7235</v>
      </c>
      <c r="FNA2484" s="647" t="s">
        <v>7235</v>
      </c>
      <c r="FNB2484" s="647" t="s">
        <v>7235</v>
      </c>
      <c r="FNC2484" s="647" t="s">
        <v>7235</v>
      </c>
      <c r="FND2484" s="647" t="s">
        <v>7235</v>
      </c>
      <c r="FNE2484" s="647" t="s">
        <v>7235</v>
      </c>
      <c r="FNF2484" s="647" t="s">
        <v>7235</v>
      </c>
      <c r="FNG2484" s="647" t="s">
        <v>7235</v>
      </c>
      <c r="FNH2484" s="647" t="s">
        <v>7235</v>
      </c>
      <c r="FNI2484" s="647" t="s">
        <v>7235</v>
      </c>
      <c r="FNJ2484" s="647" t="s">
        <v>7235</v>
      </c>
      <c r="FNK2484" s="647" t="s">
        <v>7235</v>
      </c>
      <c r="FNL2484" s="647" t="s">
        <v>7235</v>
      </c>
      <c r="FNM2484" s="647" t="s">
        <v>7235</v>
      </c>
      <c r="FNN2484" s="647" t="s">
        <v>7235</v>
      </c>
      <c r="FNO2484" s="647" t="s">
        <v>7235</v>
      </c>
      <c r="FNP2484" s="647" t="s">
        <v>7235</v>
      </c>
      <c r="FNQ2484" s="647" t="s">
        <v>7235</v>
      </c>
      <c r="FNR2484" s="647" t="s">
        <v>7235</v>
      </c>
      <c r="FNS2484" s="647" t="s">
        <v>7235</v>
      </c>
      <c r="FNT2484" s="647" t="s">
        <v>7235</v>
      </c>
      <c r="FNU2484" s="647" t="s">
        <v>7235</v>
      </c>
      <c r="FNV2484" s="647" t="s">
        <v>7235</v>
      </c>
      <c r="FNW2484" s="647" t="s">
        <v>7235</v>
      </c>
      <c r="FNX2484" s="647" t="s">
        <v>7235</v>
      </c>
      <c r="FNY2484" s="647" t="s">
        <v>7235</v>
      </c>
      <c r="FNZ2484" s="647" t="s">
        <v>7235</v>
      </c>
      <c r="FOA2484" s="647" t="s">
        <v>7235</v>
      </c>
      <c r="FOB2484" s="647" t="s">
        <v>7235</v>
      </c>
      <c r="FOC2484" s="647" t="s">
        <v>7235</v>
      </c>
      <c r="FOD2484" s="647" t="s">
        <v>7235</v>
      </c>
      <c r="FOE2484" s="647" t="s">
        <v>7235</v>
      </c>
      <c r="FOF2484" s="647" t="s">
        <v>7235</v>
      </c>
      <c r="FOG2484" s="647" t="s">
        <v>7235</v>
      </c>
      <c r="FOH2484" s="647" t="s">
        <v>7235</v>
      </c>
      <c r="FOI2484" s="647" t="s">
        <v>7235</v>
      </c>
      <c r="FOJ2484" s="647" t="s">
        <v>7235</v>
      </c>
      <c r="FOK2484" s="647" t="s">
        <v>7235</v>
      </c>
      <c r="FOL2484" s="647" t="s">
        <v>7235</v>
      </c>
      <c r="FOM2484" s="647" t="s">
        <v>7235</v>
      </c>
      <c r="FON2484" s="647" t="s">
        <v>7235</v>
      </c>
      <c r="FOO2484" s="647" t="s">
        <v>7235</v>
      </c>
      <c r="FOP2484" s="647" t="s">
        <v>7235</v>
      </c>
      <c r="FOQ2484" s="647" t="s">
        <v>7235</v>
      </c>
      <c r="FOR2484" s="647" t="s">
        <v>7235</v>
      </c>
      <c r="FOS2484" s="647" t="s">
        <v>7235</v>
      </c>
      <c r="FOT2484" s="647" t="s">
        <v>7235</v>
      </c>
      <c r="FOU2484" s="647" t="s">
        <v>7235</v>
      </c>
      <c r="FOV2484" s="647" t="s">
        <v>7235</v>
      </c>
      <c r="FOW2484" s="647" t="s">
        <v>7235</v>
      </c>
      <c r="FOX2484" s="647" t="s">
        <v>7235</v>
      </c>
      <c r="FOY2484" s="647" t="s">
        <v>7235</v>
      </c>
      <c r="FOZ2484" s="647" t="s">
        <v>7235</v>
      </c>
      <c r="FPA2484" s="647" t="s">
        <v>7235</v>
      </c>
      <c r="FPB2484" s="647" t="s">
        <v>7235</v>
      </c>
      <c r="FPC2484" s="647" t="s">
        <v>7235</v>
      </c>
      <c r="FPD2484" s="647" t="s">
        <v>7235</v>
      </c>
      <c r="FPE2484" s="647" t="s">
        <v>7235</v>
      </c>
      <c r="FPF2484" s="647" t="s">
        <v>7235</v>
      </c>
      <c r="FPG2484" s="647" t="s">
        <v>7235</v>
      </c>
      <c r="FPH2484" s="647" t="s">
        <v>7235</v>
      </c>
      <c r="FPI2484" s="647" t="s">
        <v>7235</v>
      </c>
      <c r="FPJ2484" s="647" t="s">
        <v>7235</v>
      </c>
      <c r="FPK2484" s="647" t="s">
        <v>7235</v>
      </c>
      <c r="FPL2484" s="647" t="s">
        <v>7235</v>
      </c>
      <c r="FPM2484" s="647" t="s">
        <v>7235</v>
      </c>
      <c r="FPN2484" s="647" t="s">
        <v>7235</v>
      </c>
      <c r="FPO2484" s="647" t="s">
        <v>7235</v>
      </c>
      <c r="FPP2484" s="647" t="s">
        <v>7235</v>
      </c>
      <c r="FPQ2484" s="647" t="s">
        <v>7235</v>
      </c>
      <c r="FPR2484" s="647" t="s">
        <v>7235</v>
      </c>
      <c r="FPS2484" s="647" t="s">
        <v>7235</v>
      </c>
      <c r="FPT2484" s="647" t="s">
        <v>7235</v>
      </c>
      <c r="FPU2484" s="647" t="s">
        <v>7235</v>
      </c>
      <c r="FPV2484" s="647" t="s">
        <v>7235</v>
      </c>
      <c r="FPW2484" s="647" t="s">
        <v>7235</v>
      </c>
      <c r="FPX2484" s="647" t="s">
        <v>7235</v>
      </c>
      <c r="FPY2484" s="647" t="s">
        <v>7235</v>
      </c>
      <c r="FPZ2484" s="647" t="s">
        <v>7235</v>
      </c>
      <c r="FQA2484" s="647" t="s">
        <v>7235</v>
      </c>
      <c r="FQB2484" s="647" t="s">
        <v>7235</v>
      </c>
      <c r="FQC2484" s="647" t="s">
        <v>7235</v>
      </c>
      <c r="FQD2484" s="647" t="s">
        <v>7235</v>
      </c>
      <c r="FQE2484" s="647" t="s">
        <v>7235</v>
      </c>
      <c r="FQF2484" s="647" t="s">
        <v>7235</v>
      </c>
      <c r="FQG2484" s="647" t="s">
        <v>7235</v>
      </c>
      <c r="FQH2484" s="647" t="s">
        <v>7235</v>
      </c>
      <c r="FQI2484" s="647" t="s">
        <v>7235</v>
      </c>
      <c r="FQJ2484" s="647" t="s">
        <v>7235</v>
      </c>
      <c r="FQK2484" s="647" t="s">
        <v>7235</v>
      </c>
      <c r="FQL2484" s="647" t="s">
        <v>7235</v>
      </c>
      <c r="FQM2484" s="647" t="s">
        <v>7235</v>
      </c>
      <c r="FQN2484" s="647" t="s">
        <v>7235</v>
      </c>
      <c r="FQO2484" s="647" t="s">
        <v>7235</v>
      </c>
      <c r="FQP2484" s="647" t="s">
        <v>7235</v>
      </c>
      <c r="FQQ2484" s="647" t="s">
        <v>7235</v>
      </c>
      <c r="FQR2484" s="647" t="s">
        <v>7235</v>
      </c>
      <c r="FQS2484" s="647" t="s">
        <v>7235</v>
      </c>
      <c r="FQT2484" s="647" t="s">
        <v>7235</v>
      </c>
      <c r="FQU2484" s="647" t="s">
        <v>7235</v>
      </c>
      <c r="FQV2484" s="647" t="s">
        <v>7235</v>
      </c>
      <c r="FQW2484" s="647" t="s">
        <v>7235</v>
      </c>
      <c r="FQX2484" s="647" t="s">
        <v>7235</v>
      </c>
      <c r="FQY2484" s="647" t="s">
        <v>7235</v>
      </c>
      <c r="FQZ2484" s="647" t="s">
        <v>7235</v>
      </c>
      <c r="FRA2484" s="647" t="s">
        <v>7235</v>
      </c>
      <c r="FRB2484" s="647" t="s">
        <v>7235</v>
      </c>
      <c r="FRC2484" s="647" t="s">
        <v>7235</v>
      </c>
      <c r="FRD2484" s="647" t="s">
        <v>7235</v>
      </c>
      <c r="FRE2484" s="647" t="s">
        <v>7235</v>
      </c>
      <c r="FRF2484" s="647" t="s">
        <v>7235</v>
      </c>
      <c r="FRG2484" s="647" t="s">
        <v>7235</v>
      </c>
      <c r="FRH2484" s="647" t="s">
        <v>7235</v>
      </c>
      <c r="FRI2484" s="647" t="s">
        <v>7235</v>
      </c>
      <c r="FRJ2484" s="647" t="s">
        <v>7235</v>
      </c>
      <c r="FRK2484" s="647" t="s">
        <v>7235</v>
      </c>
      <c r="FRL2484" s="647" t="s">
        <v>7235</v>
      </c>
      <c r="FRM2484" s="647" t="s">
        <v>7235</v>
      </c>
      <c r="FRN2484" s="647" t="s">
        <v>7235</v>
      </c>
      <c r="FRO2484" s="647" t="s">
        <v>7235</v>
      </c>
      <c r="FRP2484" s="647" t="s">
        <v>7235</v>
      </c>
      <c r="FRQ2484" s="647" t="s">
        <v>7235</v>
      </c>
      <c r="FRR2484" s="647" t="s">
        <v>7235</v>
      </c>
      <c r="FRS2484" s="647" t="s">
        <v>7235</v>
      </c>
      <c r="FRT2484" s="647" t="s">
        <v>7235</v>
      </c>
      <c r="FRU2484" s="647" t="s">
        <v>7235</v>
      </c>
      <c r="FRV2484" s="647" t="s">
        <v>7235</v>
      </c>
      <c r="FRW2484" s="647" t="s">
        <v>7235</v>
      </c>
      <c r="FRX2484" s="647" t="s">
        <v>7235</v>
      </c>
      <c r="FRY2484" s="647" t="s">
        <v>7235</v>
      </c>
      <c r="FRZ2484" s="647" t="s">
        <v>7235</v>
      </c>
      <c r="FSA2484" s="647" t="s">
        <v>7235</v>
      </c>
      <c r="FSB2484" s="647" t="s">
        <v>7235</v>
      </c>
      <c r="FSC2484" s="647" t="s">
        <v>7235</v>
      </c>
      <c r="FSD2484" s="647" t="s">
        <v>7235</v>
      </c>
      <c r="FSE2484" s="647" t="s">
        <v>7235</v>
      </c>
      <c r="FSF2484" s="647" t="s">
        <v>7235</v>
      </c>
      <c r="FSG2484" s="647" t="s">
        <v>7235</v>
      </c>
      <c r="FSH2484" s="647" t="s">
        <v>7235</v>
      </c>
      <c r="FSI2484" s="647" t="s">
        <v>7235</v>
      </c>
      <c r="FSJ2484" s="647" t="s">
        <v>7235</v>
      </c>
      <c r="FSK2484" s="647" t="s">
        <v>7235</v>
      </c>
      <c r="FSL2484" s="647" t="s">
        <v>7235</v>
      </c>
      <c r="FSM2484" s="647" t="s">
        <v>7235</v>
      </c>
      <c r="FSN2484" s="647" t="s">
        <v>7235</v>
      </c>
      <c r="FSO2484" s="647" t="s">
        <v>7235</v>
      </c>
      <c r="FSP2484" s="647" t="s">
        <v>7235</v>
      </c>
      <c r="FSQ2484" s="647" t="s">
        <v>7235</v>
      </c>
      <c r="FSR2484" s="647" t="s">
        <v>7235</v>
      </c>
      <c r="FSS2484" s="647" t="s">
        <v>7235</v>
      </c>
      <c r="FST2484" s="647" t="s">
        <v>7235</v>
      </c>
      <c r="FSU2484" s="647" t="s">
        <v>7235</v>
      </c>
      <c r="FSV2484" s="647" t="s">
        <v>7235</v>
      </c>
      <c r="FSW2484" s="647" t="s">
        <v>7235</v>
      </c>
      <c r="FSX2484" s="647" t="s">
        <v>7235</v>
      </c>
      <c r="FSY2484" s="647" t="s">
        <v>7235</v>
      </c>
      <c r="FSZ2484" s="647" t="s">
        <v>7235</v>
      </c>
      <c r="FTA2484" s="647" t="s">
        <v>7235</v>
      </c>
      <c r="FTB2484" s="647" t="s">
        <v>7235</v>
      </c>
      <c r="FTC2484" s="647" t="s">
        <v>7235</v>
      </c>
      <c r="FTD2484" s="647" t="s">
        <v>7235</v>
      </c>
      <c r="FTE2484" s="647" t="s">
        <v>7235</v>
      </c>
      <c r="FTF2484" s="647" t="s">
        <v>7235</v>
      </c>
      <c r="FTG2484" s="647" t="s">
        <v>7235</v>
      </c>
      <c r="FTH2484" s="647" t="s">
        <v>7235</v>
      </c>
      <c r="FTI2484" s="647" t="s">
        <v>7235</v>
      </c>
      <c r="FTJ2484" s="647" t="s">
        <v>7235</v>
      </c>
      <c r="FTK2484" s="647" t="s">
        <v>7235</v>
      </c>
      <c r="FTL2484" s="647" t="s">
        <v>7235</v>
      </c>
      <c r="FTM2484" s="647" t="s">
        <v>7235</v>
      </c>
      <c r="FTN2484" s="647" t="s">
        <v>7235</v>
      </c>
      <c r="FTO2484" s="647" t="s">
        <v>7235</v>
      </c>
      <c r="FTP2484" s="647" t="s">
        <v>7235</v>
      </c>
      <c r="FTQ2484" s="647" t="s">
        <v>7235</v>
      </c>
      <c r="FTR2484" s="647" t="s">
        <v>7235</v>
      </c>
      <c r="FTS2484" s="647" t="s">
        <v>7235</v>
      </c>
      <c r="FTT2484" s="647" t="s">
        <v>7235</v>
      </c>
      <c r="FTU2484" s="647" t="s">
        <v>7235</v>
      </c>
      <c r="FTV2484" s="647" t="s">
        <v>7235</v>
      </c>
      <c r="FTW2484" s="647" t="s">
        <v>7235</v>
      </c>
      <c r="FTX2484" s="647" t="s">
        <v>7235</v>
      </c>
      <c r="FTY2484" s="647" t="s">
        <v>7235</v>
      </c>
      <c r="FTZ2484" s="647" t="s">
        <v>7235</v>
      </c>
      <c r="FUA2484" s="647" t="s">
        <v>7235</v>
      </c>
      <c r="FUB2484" s="647" t="s">
        <v>7235</v>
      </c>
      <c r="FUC2484" s="647" t="s">
        <v>7235</v>
      </c>
      <c r="FUD2484" s="647" t="s">
        <v>7235</v>
      </c>
      <c r="FUE2484" s="647" t="s">
        <v>7235</v>
      </c>
      <c r="FUF2484" s="647" t="s">
        <v>7235</v>
      </c>
      <c r="FUG2484" s="647" t="s">
        <v>7235</v>
      </c>
      <c r="FUH2484" s="647" t="s">
        <v>7235</v>
      </c>
      <c r="FUI2484" s="647" t="s">
        <v>7235</v>
      </c>
      <c r="FUJ2484" s="647" t="s">
        <v>7235</v>
      </c>
      <c r="FUK2484" s="647" t="s">
        <v>7235</v>
      </c>
      <c r="FUL2484" s="647" t="s">
        <v>7235</v>
      </c>
      <c r="FUM2484" s="647" t="s">
        <v>7235</v>
      </c>
      <c r="FUN2484" s="647" t="s">
        <v>7235</v>
      </c>
      <c r="FUO2484" s="647" t="s">
        <v>7235</v>
      </c>
      <c r="FUP2484" s="647" t="s">
        <v>7235</v>
      </c>
      <c r="FUQ2484" s="647" t="s">
        <v>7235</v>
      </c>
      <c r="FUR2484" s="647" t="s">
        <v>7235</v>
      </c>
      <c r="FUS2484" s="647" t="s">
        <v>7235</v>
      </c>
      <c r="FUT2484" s="647" t="s">
        <v>7235</v>
      </c>
      <c r="FUU2484" s="647" t="s">
        <v>7235</v>
      </c>
      <c r="FUV2484" s="647" t="s">
        <v>7235</v>
      </c>
      <c r="FUW2484" s="647" t="s">
        <v>7235</v>
      </c>
      <c r="FUX2484" s="647" t="s">
        <v>7235</v>
      </c>
      <c r="FUY2484" s="647" t="s">
        <v>7235</v>
      </c>
      <c r="FUZ2484" s="647" t="s">
        <v>7235</v>
      </c>
      <c r="FVA2484" s="647" t="s">
        <v>7235</v>
      </c>
      <c r="FVB2484" s="647" t="s">
        <v>7235</v>
      </c>
      <c r="FVC2484" s="647" t="s">
        <v>7235</v>
      </c>
      <c r="FVD2484" s="647" t="s">
        <v>7235</v>
      </c>
      <c r="FVE2484" s="647" t="s">
        <v>7235</v>
      </c>
      <c r="FVF2484" s="647" t="s">
        <v>7235</v>
      </c>
      <c r="FVG2484" s="647" t="s">
        <v>7235</v>
      </c>
      <c r="FVH2484" s="647" t="s">
        <v>7235</v>
      </c>
      <c r="FVI2484" s="647" t="s">
        <v>7235</v>
      </c>
      <c r="FVJ2484" s="647" t="s">
        <v>7235</v>
      </c>
      <c r="FVK2484" s="647" t="s">
        <v>7235</v>
      </c>
      <c r="FVL2484" s="647" t="s">
        <v>7235</v>
      </c>
      <c r="FVM2484" s="647" t="s">
        <v>7235</v>
      </c>
      <c r="FVN2484" s="647" t="s">
        <v>7235</v>
      </c>
      <c r="FVO2484" s="647" t="s">
        <v>7235</v>
      </c>
      <c r="FVP2484" s="647" t="s">
        <v>7235</v>
      </c>
      <c r="FVQ2484" s="647" t="s">
        <v>7235</v>
      </c>
      <c r="FVR2484" s="647" t="s">
        <v>7235</v>
      </c>
      <c r="FVS2484" s="647" t="s">
        <v>7235</v>
      </c>
      <c r="FVT2484" s="647" t="s">
        <v>7235</v>
      </c>
      <c r="FVU2484" s="647" t="s">
        <v>7235</v>
      </c>
      <c r="FVV2484" s="647" t="s">
        <v>7235</v>
      </c>
      <c r="FVW2484" s="647" t="s">
        <v>7235</v>
      </c>
      <c r="FVX2484" s="647" t="s">
        <v>7235</v>
      </c>
      <c r="FVY2484" s="647" t="s">
        <v>7235</v>
      </c>
      <c r="FVZ2484" s="647" t="s">
        <v>7235</v>
      </c>
      <c r="FWA2484" s="647" t="s">
        <v>7235</v>
      </c>
      <c r="FWB2484" s="647" t="s">
        <v>7235</v>
      </c>
      <c r="FWC2484" s="647" t="s">
        <v>7235</v>
      </c>
      <c r="FWD2484" s="647" t="s">
        <v>7235</v>
      </c>
      <c r="FWE2484" s="647" t="s">
        <v>7235</v>
      </c>
      <c r="FWF2484" s="647" t="s">
        <v>7235</v>
      </c>
      <c r="FWG2484" s="647" t="s">
        <v>7235</v>
      </c>
      <c r="FWH2484" s="647" t="s">
        <v>7235</v>
      </c>
      <c r="FWI2484" s="647" t="s">
        <v>7235</v>
      </c>
      <c r="FWJ2484" s="647" t="s">
        <v>7235</v>
      </c>
      <c r="FWK2484" s="647" t="s">
        <v>7235</v>
      </c>
      <c r="FWL2484" s="647" t="s">
        <v>7235</v>
      </c>
      <c r="FWM2484" s="647" t="s">
        <v>7235</v>
      </c>
      <c r="FWN2484" s="647" t="s">
        <v>7235</v>
      </c>
      <c r="FWO2484" s="647" t="s">
        <v>7235</v>
      </c>
      <c r="FWP2484" s="647" t="s">
        <v>7235</v>
      </c>
      <c r="FWQ2484" s="647" t="s">
        <v>7235</v>
      </c>
      <c r="FWR2484" s="647" t="s">
        <v>7235</v>
      </c>
      <c r="FWS2484" s="647" t="s">
        <v>7235</v>
      </c>
      <c r="FWT2484" s="647" t="s">
        <v>7235</v>
      </c>
      <c r="FWU2484" s="647" t="s">
        <v>7235</v>
      </c>
      <c r="FWV2484" s="647" t="s">
        <v>7235</v>
      </c>
      <c r="FWW2484" s="647" t="s">
        <v>7235</v>
      </c>
      <c r="FWX2484" s="647" t="s">
        <v>7235</v>
      </c>
      <c r="FWY2484" s="647" t="s">
        <v>7235</v>
      </c>
      <c r="FWZ2484" s="647" t="s">
        <v>7235</v>
      </c>
      <c r="FXA2484" s="647" t="s">
        <v>7235</v>
      </c>
      <c r="FXB2484" s="647" t="s">
        <v>7235</v>
      </c>
      <c r="FXC2484" s="647" t="s">
        <v>7235</v>
      </c>
      <c r="FXD2484" s="647" t="s">
        <v>7235</v>
      </c>
      <c r="FXE2484" s="647" t="s">
        <v>7235</v>
      </c>
      <c r="FXF2484" s="647" t="s">
        <v>7235</v>
      </c>
      <c r="FXG2484" s="647" t="s">
        <v>7235</v>
      </c>
      <c r="FXH2484" s="647" t="s">
        <v>7235</v>
      </c>
      <c r="FXI2484" s="647" t="s">
        <v>7235</v>
      </c>
      <c r="FXJ2484" s="647" t="s">
        <v>7235</v>
      </c>
      <c r="FXK2484" s="647" t="s">
        <v>7235</v>
      </c>
      <c r="FXL2484" s="647" t="s">
        <v>7235</v>
      </c>
      <c r="FXM2484" s="647" t="s">
        <v>7235</v>
      </c>
      <c r="FXN2484" s="647" t="s">
        <v>7235</v>
      </c>
      <c r="FXO2484" s="647" t="s">
        <v>7235</v>
      </c>
      <c r="FXP2484" s="647" t="s">
        <v>7235</v>
      </c>
      <c r="FXQ2484" s="647" t="s">
        <v>7235</v>
      </c>
      <c r="FXR2484" s="647" t="s">
        <v>7235</v>
      </c>
      <c r="FXS2484" s="647" t="s">
        <v>7235</v>
      </c>
      <c r="FXT2484" s="647" t="s">
        <v>7235</v>
      </c>
      <c r="FXU2484" s="647" t="s">
        <v>7235</v>
      </c>
      <c r="FXV2484" s="647" t="s">
        <v>7235</v>
      </c>
      <c r="FXW2484" s="647" t="s">
        <v>7235</v>
      </c>
      <c r="FXX2484" s="647" t="s">
        <v>7235</v>
      </c>
      <c r="FXY2484" s="647" t="s">
        <v>7235</v>
      </c>
      <c r="FXZ2484" s="647" t="s">
        <v>7235</v>
      </c>
      <c r="FYA2484" s="647" t="s">
        <v>7235</v>
      </c>
      <c r="FYB2484" s="647" t="s">
        <v>7235</v>
      </c>
      <c r="FYC2484" s="647" t="s">
        <v>7235</v>
      </c>
      <c r="FYD2484" s="647" t="s">
        <v>7235</v>
      </c>
      <c r="FYE2484" s="647" t="s">
        <v>7235</v>
      </c>
      <c r="FYF2484" s="647" t="s">
        <v>7235</v>
      </c>
      <c r="FYG2484" s="647" t="s">
        <v>7235</v>
      </c>
      <c r="FYH2484" s="647" t="s">
        <v>7235</v>
      </c>
      <c r="FYI2484" s="647" t="s">
        <v>7235</v>
      </c>
      <c r="FYJ2484" s="647" t="s">
        <v>7235</v>
      </c>
      <c r="FYK2484" s="647" t="s">
        <v>7235</v>
      </c>
      <c r="FYL2484" s="647" t="s">
        <v>7235</v>
      </c>
      <c r="FYM2484" s="647" t="s">
        <v>7235</v>
      </c>
      <c r="FYN2484" s="647" t="s">
        <v>7235</v>
      </c>
      <c r="FYO2484" s="647" t="s">
        <v>7235</v>
      </c>
      <c r="FYP2484" s="647" t="s">
        <v>7235</v>
      </c>
      <c r="FYQ2484" s="647" t="s">
        <v>7235</v>
      </c>
      <c r="FYR2484" s="647" t="s">
        <v>7235</v>
      </c>
      <c r="FYS2484" s="647" t="s">
        <v>7235</v>
      </c>
      <c r="FYT2484" s="647" t="s">
        <v>7235</v>
      </c>
      <c r="FYU2484" s="647" t="s">
        <v>7235</v>
      </c>
      <c r="FYV2484" s="647" t="s">
        <v>7235</v>
      </c>
      <c r="FYW2484" s="647" t="s">
        <v>7235</v>
      </c>
      <c r="FYX2484" s="647" t="s">
        <v>7235</v>
      </c>
      <c r="FYY2484" s="647" t="s">
        <v>7235</v>
      </c>
      <c r="FYZ2484" s="647" t="s">
        <v>7235</v>
      </c>
      <c r="FZA2484" s="647" t="s">
        <v>7235</v>
      </c>
      <c r="FZB2484" s="647" t="s">
        <v>7235</v>
      </c>
      <c r="FZC2484" s="647" t="s">
        <v>7235</v>
      </c>
      <c r="FZD2484" s="647" t="s">
        <v>7235</v>
      </c>
      <c r="FZE2484" s="647" t="s">
        <v>7235</v>
      </c>
      <c r="FZF2484" s="647" t="s">
        <v>7235</v>
      </c>
      <c r="FZG2484" s="647" t="s">
        <v>7235</v>
      </c>
      <c r="FZH2484" s="647" t="s">
        <v>7235</v>
      </c>
      <c r="FZI2484" s="647" t="s">
        <v>7235</v>
      </c>
      <c r="FZJ2484" s="647" t="s">
        <v>7235</v>
      </c>
      <c r="FZK2484" s="647" t="s">
        <v>7235</v>
      </c>
      <c r="FZL2484" s="647" t="s">
        <v>7235</v>
      </c>
      <c r="FZM2484" s="647" t="s">
        <v>7235</v>
      </c>
      <c r="FZN2484" s="647" t="s">
        <v>7235</v>
      </c>
      <c r="FZO2484" s="647" t="s">
        <v>7235</v>
      </c>
      <c r="FZP2484" s="647" t="s">
        <v>7235</v>
      </c>
      <c r="FZQ2484" s="647" t="s">
        <v>7235</v>
      </c>
      <c r="FZR2484" s="647" t="s">
        <v>7235</v>
      </c>
      <c r="FZS2484" s="647" t="s">
        <v>7235</v>
      </c>
      <c r="FZT2484" s="647" t="s">
        <v>7235</v>
      </c>
      <c r="FZU2484" s="647" t="s">
        <v>7235</v>
      </c>
      <c r="FZV2484" s="647" t="s">
        <v>7235</v>
      </c>
      <c r="FZW2484" s="647" t="s">
        <v>7235</v>
      </c>
      <c r="FZX2484" s="647" t="s">
        <v>7235</v>
      </c>
      <c r="FZY2484" s="647" t="s">
        <v>7235</v>
      </c>
      <c r="FZZ2484" s="647" t="s">
        <v>7235</v>
      </c>
      <c r="GAA2484" s="647" t="s">
        <v>7235</v>
      </c>
      <c r="GAB2484" s="647" t="s">
        <v>7235</v>
      </c>
      <c r="GAC2484" s="647" t="s">
        <v>7235</v>
      </c>
      <c r="GAD2484" s="647" t="s">
        <v>7235</v>
      </c>
      <c r="GAE2484" s="647" t="s">
        <v>7235</v>
      </c>
      <c r="GAF2484" s="647" t="s">
        <v>7235</v>
      </c>
      <c r="GAG2484" s="647" t="s">
        <v>7235</v>
      </c>
      <c r="GAH2484" s="647" t="s">
        <v>7235</v>
      </c>
      <c r="GAI2484" s="647" t="s">
        <v>7235</v>
      </c>
      <c r="GAJ2484" s="647" t="s">
        <v>7235</v>
      </c>
      <c r="GAK2484" s="647" t="s">
        <v>7235</v>
      </c>
      <c r="GAL2484" s="647" t="s">
        <v>7235</v>
      </c>
      <c r="GAM2484" s="647" t="s">
        <v>7235</v>
      </c>
      <c r="GAN2484" s="647" t="s">
        <v>7235</v>
      </c>
      <c r="GAO2484" s="647" t="s">
        <v>7235</v>
      </c>
      <c r="GAP2484" s="647" t="s">
        <v>7235</v>
      </c>
      <c r="GAQ2484" s="647" t="s">
        <v>7235</v>
      </c>
      <c r="GAR2484" s="647" t="s">
        <v>7235</v>
      </c>
      <c r="GAS2484" s="647" t="s">
        <v>7235</v>
      </c>
      <c r="GAT2484" s="647" t="s">
        <v>7235</v>
      </c>
      <c r="GAU2484" s="647" t="s">
        <v>7235</v>
      </c>
      <c r="GAV2484" s="647" t="s">
        <v>7235</v>
      </c>
      <c r="GAW2484" s="647" t="s">
        <v>7235</v>
      </c>
      <c r="GAX2484" s="647" t="s">
        <v>7235</v>
      </c>
      <c r="GAY2484" s="647" t="s">
        <v>7235</v>
      </c>
      <c r="GAZ2484" s="647" t="s">
        <v>7235</v>
      </c>
      <c r="GBA2484" s="647" t="s">
        <v>7235</v>
      </c>
      <c r="GBB2484" s="647" t="s">
        <v>7235</v>
      </c>
      <c r="GBC2484" s="647" t="s">
        <v>7235</v>
      </c>
      <c r="GBD2484" s="647" t="s">
        <v>7235</v>
      </c>
      <c r="GBE2484" s="647" t="s">
        <v>7235</v>
      </c>
      <c r="GBF2484" s="647" t="s">
        <v>7235</v>
      </c>
      <c r="GBG2484" s="647" t="s">
        <v>7235</v>
      </c>
      <c r="GBH2484" s="647" t="s">
        <v>7235</v>
      </c>
      <c r="GBI2484" s="647" t="s">
        <v>7235</v>
      </c>
      <c r="GBJ2484" s="647" t="s">
        <v>7235</v>
      </c>
      <c r="GBK2484" s="647" t="s">
        <v>7235</v>
      </c>
      <c r="GBL2484" s="647" t="s">
        <v>7235</v>
      </c>
      <c r="GBM2484" s="647" t="s">
        <v>7235</v>
      </c>
      <c r="GBN2484" s="647" t="s">
        <v>7235</v>
      </c>
      <c r="GBO2484" s="647" t="s">
        <v>7235</v>
      </c>
      <c r="GBP2484" s="647" t="s">
        <v>7235</v>
      </c>
      <c r="GBQ2484" s="647" t="s">
        <v>7235</v>
      </c>
      <c r="GBR2484" s="647" t="s">
        <v>7235</v>
      </c>
      <c r="GBS2484" s="647" t="s">
        <v>7235</v>
      </c>
      <c r="GBT2484" s="647" t="s">
        <v>7235</v>
      </c>
      <c r="GBU2484" s="647" t="s">
        <v>7235</v>
      </c>
      <c r="GBV2484" s="647" t="s">
        <v>7235</v>
      </c>
      <c r="GBW2484" s="647" t="s">
        <v>7235</v>
      </c>
      <c r="GBX2484" s="647" t="s">
        <v>7235</v>
      </c>
      <c r="GBY2484" s="647" t="s">
        <v>7235</v>
      </c>
      <c r="GBZ2484" s="647" t="s">
        <v>7235</v>
      </c>
      <c r="GCA2484" s="647" t="s">
        <v>7235</v>
      </c>
      <c r="GCB2484" s="647" t="s">
        <v>7235</v>
      </c>
      <c r="GCC2484" s="647" t="s">
        <v>7235</v>
      </c>
      <c r="GCD2484" s="647" t="s">
        <v>7235</v>
      </c>
      <c r="GCE2484" s="647" t="s">
        <v>7235</v>
      </c>
      <c r="GCF2484" s="647" t="s">
        <v>7235</v>
      </c>
      <c r="GCG2484" s="647" t="s">
        <v>7235</v>
      </c>
      <c r="GCH2484" s="647" t="s">
        <v>7235</v>
      </c>
      <c r="GCI2484" s="647" t="s">
        <v>7235</v>
      </c>
      <c r="GCJ2484" s="647" t="s">
        <v>7235</v>
      </c>
      <c r="GCK2484" s="647" t="s">
        <v>7235</v>
      </c>
      <c r="GCL2484" s="647" t="s">
        <v>7235</v>
      </c>
      <c r="GCM2484" s="647" t="s">
        <v>7235</v>
      </c>
      <c r="GCN2484" s="647" t="s">
        <v>7235</v>
      </c>
      <c r="GCO2484" s="647" t="s">
        <v>7235</v>
      </c>
      <c r="GCP2484" s="647" t="s">
        <v>7235</v>
      </c>
      <c r="GCQ2484" s="647" t="s">
        <v>7235</v>
      </c>
      <c r="GCR2484" s="647" t="s">
        <v>7235</v>
      </c>
      <c r="GCS2484" s="647" t="s">
        <v>7235</v>
      </c>
      <c r="GCT2484" s="647" t="s">
        <v>7235</v>
      </c>
      <c r="GCU2484" s="647" t="s">
        <v>7235</v>
      </c>
      <c r="GCV2484" s="647" t="s">
        <v>7235</v>
      </c>
      <c r="GCW2484" s="647" t="s">
        <v>7235</v>
      </c>
      <c r="GCX2484" s="647" t="s">
        <v>7235</v>
      </c>
      <c r="GCY2484" s="647" t="s">
        <v>7235</v>
      </c>
      <c r="GCZ2484" s="647" t="s">
        <v>7235</v>
      </c>
      <c r="GDA2484" s="647" t="s">
        <v>7235</v>
      </c>
      <c r="GDB2484" s="647" t="s">
        <v>7235</v>
      </c>
      <c r="GDC2484" s="647" t="s">
        <v>7235</v>
      </c>
      <c r="GDD2484" s="647" t="s">
        <v>7235</v>
      </c>
      <c r="GDE2484" s="647" t="s">
        <v>7235</v>
      </c>
      <c r="GDF2484" s="647" t="s">
        <v>7235</v>
      </c>
      <c r="GDG2484" s="647" t="s">
        <v>7235</v>
      </c>
      <c r="GDH2484" s="647" t="s">
        <v>7235</v>
      </c>
      <c r="GDI2484" s="647" t="s">
        <v>7235</v>
      </c>
      <c r="GDJ2484" s="647" t="s">
        <v>7235</v>
      </c>
      <c r="GDK2484" s="647" t="s">
        <v>7235</v>
      </c>
      <c r="GDL2484" s="647" t="s">
        <v>7235</v>
      </c>
      <c r="GDM2484" s="647" t="s">
        <v>7235</v>
      </c>
      <c r="GDN2484" s="647" t="s">
        <v>7235</v>
      </c>
      <c r="GDO2484" s="647" t="s">
        <v>7235</v>
      </c>
      <c r="GDP2484" s="647" t="s">
        <v>7235</v>
      </c>
      <c r="GDQ2484" s="647" t="s">
        <v>7235</v>
      </c>
      <c r="GDR2484" s="647" t="s">
        <v>7235</v>
      </c>
      <c r="GDS2484" s="647" t="s">
        <v>7235</v>
      </c>
      <c r="GDT2484" s="647" t="s">
        <v>7235</v>
      </c>
      <c r="GDU2484" s="647" t="s">
        <v>7235</v>
      </c>
      <c r="GDV2484" s="647" t="s">
        <v>7235</v>
      </c>
      <c r="GDW2484" s="647" t="s">
        <v>7235</v>
      </c>
      <c r="GDX2484" s="647" t="s">
        <v>7235</v>
      </c>
      <c r="GDY2484" s="647" t="s">
        <v>7235</v>
      </c>
      <c r="GDZ2484" s="647" t="s">
        <v>7235</v>
      </c>
      <c r="GEA2484" s="647" t="s">
        <v>7235</v>
      </c>
      <c r="GEB2484" s="647" t="s">
        <v>7235</v>
      </c>
      <c r="GEC2484" s="647" t="s">
        <v>7235</v>
      </c>
      <c r="GED2484" s="647" t="s">
        <v>7235</v>
      </c>
      <c r="GEE2484" s="647" t="s">
        <v>7235</v>
      </c>
      <c r="GEF2484" s="647" t="s">
        <v>7235</v>
      </c>
      <c r="GEG2484" s="647" t="s">
        <v>7235</v>
      </c>
      <c r="GEH2484" s="647" t="s">
        <v>7235</v>
      </c>
      <c r="GEI2484" s="647" t="s">
        <v>7235</v>
      </c>
      <c r="GEJ2484" s="647" t="s">
        <v>7235</v>
      </c>
      <c r="GEK2484" s="647" t="s">
        <v>7235</v>
      </c>
      <c r="GEL2484" s="647" t="s">
        <v>7235</v>
      </c>
      <c r="GEM2484" s="647" t="s">
        <v>7235</v>
      </c>
      <c r="GEN2484" s="647" t="s">
        <v>7235</v>
      </c>
      <c r="GEO2484" s="647" t="s">
        <v>7235</v>
      </c>
      <c r="GEP2484" s="647" t="s">
        <v>7235</v>
      </c>
      <c r="GEQ2484" s="647" t="s">
        <v>7235</v>
      </c>
      <c r="GER2484" s="647" t="s">
        <v>7235</v>
      </c>
      <c r="GES2484" s="647" t="s">
        <v>7235</v>
      </c>
      <c r="GET2484" s="647" t="s">
        <v>7235</v>
      </c>
      <c r="GEU2484" s="647" t="s">
        <v>7235</v>
      </c>
      <c r="GEV2484" s="647" t="s">
        <v>7235</v>
      </c>
      <c r="GEW2484" s="647" t="s">
        <v>7235</v>
      </c>
      <c r="GEX2484" s="647" t="s">
        <v>7235</v>
      </c>
      <c r="GEY2484" s="647" t="s">
        <v>7235</v>
      </c>
      <c r="GEZ2484" s="647" t="s">
        <v>7235</v>
      </c>
      <c r="GFA2484" s="647" t="s">
        <v>7235</v>
      </c>
      <c r="GFB2484" s="647" t="s">
        <v>7235</v>
      </c>
      <c r="GFC2484" s="647" t="s">
        <v>7235</v>
      </c>
      <c r="GFD2484" s="647" t="s">
        <v>7235</v>
      </c>
      <c r="GFE2484" s="647" t="s">
        <v>7235</v>
      </c>
      <c r="GFF2484" s="647" t="s">
        <v>7235</v>
      </c>
      <c r="GFG2484" s="647" t="s">
        <v>7235</v>
      </c>
      <c r="GFH2484" s="647" t="s">
        <v>7235</v>
      </c>
      <c r="GFI2484" s="647" t="s">
        <v>7235</v>
      </c>
      <c r="GFJ2484" s="647" t="s">
        <v>7235</v>
      </c>
      <c r="GFK2484" s="647" t="s">
        <v>7235</v>
      </c>
      <c r="GFL2484" s="647" t="s">
        <v>7235</v>
      </c>
      <c r="GFM2484" s="647" t="s">
        <v>7235</v>
      </c>
      <c r="GFN2484" s="647" t="s">
        <v>7235</v>
      </c>
      <c r="GFO2484" s="647" t="s">
        <v>7235</v>
      </c>
      <c r="GFP2484" s="647" t="s">
        <v>7235</v>
      </c>
      <c r="GFQ2484" s="647" t="s">
        <v>7235</v>
      </c>
      <c r="GFR2484" s="647" t="s">
        <v>7235</v>
      </c>
      <c r="GFS2484" s="647" t="s">
        <v>7235</v>
      </c>
      <c r="GFT2484" s="647" t="s">
        <v>7235</v>
      </c>
      <c r="GFU2484" s="647" t="s">
        <v>7235</v>
      </c>
      <c r="GFV2484" s="647" t="s">
        <v>7235</v>
      </c>
      <c r="GFW2484" s="647" t="s">
        <v>7235</v>
      </c>
      <c r="GFX2484" s="647" t="s">
        <v>7235</v>
      </c>
      <c r="GFY2484" s="647" t="s">
        <v>7235</v>
      </c>
      <c r="GFZ2484" s="647" t="s">
        <v>7235</v>
      </c>
      <c r="GGA2484" s="647" t="s">
        <v>7235</v>
      </c>
      <c r="GGB2484" s="647" t="s">
        <v>7235</v>
      </c>
      <c r="GGC2484" s="647" t="s">
        <v>7235</v>
      </c>
      <c r="GGD2484" s="647" t="s">
        <v>7235</v>
      </c>
      <c r="GGE2484" s="647" t="s">
        <v>7235</v>
      </c>
      <c r="GGF2484" s="647" t="s">
        <v>7235</v>
      </c>
      <c r="GGG2484" s="647" t="s">
        <v>7235</v>
      </c>
      <c r="GGH2484" s="647" t="s">
        <v>7235</v>
      </c>
      <c r="GGI2484" s="647" t="s">
        <v>7235</v>
      </c>
      <c r="GGJ2484" s="647" t="s">
        <v>7235</v>
      </c>
      <c r="GGK2484" s="647" t="s">
        <v>7235</v>
      </c>
      <c r="GGL2484" s="647" t="s">
        <v>7235</v>
      </c>
      <c r="GGM2484" s="647" t="s">
        <v>7235</v>
      </c>
      <c r="GGN2484" s="647" t="s">
        <v>7235</v>
      </c>
      <c r="GGO2484" s="647" t="s">
        <v>7235</v>
      </c>
      <c r="GGP2484" s="647" t="s">
        <v>7235</v>
      </c>
      <c r="GGQ2484" s="647" t="s">
        <v>7235</v>
      </c>
      <c r="GGR2484" s="647" t="s">
        <v>7235</v>
      </c>
      <c r="GGS2484" s="647" t="s">
        <v>7235</v>
      </c>
      <c r="GGT2484" s="647" t="s">
        <v>7235</v>
      </c>
      <c r="GGU2484" s="647" t="s">
        <v>7235</v>
      </c>
      <c r="GGV2484" s="647" t="s">
        <v>7235</v>
      </c>
      <c r="GGW2484" s="647" t="s">
        <v>7235</v>
      </c>
      <c r="GGX2484" s="647" t="s">
        <v>7235</v>
      </c>
      <c r="GGY2484" s="647" t="s">
        <v>7235</v>
      </c>
      <c r="GGZ2484" s="647" t="s">
        <v>7235</v>
      </c>
      <c r="GHA2484" s="647" t="s">
        <v>7235</v>
      </c>
      <c r="GHB2484" s="647" t="s">
        <v>7235</v>
      </c>
      <c r="GHC2484" s="647" t="s">
        <v>7235</v>
      </c>
      <c r="GHD2484" s="647" t="s">
        <v>7235</v>
      </c>
      <c r="GHE2484" s="647" t="s">
        <v>7235</v>
      </c>
      <c r="GHF2484" s="647" t="s">
        <v>7235</v>
      </c>
      <c r="GHG2484" s="647" t="s">
        <v>7235</v>
      </c>
      <c r="GHH2484" s="647" t="s">
        <v>7235</v>
      </c>
      <c r="GHI2484" s="647" t="s">
        <v>7235</v>
      </c>
      <c r="GHJ2484" s="647" t="s">
        <v>7235</v>
      </c>
      <c r="GHK2484" s="647" t="s">
        <v>7235</v>
      </c>
      <c r="GHL2484" s="647" t="s">
        <v>7235</v>
      </c>
      <c r="GHM2484" s="647" t="s">
        <v>7235</v>
      </c>
      <c r="GHN2484" s="647" t="s">
        <v>7235</v>
      </c>
      <c r="GHO2484" s="647" t="s">
        <v>7235</v>
      </c>
      <c r="GHP2484" s="647" t="s">
        <v>7235</v>
      </c>
      <c r="GHQ2484" s="647" t="s">
        <v>7235</v>
      </c>
      <c r="GHR2484" s="647" t="s">
        <v>7235</v>
      </c>
      <c r="GHS2484" s="647" t="s">
        <v>7235</v>
      </c>
      <c r="GHT2484" s="647" t="s">
        <v>7235</v>
      </c>
      <c r="GHU2484" s="647" t="s">
        <v>7235</v>
      </c>
      <c r="GHV2484" s="647" t="s">
        <v>7235</v>
      </c>
      <c r="GHW2484" s="647" t="s">
        <v>7235</v>
      </c>
      <c r="GHX2484" s="647" t="s">
        <v>7235</v>
      </c>
      <c r="GHY2484" s="647" t="s">
        <v>7235</v>
      </c>
      <c r="GHZ2484" s="647" t="s">
        <v>7235</v>
      </c>
      <c r="GIA2484" s="647" t="s">
        <v>7235</v>
      </c>
      <c r="GIB2484" s="647" t="s">
        <v>7235</v>
      </c>
      <c r="GIC2484" s="647" t="s">
        <v>7235</v>
      </c>
      <c r="GID2484" s="647" t="s">
        <v>7235</v>
      </c>
      <c r="GIE2484" s="647" t="s">
        <v>7235</v>
      </c>
      <c r="GIF2484" s="647" t="s">
        <v>7235</v>
      </c>
      <c r="GIG2484" s="647" t="s">
        <v>7235</v>
      </c>
      <c r="GIH2484" s="647" t="s">
        <v>7235</v>
      </c>
      <c r="GII2484" s="647" t="s">
        <v>7235</v>
      </c>
      <c r="GIJ2484" s="647" t="s">
        <v>7235</v>
      </c>
      <c r="GIK2484" s="647" t="s">
        <v>7235</v>
      </c>
      <c r="GIL2484" s="647" t="s">
        <v>7235</v>
      </c>
      <c r="GIM2484" s="647" t="s">
        <v>7235</v>
      </c>
      <c r="GIN2484" s="647" t="s">
        <v>7235</v>
      </c>
      <c r="GIO2484" s="647" t="s">
        <v>7235</v>
      </c>
      <c r="GIP2484" s="647" t="s">
        <v>7235</v>
      </c>
      <c r="GIQ2484" s="647" t="s">
        <v>7235</v>
      </c>
      <c r="GIR2484" s="647" t="s">
        <v>7235</v>
      </c>
      <c r="GIS2484" s="647" t="s">
        <v>7235</v>
      </c>
      <c r="GIT2484" s="647" t="s">
        <v>7235</v>
      </c>
      <c r="GIU2484" s="647" t="s">
        <v>7235</v>
      </c>
      <c r="GIV2484" s="647" t="s">
        <v>7235</v>
      </c>
      <c r="GIW2484" s="647" t="s">
        <v>7235</v>
      </c>
      <c r="GIX2484" s="647" t="s">
        <v>7235</v>
      </c>
      <c r="GIY2484" s="647" t="s">
        <v>7235</v>
      </c>
      <c r="GIZ2484" s="647" t="s">
        <v>7235</v>
      </c>
      <c r="GJA2484" s="647" t="s">
        <v>7235</v>
      </c>
      <c r="GJB2484" s="647" t="s">
        <v>7235</v>
      </c>
      <c r="GJC2484" s="647" t="s">
        <v>7235</v>
      </c>
      <c r="GJD2484" s="647" t="s">
        <v>7235</v>
      </c>
      <c r="GJE2484" s="647" t="s">
        <v>7235</v>
      </c>
      <c r="GJF2484" s="647" t="s">
        <v>7235</v>
      </c>
      <c r="GJG2484" s="647" t="s">
        <v>7235</v>
      </c>
      <c r="GJH2484" s="647" t="s">
        <v>7235</v>
      </c>
      <c r="GJI2484" s="647" t="s">
        <v>7235</v>
      </c>
      <c r="GJJ2484" s="647" t="s">
        <v>7235</v>
      </c>
      <c r="GJK2484" s="647" t="s">
        <v>7235</v>
      </c>
      <c r="GJL2484" s="647" t="s">
        <v>7235</v>
      </c>
      <c r="GJM2484" s="647" t="s">
        <v>7235</v>
      </c>
      <c r="GJN2484" s="647" t="s">
        <v>7235</v>
      </c>
      <c r="GJO2484" s="647" t="s">
        <v>7235</v>
      </c>
      <c r="GJP2484" s="647" t="s">
        <v>7235</v>
      </c>
      <c r="GJQ2484" s="647" t="s">
        <v>7235</v>
      </c>
      <c r="GJR2484" s="647" t="s">
        <v>7235</v>
      </c>
      <c r="GJS2484" s="647" t="s">
        <v>7235</v>
      </c>
      <c r="GJT2484" s="647" t="s">
        <v>7235</v>
      </c>
      <c r="GJU2484" s="647" t="s">
        <v>7235</v>
      </c>
      <c r="GJV2484" s="647" t="s">
        <v>7235</v>
      </c>
      <c r="GJW2484" s="647" t="s">
        <v>7235</v>
      </c>
      <c r="GJX2484" s="647" t="s">
        <v>7235</v>
      </c>
      <c r="GJY2484" s="647" t="s">
        <v>7235</v>
      </c>
      <c r="GJZ2484" s="647" t="s">
        <v>7235</v>
      </c>
      <c r="GKA2484" s="647" t="s">
        <v>7235</v>
      </c>
      <c r="GKB2484" s="647" t="s">
        <v>7235</v>
      </c>
      <c r="GKC2484" s="647" t="s">
        <v>7235</v>
      </c>
      <c r="GKD2484" s="647" t="s">
        <v>7235</v>
      </c>
      <c r="GKE2484" s="647" t="s">
        <v>7235</v>
      </c>
      <c r="GKF2484" s="647" t="s">
        <v>7235</v>
      </c>
      <c r="GKG2484" s="647" t="s">
        <v>7235</v>
      </c>
      <c r="GKH2484" s="647" t="s">
        <v>7235</v>
      </c>
      <c r="GKI2484" s="647" t="s">
        <v>7235</v>
      </c>
      <c r="GKJ2484" s="647" t="s">
        <v>7235</v>
      </c>
      <c r="GKK2484" s="647" t="s">
        <v>7235</v>
      </c>
      <c r="GKL2484" s="647" t="s">
        <v>7235</v>
      </c>
      <c r="GKM2484" s="647" t="s">
        <v>7235</v>
      </c>
      <c r="GKN2484" s="647" t="s">
        <v>7235</v>
      </c>
      <c r="GKO2484" s="647" t="s">
        <v>7235</v>
      </c>
      <c r="GKP2484" s="647" t="s">
        <v>7235</v>
      </c>
      <c r="GKQ2484" s="647" t="s">
        <v>7235</v>
      </c>
      <c r="GKR2484" s="647" t="s">
        <v>7235</v>
      </c>
      <c r="GKS2484" s="647" t="s">
        <v>7235</v>
      </c>
      <c r="GKT2484" s="647" t="s">
        <v>7235</v>
      </c>
      <c r="GKU2484" s="647" t="s">
        <v>7235</v>
      </c>
      <c r="GKV2484" s="647" t="s">
        <v>7235</v>
      </c>
      <c r="GKW2484" s="647" t="s">
        <v>7235</v>
      </c>
      <c r="GKX2484" s="647" t="s">
        <v>7235</v>
      </c>
      <c r="GKY2484" s="647" t="s">
        <v>7235</v>
      </c>
      <c r="GKZ2484" s="647" t="s">
        <v>7235</v>
      </c>
      <c r="GLA2484" s="647" t="s">
        <v>7235</v>
      </c>
      <c r="GLB2484" s="647" t="s">
        <v>7235</v>
      </c>
      <c r="GLC2484" s="647" t="s">
        <v>7235</v>
      </c>
      <c r="GLD2484" s="647" t="s">
        <v>7235</v>
      </c>
      <c r="GLE2484" s="647" t="s">
        <v>7235</v>
      </c>
      <c r="GLF2484" s="647" t="s">
        <v>7235</v>
      </c>
      <c r="GLG2484" s="647" t="s">
        <v>7235</v>
      </c>
      <c r="GLH2484" s="647" t="s">
        <v>7235</v>
      </c>
      <c r="GLI2484" s="647" t="s">
        <v>7235</v>
      </c>
      <c r="GLJ2484" s="647" t="s">
        <v>7235</v>
      </c>
      <c r="GLK2484" s="647" t="s">
        <v>7235</v>
      </c>
      <c r="GLL2484" s="647" t="s">
        <v>7235</v>
      </c>
      <c r="GLM2484" s="647" t="s">
        <v>7235</v>
      </c>
      <c r="GLN2484" s="647" t="s">
        <v>7235</v>
      </c>
      <c r="GLO2484" s="647" t="s">
        <v>7235</v>
      </c>
      <c r="GLP2484" s="647" t="s">
        <v>7235</v>
      </c>
      <c r="GLQ2484" s="647" t="s">
        <v>7235</v>
      </c>
      <c r="GLR2484" s="647" t="s">
        <v>7235</v>
      </c>
      <c r="GLS2484" s="647" t="s">
        <v>7235</v>
      </c>
      <c r="GLT2484" s="647" t="s">
        <v>7235</v>
      </c>
      <c r="GLU2484" s="647" t="s">
        <v>7235</v>
      </c>
      <c r="GLV2484" s="647" t="s">
        <v>7235</v>
      </c>
      <c r="GLW2484" s="647" t="s">
        <v>7235</v>
      </c>
      <c r="GLX2484" s="647" t="s">
        <v>7235</v>
      </c>
      <c r="GLY2484" s="647" t="s">
        <v>7235</v>
      </c>
      <c r="GLZ2484" s="647" t="s">
        <v>7235</v>
      </c>
      <c r="GMA2484" s="647" t="s">
        <v>7235</v>
      </c>
      <c r="GMB2484" s="647" t="s">
        <v>7235</v>
      </c>
      <c r="GMC2484" s="647" t="s">
        <v>7235</v>
      </c>
      <c r="GMD2484" s="647" t="s">
        <v>7235</v>
      </c>
      <c r="GME2484" s="647" t="s">
        <v>7235</v>
      </c>
      <c r="GMF2484" s="647" t="s">
        <v>7235</v>
      </c>
      <c r="GMG2484" s="647" t="s">
        <v>7235</v>
      </c>
      <c r="GMH2484" s="647" t="s">
        <v>7235</v>
      </c>
      <c r="GMI2484" s="647" t="s">
        <v>7235</v>
      </c>
      <c r="GMJ2484" s="647" t="s">
        <v>7235</v>
      </c>
      <c r="GMK2484" s="647" t="s">
        <v>7235</v>
      </c>
      <c r="GML2484" s="647" t="s">
        <v>7235</v>
      </c>
      <c r="GMM2484" s="647" t="s">
        <v>7235</v>
      </c>
      <c r="GMN2484" s="647" t="s">
        <v>7235</v>
      </c>
      <c r="GMO2484" s="647" t="s">
        <v>7235</v>
      </c>
      <c r="GMP2484" s="647" t="s">
        <v>7235</v>
      </c>
      <c r="GMQ2484" s="647" t="s">
        <v>7235</v>
      </c>
      <c r="GMR2484" s="647" t="s">
        <v>7235</v>
      </c>
      <c r="GMS2484" s="647" t="s">
        <v>7235</v>
      </c>
      <c r="GMT2484" s="647" t="s">
        <v>7235</v>
      </c>
      <c r="GMU2484" s="647" t="s">
        <v>7235</v>
      </c>
      <c r="GMV2484" s="647" t="s">
        <v>7235</v>
      </c>
      <c r="GMW2484" s="647" t="s">
        <v>7235</v>
      </c>
      <c r="GMX2484" s="647" t="s">
        <v>7235</v>
      </c>
      <c r="GMY2484" s="647" t="s">
        <v>7235</v>
      </c>
      <c r="GMZ2484" s="647" t="s">
        <v>7235</v>
      </c>
      <c r="GNA2484" s="647" t="s">
        <v>7235</v>
      </c>
      <c r="GNB2484" s="647" t="s">
        <v>7235</v>
      </c>
      <c r="GNC2484" s="647" t="s">
        <v>7235</v>
      </c>
      <c r="GND2484" s="647" t="s">
        <v>7235</v>
      </c>
      <c r="GNE2484" s="647" t="s">
        <v>7235</v>
      </c>
      <c r="GNF2484" s="647" t="s">
        <v>7235</v>
      </c>
      <c r="GNG2484" s="647" t="s">
        <v>7235</v>
      </c>
      <c r="GNH2484" s="647" t="s">
        <v>7235</v>
      </c>
      <c r="GNI2484" s="647" t="s">
        <v>7235</v>
      </c>
      <c r="GNJ2484" s="647" t="s">
        <v>7235</v>
      </c>
      <c r="GNK2484" s="647" t="s">
        <v>7235</v>
      </c>
      <c r="GNL2484" s="647" t="s">
        <v>7235</v>
      </c>
      <c r="GNM2484" s="647" t="s">
        <v>7235</v>
      </c>
      <c r="GNN2484" s="647" t="s">
        <v>7235</v>
      </c>
      <c r="GNO2484" s="647" t="s">
        <v>7235</v>
      </c>
      <c r="GNP2484" s="647" t="s">
        <v>7235</v>
      </c>
      <c r="GNQ2484" s="647" t="s">
        <v>7235</v>
      </c>
      <c r="GNR2484" s="647" t="s">
        <v>7235</v>
      </c>
      <c r="GNS2484" s="647" t="s">
        <v>7235</v>
      </c>
      <c r="GNT2484" s="647" t="s">
        <v>7235</v>
      </c>
      <c r="GNU2484" s="647" t="s">
        <v>7235</v>
      </c>
      <c r="GNV2484" s="647" t="s">
        <v>7235</v>
      </c>
      <c r="GNW2484" s="647" t="s">
        <v>7235</v>
      </c>
      <c r="GNX2484" s="647" t="s">
        <v>7235</v>
      </c>
      <c r="GNY2484" s="647" t="s">
        <v>7235</v>
      </c>
      <c r="GNZ2484" s="647" t="s">
        <v>7235</v>
      </c>
      <c r="GOA2484" s="647" t="s">
        <v>7235</v>
      </c>
      <c r="GOB2484" s="647" t="s">
        <v>7235</v>
      </c>
      <c r="GOC2484" s="647" t="s">
        <v>7235</v>
      </c>
      <c r="GOD2484" s="647" t="s">
        <v>7235</v>
      </c>
      <c r="GOE2484" s="647" t="s">
        <v>7235</v>
      </c>
      <c r="GOF2484" s="647" t="s">
        <v>7235</v>
      </c>
      <c r="GOG2484" s="647" t="s">
        <v>7235</v>
      </c>
      <c r="GOH2484" s="647" t="s">
        <v>7235</v>
      </c>
      <c r="GOI2484" s="647" t="s">
        <v>7235</v>
      </c>
      <c r="GOJ2484" s="647" t="s">
        <v>7235</v>
      </c>
      <c r="GOK2484" s="647" t="s">
        <v>7235</v>
      </c>
      <c r="GOL2484" s="647" t="s">
        <v>7235</v>
      </c>
      <c r="GOM2484" s="647" t="s">
        <v>7235</v>
      </c>
      <c r="GON2484" s="647" t="s">
        <v>7235</v>
      </c>
      <c r="GOO2484" s="647" t="s">
        <v>7235</v>
      </c>
      <c r="GOP2484" s="647" t="s">
        <v>7235</v>
      </c>
      <c r="GOQ2484" s="647" t="s">
        <v>7235</v>
      </c>
      <c r="GOR2484" s="647" t="s">
        <v>7235</v>
      </c>
      <c r="GOS2484" s="647" t="s">
        <v>7235</v>
      </c>
      <c r="GOT2484" s="647" t="s">
        <v>7235</v>
      </c>
      <c r="GOU2484" s="647" t="s">
        <v>7235</v>
      </c>
      <c r="GOV2484" s="647" t="s">
        <v>7235</v>
      </c>
      <c r="GOW2484" s="647" t="s">
        <v>7235</v>
      </c>
      <c r="GOX2484" s="647" t="s">
        <v>7235</v>
      </c>
      <c r="GOY2484" s="647" t="s">
        <v>7235</v>
      </c>
      <c r="GOZ2484" s="647" t="s">
        <v>7235</v>
      </c>
      <c r="GPA2484" s="647" t="s">
        <v>7235</v>
      </c>
      <c r="GPB2484" s="647" t="s">
        <v>7235</v>
      </c>
      <c r="GPC2484" s="647" t="s">
        <v>7235</v>
      </c>
      <c r="GPD2484" s="647" t="s">
        <v>7235</v>
      </c>
      <c r="GPE2484" s="647" t="s">
        <v>7235</v>
      </c>
      <c r="GPF2484" s="647" t="s">
        <v>7235</v>
      </c>
      <c r="GPG2484" s="647" t="s">
        <v>7235</v>
      </c>
      <c r="GPH2484" s="647" t="s">
        <v>7235</v>
      </c>
      <c r="GPI2484" s="647" t="s">
        <v>7235</v>
      </c>
      <c r="GPJ2484" s="647" t="s">
        <v>7235</v>
      </c>
      <c r="GPK2484" s="647" t="s">
        <v>7235</v>
      </c>
      <c r="GPL2484" s="647" t="s">
        <v>7235</v>
      </c>
      <c r="GPM2484" s="647" t="s">
        <v>7235</v>
      </c>
      <c r="GPN2484" s="647" t="s">
        <v>7235</v>
      </c>
      <c r="GPO2484" s="647" t="s">
        <v>7235</v>
      </c>
      <c r="GPP2484" s="647" t="s">
        <v>7235</v>
      </c>
      <c r="GPQ2484" s="647" t="s">
        <v>7235</v>
      </c>
      <c r="GPR2484" s="647" t="s">
        <v>7235</v>
      </c>
      <c r="GPS2484" s="647" t="s">
        <v>7235</v>
      </c>
      <c r="GPT2484" s="647" t="s">
        <v>7235</v>
      </c>
      <c r="GPU2484" s="647" t="s">
        <v>7235</v>
      </c>
      <c r="GPV2484" s="647" t="s">
        <v>7235</v>
      </c>
      <c r="GPW2484" s="647" t="s">
        <v>7235</v>
      </c>
      <c r="GPX2484" s="647" t="s">
        <v>7235</v>
      </c>
      <c r="GPY2484" s="647" t="s">
        <v>7235</v>
      </c>
      <c r="GPZ2484" s="647" t="s">
        <v>7235</v>
      </c>
      <c r="GQA2484" s="647" t="s">
        <v>7235</v>
      </c>
      <c r="GQB2484" s="647" t="s">
        <v>7235</v>
      </c>
      <c r="GQC2484" s="647" t="s">
        <v>7235</v>
      </c>
      <c r="GQD2484" s="647" t="s">
        <v>7235</v>
      </c>
      <c r="GQE2484" s="647" t="s">
        <v>7235</v>
      </c>
      <c r="GQF2484" s="647" t="s">
        <v>7235</v>
      </c>
      <c r="GQG2484" s="647" t="s">
        <v>7235</v>
      </c>
      <c r="GQH2484" s="647" t="s">
        <v>7235</v>
      </c>
      <c r="GQI2484" s="647" t="s">
        <v>7235</v>
      </c>
      <c r="GQJ2484" s="647" t="s">
        <v>7235</v>
      </c>
      <c r="GQK2484" s="647" t="s">
        <v>7235</v>
      </c>
      <c r="GQL2484" s="647" t="s">
        <v>7235</v>
      </c>
      <c r="GQM2484" s="647" t="s">
        <v>7235</v>
      </c>
      <c r="GQN2484" s="647" t="s">
        <v>7235</v>
      </c>
      <c r="GQO2484" s="647" t="s">
        <v>7235</v>
      </c>
      <c r="GQP2484" s="647" t="s">
        <v>7235</v>
      </c>
      <c r="GQQ2484" s="647" t="s">
        <v>7235</v>
      </c>
      <c r="GQR2484" s="647" t="s">
        <v>7235</v>
      </c>
      <c r="GQS2484" s="647" t="s">
        <v>7235</v>
      </c>
      <c r="GQT2484" s="647" t="s">
        <v>7235</v>
      </c>
      <c r="GQU2484" s="647" t="s">
        <v>7235</v>
      </c>
      <c r="GQV2484" s="647" t="s">
        <v>7235</v>
      </c>
      <c r="GQW2484" s="647" t="s">
        <v>7235</v>
      </c>
      <c r="GQX2484" s="647" t="s">
        <v>7235</v>
      </c>
      <c r="GQY2484" s="647" t="s">
        <v>7235</v>
      </c>
      <c r="GQZ2484" s="647" t="s">
        <v>7235</v>
      </c>
      <c r="GRA2484" s="647" t="s">
        <v>7235</v>
      </c>
      <c r="GRB2484" s="647" t="s">
        <v>7235</v>
      </c>
      <c r="GRC2484" s="647" t="s">
        <v>7235</v>
      </c>
      <c r="GRD2484" s="647" t="s">
        <v>7235</v>
      </c>
      <c r="GRE2484" s="647" t="s">
        <v>7235</v>
      </c>
      <c r="GRF2484" s="647" t="s">
        <v>7235</v>
      </c>
      <c r="GRG2484" s="647" t="s">
        <v>7235</v>
      </c>
      <c r="GRH2484" s="647" t="s">
        <v>7235</v>
      </c>
      <c r="GRI2484" s="647" t="s">
        <v>7235</v>
      </c>
      <c r="GRJ2484" s="647" t="s">
        <v>7235</v>
      </c>
      <c r="GRK2484" s="647" t="s">
        <v>7235</v>
      </c>
      <c r="GRL2484" s="647" t="s">
        <v>7235</v>
      </c>
      <c r="GRM2484" s="647" t="s">
        <v>7235</v>
      </c>
      <c r="GRN2484" s="647" t="s">
        <v>7235</v>
      </c>
      <c r="GRO2484" s="647" t="s">
        <v>7235</v>
      </c>
      <c r="GRP2484" s="647" t="s">
        <v>7235</v>
      </c>
      <c r="GRQ2484" s="647" t="s">
        <v>7235</v>
      </c>
      <c r="GRR2484" s="647" t="s">
        <v>7235</v>
      </c>
      <c r="GRS2484" s="647" t="s">
        <v>7235</v>
      </c>
      <c r="GRT2484" s="647" t="s">
        <v>7235</v>
      </c>
      <c r="GRU2484" s="647" t="s">
        <v>7235</v>
      </c>
      <c r="GRV2484" s="647" t="s">
        <v>7235</v>
      </c>
      <c r="GRW2484" s="647" t="s">
        <v>7235</v>
      </c>
      <c r="GRX2484" s="647" t="s">
        <v>7235</v>
      </c>
      <c r="GRY2484" s="647" t="s">
        <v>7235</v>
      </c>
      <c r="GRZ2484" s="647" t="s">
        <v>7235</v>
      </c>
      <c r="GSA2484" s="647" t="s">
        <v>7235</v>
      </c>
      <c r="GSB2484" s="647" t="s">
        <v>7235</v>
      </c>
      <c r="GSC2484" s="647" t="s">
        <v>7235</v>
      </c>
      <c r="GSD2484" s="647" t="s">
        <v>7235</v>
      </c>
      <c r="GSE2484" s="647" t="s">
        <v>7235</v>
      </c>
      <c r="GSF2484" s="647" t="s">
        <v>7235</v>
      </c>
      <c r="GSG2484" s="647" t="s">
        <v>7235</v>
      </c>
      <c r="GSH2484" s="647" t="s">
        <v>7235</v>
      </c>
      <c r="GSI2484" s="647" t="s">
        <v>7235</v>
      </c>
      <c r="GSJ2484" s="647" t="s">
        <v>7235</v>
      </c>
      <c r="GSK2484" s="647" t="s">
        <v>7235</v>
      </c>
      <c r="GSL2484" s="647" t="s">
        <v>7235</v>
      </c>
      <c r="GSM2484" s="647" t="s">
        <v>7235</v>
      </c>
      <c r="GSN2484" s="647" t="s">
        <v>7235</v>
      </c>
      <c r="GSO2484" s="647" t="s">
        <v>7235</v>
      </c>
      <c r="GSP2484" s="647" t="s">
        <v>7235</v>
      </c>
      <c r="GSQ2484" s="647" t="s">
        <v>7235</v>
      </c>
      <c r="GSR2484" s="647" t="s">
        <v>7235</v>
      </c>
      <c r="GSS2484" s="647" t="s">
        <v>7235</v>
      </c>
      <c r="GST2484" s="647" t="s">
        <v>7235</v>
      </c>
      <c r="GSU2484" s="647" t="s">
        <v>7235</v>
      </c>
      <c r="GSV2484" s="647" t="s">
        <v>7235</v>
      </c>
      <c r="GSW2484" s="647" t="s">
        <v>7235</v>
      </c>
      <c r="GSX2484" s="647" t="s">
        <v>7235</v>
      </c>
      <c r="GSY2484" s="647" t="s">
        <v>7235</v>
      </c>
      <c r="GSZ2484" s="647" t="s">
        <v>7235</v>
      </c>
      <c r="GTA2484" s="647" t="s">
        <v>7235</v>
      </c>
      <c r="GTB2484" s="647" t="s">
        <v>7235</v>
      </c>
      <c r="GTC2484" s="647" t="s">
        <v>7235</v>
      </c>
      <c r="GTD2484" s="647" t="s">
        <v>7235</v>
      </c>
      <c r="GTE2484" s="647" t="s">
        <v>7235</v>
      </c>
      <c r="GTF2484" s="647" t="s">
        <v>7235</v>
      </c>
      <c r="GTG2484" s="647" t="s">
        <v>7235</v>
      </c>
      <c r="GTH2484" s="647" t="s">
        <v>7235</v>
      </c>
      <c r="GTI2484" s="647" t="s">
        <v>7235</v>
      </c>
      <c r="GTJ2484" s="647" t="s">
        <v>7235</v>
      </c>
      <c r="GTK2484" s="647" t="s">
        <v>7235</v>
      </c>
      <c r="GTL2484" s="647" t="s">
        <v>7235</v>
      </c>
      <c r="GTM2484" s="647" t="s">
        <v>7235</v>
      </c>
      <c r="GTN2484" s="647" t="s">
        <v>7235</v>
      </c>
      <c r="GTO2484" s="647" t="s">
        <v>7235</v>
      </c>
      <c r="GTP2484" s="647" t="s">
        <v>7235</v>
      </c>
      <c r="GTQ2484" s="647" t="s">
        <v>7235</v>
      </c>
      <c r="GTR2484" s="647" t="s">
        <v>7235</v>
      </c>
      <c r="GTS2484" s="647" t="s">
        <v>7235</v>
      </c>
      <c r="GTT2484" s="647" t="s">
        <v>7235</v>
      </c>
      <c r="GTU2484" s="647" t="s">
        <v>7235</v>
      </c>
      <c r="GTV2484" s="647" t="s">
        <v>7235</v>
      </c>
      <c r="GTW2484" s="647" t="s">
        <v>7235</v>
      </c>
      <c r="GTX2484" s="647" t="s">
        <v>7235</v>
      </c>
      <c r="GTY2484" s="647" t="s">
        <v>7235</v>
      </c>
      <c r="GTZ2484" s="647" t="s">
        <v>7235</v>
      </c>
      <c r="GUA2484" s="647" t="s">
        <v>7235</v>
      </c>
      <c r="GUB2484" s="647" t="s">
        <v>7235</v>
      </c>
      <c r="GUC2484" s="647" t="s">
        <v>7235</v>
      </c>
      <c r="GUD2484" s="647" t="s">
        <v>7235</v>
      </c>
      <c r="GUE2484" s="647" t="s">
        <v>7235</v>
      </c>
      <c r="GUF2484" s="647" t="s">
        <v>7235</v>
      </c>
      <c r="GUG2484" s="647" t="s">
        <v>7235</v>
      </c>
      <c r="GUH2484" s="647" t="s">
        <v>7235</v>
      </c>
      <c r="GUI2484" s="647" t="s">
        <v>7235</v>
      </c>
      <c r="GUJ2484" s="647" t="s">
        <v>7235</v>
      </c>
      <c r="GUK2484" s="647" t="s">
        <v>7235</v>
      </c>
      <c r="GUL2484" s="647" t="s">
        <v>7235</v>
      </c>
      <c r="GUM2484" s="647" t="s">
        <v>7235</v>
      </c>
      <c r="GUN2484" s="647" t="s">
        <v>7235</v>
      </c>
      <c r="GUO2484" s="647" t="s">
        <v>7235</v>
      </c>
      <c r="GUP2484" s="647" t="s">
        <v>7235</v>
      </c>
      <c r="GUQ2484" s="647" t="s">
        <v>7235</v>
      </c>
      <c r="GUR2484" s="647" t="s">
        <v>7235</v>
      </c>
      <c r="GUS2484" s="647" t="s">
        <v>7235</v>
      </c>
      <c r="GUT2484" s="647" t="s">
        <v>7235</v>
      </c>
      <c r="GUU2484" s="647" t="s">
        <v>7235</v>
      </c>
      <c r="GUV2484" s="647" t="s">
        <v>7235</v>
      </c>
      <c r="GUW2484" s="647" t="s">
        <v>7235</v>
      </c>
      <c r="GUX2484" s="647" t="s">
        <v>7235</v>
      </c>
      <c r="GUY2484" s="647" t="s">
        <v>7235</v>
      </c>
      <c r="GUZ2484" s="647" t="s">
        <v>7235</v>
      </c>
      <c r="GVA2484" s="647" t="s">
        <v>7235</v>
      </c>
      <c r="GVB2484" s="647" t="s">
        <v>7235</v>
      </c>
      <c r="GVC2484" s="647" t="s">
        <v>7235</v>
      </c>
      <c r="GVD2484" s="647" t="s">
        <v>7235</v>
      </c>
      <c r="GVE2484" s="647" t="s">
        <v>7235</v>
      </c>
      <c r="GVF2484" s="647" t="s">
        <v>7235</v>
      </c>
      <c r="GVG2484" s="647" t="s">
        <v>7235</v>
      </c>
      <c r="GVH2484" s="647" t="s">
        <v>7235</v>
      </c>
      <c r="GVI2484" s="647" t="s">
        <v>7235</v>
      </c>
      <c r="GVJ2484" s="647" t="s">
        <v>7235</v>
      </c>
      <c r="GVK2484" s="647" t="s">
        <v>7235</v>
      </c>
      <c r="GVL2484" s="647" t="s">
        <v>7235</v>
      </c>
      <c r="GVM2484" s="647" t="s">
        <v>7235</v>
      </c>
      <c r="GVN2484" s="647" t="s">
        <v>7235</v>
      </c>
      <c r="GVO2484" s="647" t="s">
        <v>7235</v>
      </c>
      <c r="GVP2484" s="647" t="s">
        <v>7235</v>
      </c>
      <c r="GVQ2484" s="647" t="s">
        <v>7235</v>
      </c>
      <c r="GVR2484" s="647" t="s">
        <v>7235</v>
      </c>
      <c r="GVS2484" s="647" t="s">
        <v>7235</v>
      </c>
      <c r="GVT2484" s="647" t="s">
        <v>7235</v>
      </c>
      <c r="GVU2484" s="647" t="s">
        <v>7235</v>
      </c>
      <c r="GVV2484" s="647" t="s">
        <v>7235</v>
      </c>
      <c r="GVW2484" s="647" t="s">
        <v>7235</v>
      </c>
      <c r="GVX2484" s="647" t="s">
        <v>7235</v>
      </c>
      <c r="GVY2484" s="647" t="s">
        <v>7235</v>
      </c>
      <c r="GVZ2484" s="647" t="s">
        <v>7235</v>
      </c>
      <c r="GWA2484" s="647" t="s">
        <v>7235</v>
      </c>
      <c r="GWB2484" s="647" t="s">
        <v>7235</v>
      </c>
      <c r="GWC2484" s="647" t="s">
        <v>7235</v>
      </c>
      <c r="GWD2484" s="647" t="s">
        <v>7235</v>
      </c>
      <c r="GWE2484" s="647" t="s">
        <v>7235</v>
      </c>
      <c r="GWF2484" s="647" t="s">
        <v>7235</v>
      </c>
      <c r="GWG2484" s="647" t="s">
        <v>7235</v>
      </c>
      <c r="GWH2484" s="647" t="s">
        <v>7235</v>
      </c>
      <c r="GWI2484" s="647" t="s">
        <v>7235</v>
      </c>
      <c r="GWJ2484" s="647" t="s">
        <v>7235</v>
      </c>
      <c r="GWK2484" s="647" t="s">
        <v>7235</v>
      </c>
      <c r="GWL2484" s="647" t="s">
        <v>7235</v>
      </c>
      <c r="GWM2484" s="647" t="s">
        <v>7235</v>
      </c>
      <c r="GWN2484" s="647" t="s">
        <v>7235</v>
      </c>
      <c r="GWO2484" s="647" t="s">
        <v>7235</v>
      </c>
      <c r="GWP2484" s="647" t="s">
        <v>7235</v>
      </c>
      <c r="GWQ2484" s="647" t="s">
        <v>7235</v>
      </c>
      <c r="GWR2484" s="647" t="s">
        <v>7235</v>
      </c>
      <c r="GWS2484" s="647" t="s">
        <v>7235</v>
      </c>
      <c r="GWT2484" s="647" t="s">
        <v>7235</v>
      </c>
      <c r="GWU2484" s="647" t="s">
        <v>7235</v>
      </c>
      <c r="GWV2484" s="647" t="s">
        <v>7235</v>
      </c>
      <c r="GWW2484" s="647" t="s">
        <v>7235</v>
      </c>
      <c r="GWX2484" s="647" t="s">
        <v>7235</v>
      </c>
      <c r="GWY2484" s="647" t="s">
        <v>7235</v>
      </c>
      <c r="GWZ2484" s="647" t="s">
        <v>7235</v>
      </c>
      <c r="GXA2484" s="647" t="s">
        <v>7235</v>
      </c>
      <c r="GXB2484" s="647" t="s">
        <v>7235</v>
      </c>
      <c r="GXC2484" s="647" t="s">
        <v>7235</v>
      </c>
      <c r="GXD2484" s="647" t="s">
        <v>7235</v>
      </c>
      <c r="GXE2484" s="647" t="s">
        <v>7235</v>
      </c>
      <c r="GXF2484" s="647" t="s">
        <v>7235</v>
      </c>
      <c r="GXG2484" s="647" t="s">
        <v>7235</v>
      </c>
      <c r="GXH2484" s="647" t="s">
        <v>7235</v>
      </c>
      <c r="GXI2484" s="647" t="s">
        <v>7235</v>
      </c>
      <c r="GXJ2484" s="647" t="s">
        <v>7235</v>
      </c>
      <c r="GXK2484" s="647" t="s">
        <v>7235</v>
      </c>
      <c r="GXL2484" s="647" t="s">
        <v>7235</v>
      </c>
      <c r="GXM2484" s="647" t="s">
        <v>7235</v>
      </c>
      <c r="GXN2484" s="647" t="s">
        <v>7235</v>
      </c>
      <c r="GXO2484" s="647" t="s">
        <v>7235</v>
      </c>
      <c r="GXP2484" s="647" t="s">
        <v>7235</v>
      </c>
      <c r="GXQ2484" s="647" t="s">
        <v>7235</v>
      </c>
      <c r="GXR2484" s="647" t="s">
        <v>7235</v>
      </c>
      <c r="GXS2484" s="647" t="s">
        <v>7235</v>
      </c>
      <c r="GXT2484" s="647" t="s">
        <v>7235</v>
      </c>
      <c r="GXU2484" s="647" t="s">
        <v>7235</v>
      </c>
      <c r="GXV2484" s="647" t="s">
        <v>7235</v>
      </c>
      <c r="GXW2484" s="647" t="s">
        <v>7235</v>
      </c>
      <c r="GXX2484" s="647" t="s">
        <v>7235</v>
      </c>
      <c r="GXY2484" s="647" t="s">
        <v>7235</v>
      </c>
      <c r="GXZ2484" s="647" t="s">
        <v>7235</v>
      </c>
      <c r="GYA2484" s="647" t="s">
        <v>7235</v>
      </c>
      <c r="GYB2484" s="647" t="s">
        <v>7235</v>
      </c>
      <c r="GYC2484" s="647" t="s">
        <v>7235</v>
      </c>
      <c r="GYD2484" s="647" t="s">
        <v>7235</v>
      </c>
      <c r="GYE2484" s="647" t="s">
        <v>7235</v>
      </c>
      <c r="GYF2484" s="647" t="s">
        <v>7235</v>
      </c>
      <c r="GYG2484" s="647" t="s">
        <v>7235</v>
      </c>
      <c r="GYH2484" s="647" t="s">
        <v>7235</v>
      </c>
      <c r="GYI2484" s="647" t="s">
        <v>7235</v>
      </c>
      <c r="GYJ2484" s="647" t="s">
        <v>7235</v>
      </c>
      <c r="GYK2484" s="647" t="s">
        <v>7235</v>
      </c>
      <c r="GYL2484" s="647" t="s">
        <v>7235</v>
      </c>
      <c r="GYM2484" s="647" t="s">
        <v>7235</v>
      </c>
      <c r="GYN2484" s="647" t="s">
        <v>7235</v>
      </c>
      <c r="GYO2484" s="647" t="s">
        <v>7235</v>
      </c>
      <c r="GYP2484" s="647" t="s">
        <v>7235</v>
      </c>
      <c r="GYQ2484" s="647" t="s">
        <v>7235</v>
      </c>
      <c r="GYR2484" s="647" t="s">
        <v>7235</v>
      </c>
      <c r="GYS2484" s="647" t="s">
        <v>7235</v>
      </c>
      <c r="GYT2484" s="647" t="s">
        <v>7235</v>
      </c>
      <c r="GYU2484" s="647" t="s">
        <v>7235</v>
      </c>
      <c r="GYV2484" s="647" t="s">
        <v>7235</v>
      </c>
      <c r="GYW2484" s="647" t="s">
        <v>7235</v>
      </c>
      <c r="GYX2484" s="647" t="s">
        <v>7235</v>
      </c>
      <c r="GYY2484" s="647" t="s">
        <v>7235</v>
      </c>
      <c r="GYZ2484" s="647" t="s">
        <v>7235</v>
      </c>
      <c r="GZA2484" s="647" t="s">
        <v>7235</v>
      </c>
      <c r="GZB2484" s="647" t="s">
        <v>7235</v>
      </c>
      <c r="GZC2484" s="647" t="s">
        <v>7235</v>
      </c>
      <c r="GZD2484" s="647" t="s">
        <v>7235</v>
      </c>
      <c r="GZE2484" s="647" t="s">
        <v>7235</v>
      </c>
      <c r="GZF2484" s="647" t="s">
        <v>7235</v>
      </c>
      <c r="GZG2484" s="647" t="s">
        <v>7235</v>
      </c>
      <c r="GZH2484" s="647" t="s">
        <v>7235</v>
      </c>
      <c r="GZI2484" s="647" t="s">
        <v>7235</v>
      </c>
      <c r="GZJ2484" s="647" t="s">
        <v>7235</v>
      </c>
      <c r="GZK2484" s="647" t="s">
        <v>7235</v>
      </c>
      <c r="GZL2484" s="647" t="s">
        <v>7235</v>
      </c>
      <c r="GZM2484" s="647" t="s">
        <v>7235</v>
      </c>
      <c r="GZN2484" s="647" t="s">
        <v>7235</v>
      </c>
      <c r="GZO2484" s="647" t="s">
        <v>7235</v>
      </c>
      <c r="GZP2484" s="647" t="s">
        <v>7235</v>
      </c>
      <c r="GZQ2484" s="647" t="s">
        <v>7235</v>
      </c>
      <c r="GZR2484" s="647" t="s">
        <v>7235</v>
      </c>
      <c r="GZS2484" s="647" t="s">
        <v>7235</v>
      </c>
      <c r="GZT2484" s="647" t="s">
        <v>7235</v>
      </c>
      <c r="GZU2484" s="647" t="s">
        <v>7235</v>
      </c>
      <c r="GZV2484" s="647" t="s">
        <v>7235</v>
      </c>
      <c r="GZW2484" s="647" t="s">
        <v>7235</v>
      </c>
      <c r="GZX2484" s="647" t="s">
        <v>7235</v>
      </c>
      <c r="GZY2484" s="647" t="s">
        <v>7235</v>
      </c>
      <c r="GZZ2484" s="647" t="s">
        <v>7235</v>
      </c>
      <c r="HAA2484" s="647" t="s">
        <v>7235</v>
      </c>
      <c r="HAB2484" s="647" t="s">
        <v>7235</v>
      </c>
      <c r="HAC2484" s="647" t="s">
        <v>7235</v>
      </c>
      <c r="HAD2484" s="647" t="s">
        <v>7235</v>
      </c>
      <c r="HAE2484" s="647" t="s">
        <v>7235</v>
      </c>
      <c r="HAF2484" s="647" t="s">
        <v>7235</v>
      </c>
      <c r="HAG2484" s="647" t="s">
        <v>7235</v>
      </c>
      <c r="HAH2484" s="647" t="s">
        <v>7235</v>
      </c>
      <c r="HAI2484" s="647" t="s">
        <v>7235</v>
      </c>
      <c r="HAJ2484" s="647" t="s">
        <v>7235</v>
      </c>
      <c r="HAK2484" s="647" t="s">
        <v>7235</v>
      </c>
      <c r="HAL2484" s="647" t="s">
        <v>7235</v>
      </c>
      <c r="HAM2484" s="647" t="s">
        <v>7235</v>
      </c>
      <c r="HAN2484" s="647" t="s">
        <v>7235</v>
      </c>
      <c r="HAO2484" s="647" t="s">
        <v>7235</v>
      </c>
      <c r="HAP2484" s="647" t="s">
        <v>7235</v>
      </c>
      <c r="HAQ2484" s="647" t="s">
        <v>7235</v>
      </c>
      <c r="HAR2484" s="647" t="s">
        <v>7235</v>
      </c>
      <c r="HAS2484" s="647" t="s">
        <v>7235</v>
      </c>
      <c r="HAT2484" s="647" t="s">
        <v>7235</v>
      </c>
      <c r="HAU2484" s="647" t="s">
        <v>7235</v>
      </c>
      <c r="HAV2484" s="647" t="s">
        <v>7235</v>
      </c>
      <c r="HAW2484" s="647" t="s">
        <v>7235</v>
      </c>
      <c r="HAX2484" s="647" t="s">
        <v>7235</v>
      </c>
      <c r="HAY2484" s="647" t="s">
        <v>7235</v>
      </c>
      <c r="HAZ2484" s="647" t="s">
        <v>7235</v>
      </c>
      <c r="HBA2484" s="647" t="s">
        <v>7235</v>
      </c>
      <c r="HBB2484" s="647" t="s">
        <v>7235</v>
      </c>
      <c r="HBC2484" s="647" t="s">
        <v>7235</v>
      </c>
      <c r="HBD2484" s="647" t="s">
        <v>7235</v>
      </c>
      <c r="HBE2484" s="647" t="s">
        <v>7235</v>
      </c>
      <c r="HBF2484" s="647" t="s">
        <v>7235</v>
      </c>
      <c r="HBG2484" s="647" t="s">
        <v>7235</v>
      </c>
      <c r="HBH2484" s="647" t="s">
        <v>7235</v>
      </c>
      <c r="HBI2484" s="647" t="s">
        <v>7235</v>
      </c>
      <c r="HBJ2484" s="647" t="s">
        <v>7235</v>
      </c>
      <c r="HBK2484" s="647" t="s">
        <v>7235</v>
      </c>
      <c r="HBL2484" s="647" t="s">
        <v>7235</v>
      </c>
      <c r="HBM2484" s="647" t="s">
        <v>7235</v>
      </c>
      <c r="HBN2484" s="647" t="s">
        <v>7235</v>
      </c>
      <c r="HBO2484" s="647" t="s">
        <v>7235</v>
      </c>
      <c r="HBP2484" s="647" t="s">
        <v>7235</v>
      </c>
      <c r="HBQ2484" s="647" t="s">
        <v>7235</v>
      </c>
      <c r="HBR2484" s="647" t="s">
        <v>7235</v>
      </c>
      <c r="HBS2484" s="647" t="s">
        <v>7235</v>
      </c>
      <c r="HBT2484" s="647" t="s">
        <v>7235</v>
      </c>
      <c r="HBU2484" s="647" t="s">
        <v>7235</v>
      </c>
      <c r="HBV2484" s="647" t="s">
        <v>7235</v>
      </c>
      <c r="HBW2484" s="647" t="s">
        <v>7235</v>
      </c>
      <c r="HBX2484" s="647" t="s">
        <v>7235</v>
      </c>
      <c r="HBY2484" s="647" t="s">
        <v>7235</v>
      </c>
      <c r="HBZ2484" s="647" t="s">
        <v>7235</v>
      </c>
      <c r="HCA2484" s="647" t="s">
        <v>7235</v>
      </c>
      <c r="HCB2484" s="647" t="s">
        <v>7235</v>
      </c>
      <c r="HCC2484" s="647" t="s">
        <v>7235</v>
      </c>
      <c r="HCD2484" s="647" t="s">
        <v>7235</v>
      </c>
      <c r="HCE2484" s="647" t="s">
        <v>7235</v>
      </c>
      <c r="HCF2484" s="647" t="s">
        <v>7235</v>
      </c>
      <c r="HCG2484" s="647" t="s">
        <v>7235</v>
      </c>
      <c r="HCH2484" s="647" t="s">
        <v>7235</v>
      </c>
      <c r="HCI2484" s="647" t="s">
        <v>7235</v>
      </c>
      <c r="HCJ2484" s="647" t="s">
        <v>7235</v>
      </c>
      <c r="HCK2484" s="647" t="s">
        <v>7235</v>
      </c>
      <c r="HCL2484" s="647" t="s">
        <v>7235</v>
      </c>
      <c r="HCM2484" s="647" t="s">
        <v>7235</v>
      </c>
      <c r="HCN2484" s="647" t="s">
        <v>7235</v>
      </c>
      <c r="HCO2484" s="647" t="s">
        <v>7235</v>
      </c>
      <c r="HCP2484" s="647" t="s">
        <v>7235</v>
      </c>
      <c r="HCQ2484" s="647" t="s">
        <v>7235</v>
      </c>
      <c r="HCR2484" s="647" t="s">
        <v>7235</v>
      </c>
      <c r="HCS2484" s="647" t="s">
        <v>7235</v>
      </c>
      <c r="HCT2484" s="647" t="s">
        <v>7235</v>
      </c>
      <c r="HCU2484" s="647" t="s">
        <v>7235</v>
      </c>
      <c r="HCV2484" s="647" t="s">
        <v>7235</v>
      </c>
      <c r="HCW2484" s="647" t="s">
        <v>7235</v>
      </c>
      <c r="HCX2484" s="647" t="s">
        <v>7235</v>
      </c>
      <c r="HCY2484" s="647" t="s">
        <v>7235</v>
      </c>
      <c r="HCZ2484" s="647" t="s">
        <v>7235</v>
      </c>
      <c r="HDA2484" s="647" t="s">
        <v>7235</v>
      </c>
      <c r="HDB2484" s="647" t="s">
        <v>7235</v>
      </c>
      <c r="HDC2484" s="647" t="s">
        <v>7235</v>
      </c>
      <c r="HDD2484" s="647" t="s">
        <v>7235</v>
      </c>
      <c r="HDE2484" s="647" t="s">
        <v>7235</v>
      </c>
      <c r="HDF2484" s="647" t="s">
        <v>7235</v>
      </c>
      <c r="HDG2484" s="647" t="s">
        <v>7235</v>
      </c>
      <c r="HDH2484" s="647" t="s">
        <v>7235</v>
      </c>
      <c r="HDI2484" s="647" t="s">
        <v>7235</v>
      </c>
      <c r="HDJ2484" s="647" t="s">
        <v>7235</v>
      </c>
      <c r="HDK2484" s="647" t="s">
        <v>7235</v>
      </c>
      <c r="HDL2484" s="647" t="s">
        <v>7235</v>
      </c>
      <c r="HDM2484" s="647" t="s">
        <v>7235</v>
      </c>
      <c r="HDN2484" s="647" t="s">
        <v>7235</v>
      </c>
      <c r="HDO2484" s="647" t="s">
        <v>7235</v>
      </c>
      <c r="HDP2484" s="647" t="s">
        <v>7235</v>
      </c>
      <c r="HDQ2484" s="647" t="s">
        <v>7235</v>
      </c>
      <c r="HDR2484" s="647" t="s">
        <v>7235</v>
      </c>
      <c r="HDS2484" s="647" t="s">
        <v>7235</v>
      </c>
      <c r="HDT2484" s="647" t="s">
        <v>7235</v>
      </c>
      <c r="HDU2484" s="647" t="s">
        <v>7235</v>
      </c>
      <c r="HDV2484" s="647" t="s">
        <v>7235</v>
      </c>
      <c r="HDW2484" s="647" t="s">
        <v>7235</v>
      </c>
      <c r="HDX2484" s="647" t="s">
        <v>7235</v>
      </c>
      <c r="HDY2484" s="647" t="s">
        <v>7235</v>
      </c>
      <c r="HDZ2484" s="647" t="s">
        <v>7235</v>
      </c>
      <c r="HEA2484" s="647" t="s">
        <v>7235</v>
      </c>
      <c r="HEB2484" s="647" t="s">
        <v>7235</v>
      </c>
      <c r="HEC2484" s="647" t="s">
        <v>7235</v>
      </c>
      <c r="HED2484" s="647" t="s">
        <v>7235</v>
      </c>
      <c r="HEE2484" s="647" t="s">
        <v>7235</v>
      </c>
      <c r="HEF2484" s="647" t="s">
        <v>7235</v>
      </c>
      <c r="HEG2484" s="647" t="s">
        <v>7235</v>
      </c>
      <c r="HEH2484" s="647" t="s">
        <v>7235</v>
      </c>
      <c r="HEI2484" s="647" t="s">
        <v>7235</v>
      </c>
      <c r="HEJ2484" s="647" t="s">
        <v>7235</v>
      </c>
      <c r="HEK2484" s="647" t="s">
        <v>7235</v>
      </c>
      <c r="HEL2484" s="647" t="s">
        <v>7235</v>
      </c>
      <c r="HEM2484" s="647" t="s">
        <v>7235</v>
      </c>
      <c r="HEN2484" s="647" t="s">
        <v>7235</v>
      </c>
      <c r="HEO2484" s="647" t="s">
        <v>7235</v>
      </c>
      <c r="HEP2484" s="647" t="s">
        <v>7235</v>
      </c>
      <c r="HEQ2484" s="647" t="s">
        <v>7235</v>
      </c>
      <c r="HER2484" s="647" t="s">
        <v>7235</v>
      </c>
      <c r="HES2484" s="647" t="s">
        <v>7235</v>
      </c>
      <c r="HET2484" s="647" t="s">
        <v>7235</v>
      </c>
      <c r="HEU2484" s="647" t="s">
        <v>7235</v>
      </c>
      <c r="HEV2484" s="647" t="s">
        <v>7235</v>
      </c>
      <c r="HEW2484" s="647" t="s">
        <v>7235</v>
      </c>
      <c r="HEX2484" s="647" t="s">
        <v>7235</v>
      </c>
      <c r="HEY2484" s="647" t="s">
        <v>7235</v>
      </c>
      <c r="HEZ2484" s="647" t="s">
        <v>7235</v>
      </c>
      <c r="HFA2484" s="647" t="s">
        <v>7235</v>
      </c>
      <c r="HFB2484" s="647" t="s">
        <v>7235</v>
      </c>
      <c r="HFC2484" s="647" t="s">
        <v>7235</v>
      </c>
      <c r="HFD2484" s="647" t="s">
        <v>7235</v>
      </c>
      <c r="HFE2484" s="647" t="s">
        <v>7235</v>
      </c>
      <c r="HFF2484" s="647" t="s">
        <v>7235</v>
      </c>
      <c r="HFG2484" s="647" t="s">
        <v>7235</v>
      </c>
      <c r="HFH2484" s="647" t="s">
        <v>7235</v>
      </c>
      <c r="HFI2484" s="647" t="s">
        <v>7235</v>
      </c>
      <c r="HFJ2484" s="647" t="s">
        <v>7235</v>
      </c>
      <c r="HFK2484" s="647" t="s">
        <v>7235</v>
      </c>
      <c r="HFL2484" s="647" t="s">
        <v>7235</v>
      </c>
      <c r="HFM2484" s="647" t="s">
        <v>7235</v>
      </c>
      <c r="HFN2484" s="647" t="s">
        <v>7235</v>
      </c>
      <c r="HFO2484" s="647" t="s">
        <v>7235</v>
      </c>
      <c r="HFP2484" s="647" t="s">
        <v>7235</v>
      </c>
      <c r="HFQ2484" s="647" t="s">
        <v>7235</v>
      </c>
      <c r="HFR2484" s="647" t="s">
        <v>7235</v>
      </c>
      <c r="HFS2484" s="647" t="s">
        <v>7235</v>
      </c>
      <c r="HFT2484" s="647" t="s">
        <v>7235</v>
      </c>
      <c r="HFU2484" s="647" t="s">
        <v>7235</v>
      </c>
      <c r="HFV2484" s="647" t="s">
        <v>7235</v>
      </c>
      <c r="HFW2484" s="647" t="s">
        <v>7235</v>
      </c>
      <c r="HFX2484" s="647" t="s">
        <v>7235</v>
      </c>
      <c r="HFY2484" s="647" t="s">
        <v>7235</v>
      </c>
      <c r="HFZ2484" s="647" t="s">
        <v>7235</v>
      </c>
      <c r="HGA2484" s="647" t="s">
        <v>7235</v>
      </c>
      <c r="HGB2484" s="647" t="s">
        <v>7235</v>
      </c>
      <c r="HGC2484" s="647" t="s">
        <v>7235</v>
      </c>
      <c r="HGD2484" s="647" t="s">
        <v>7235</v>
      </c>
      <c r="HGE2484" s="647" t="s">
        <v>7235</v>
      </c>
      <c r="HGF2484" s="647" t="s">
        <v>7235</v>
      </c>
      <c r="HGG2484" s="647" t="s">
        <v>7235</v>
      </c>
      <c r="HGH2484" s="647" t="s">
        <v>7235</v>
      </c>
      <c r="HGI2484" s="647" t="s">
        <v>7235</v>
      </c>
      <c r="HGJ2484" s="647" t="s">
        <v>7235</v>
      </c>
      <c r="HGK2484" s="647" t="s">
        <v>7235</v>
      </c>
      <c r="HGL2484" s="647" t="s">
        <v>7235</v>
      </c>
      <c r="HGM2484" s="647" t="s">
        <v>7235</v>
      </c>
      <c r="HGN2484" s="647" t="s">
        <v>7235</v>
      </c>
      <c r="HGO2484" s="647" t="s">
        <v>7235</v>
      </c>
      <c r="HGP2484" s="647" t="s">
        <v>7235</v>
      </c>
      <c r="HGQ2484" s="647" t="s">
        <v>7235</v>
      </c>
      <c r="HGR2484" s="647" t="s">
        <v>7235</v>
      </c>
      <c r="HGS2484" s="647" t="s">
        <v>7235</v>
      </c>
      <c r="HGT2484" s="647" t="s">
        <v>7235</v>
      </c>
      <c r="HGU2484" s="647" t="s">
        <v>7235</v>
      </c>
      <c r="HGV2484" s="647" t="s">
        <v>7235</v>
      </c>
      <c r="HGW2484" s="647" t="s">
        <v>7235</v>
      </c>
      <c r="HGX2484" s="647" t="s">
        <v>7235</v>
      </c>
      <c r="HGY2484" s="647" t="s">
        <v>7235</v>
      </c>
      <c r="HGZ2484" s="647" t="s">
        <v>7235</v>
      </c>
      <c r="HHA2484" s="647" t="s">
        <v>7235</v>
      </c>
      <c r="HHB2484" s="647" t="s">
        <v>7235</v>
      </c>
      <c r="HHC2484" s="647" t="s">
        <v>7235</v>
      </c>
      <c r="HHD2484" s="647" t="s">
        <v>7235</v>
      </c>
      <c r="HHE2484" s="647" t="s">
        <v>7235</v>
      </c>
      <c r="HHF2484" s="647" t="s">
        <v>7235</v>
      </c>
      <c r="HHG2484" s="647" t="s">
        <v>7235</v>
      </c>
      <c r="HHH2484" s="647" t="s">
        <v>7235</v>
      </c>
      <c r="HHI2484" s="647" t="s">
        <v>7235</v>
      </c>
      <c r="HHJ2484" s="647" t="s">
        <v>7235</v>
      </c>
      <c r="HHK2484" s="647" t="s">
        <v>7235</v>
      </c>
      <c r="HHL2484" s="647" t="s">
        <v>7235</v>
      </c>
      <c r="HHM2484" s="647" t="s">
        <v>7235</v>
      </c>
      <c r="HHN2484" s="647" t="s">
        <v>7235</v>
      </c>
      <c r="HHO2484" s="647" t="s">
        <v>7235</v>
      </c>
      <c r="HHP2484" s="647" t="s">
        <v>7235</v>
      </c>
      <c r="HHQ2484" s="647" t="s">
        <v>7235</v>
      </c>
      <c r="HHR2484" s="647" t="s">
        <v>7235</v>
      </c>
      <c r="HHS2484" s="647" t="s">
        <v>7235</v>
      </c>
      <c r="HHT2484" s="647" t="s">
        <v>7235</v>
      </c>
      <c r="HHU2484" s="647" t="s">
        <v>7235</v>
      </c>
      <c r="HHV2484" s="647" t="s">
        <v>7235</v>
      </c>
      <c r="HHW2484" s="647" t="s">
        <v>7235</v>
      </c>
      <c r="HHX2484" s="647" t="s">
        <v>7235</v>
      </c>
      <c r="HHY2484" s="647" t="s">
        <v>7235</v>
      </c>
      <c r="HHZ2484" s="647" t="s">
        <v>7235</v>
      </c>
      <c r="HIA2484" s="647" t="s">
        <v>7235</v>
      </c>
      <c r="HIB2484" s="647" t="s">
        <v>7235</v>
      </c>
      <c r="HIC2484" s="647" t="s">
        <v>7235</v>
      </c>
      <c r="HID2484" s="647" t="s">
        <v>7235</v>
      </c>
      <c r="HIE2484" s="647" t="s">
        <v>7235</v>
      </c>
      <c r="HIF2484" s="647" t="s">
        <v>7235</v>
      </c>
      <c r="HIG2484" s="647" t="s">
        <v>7235</v>
      </c>
      <c r="HIH2484" s="647" t="s">
        <v>7235</v>
      </c>
      <c r="HII2484" s="647" t="s">
        <v>7235</v>
      </c>
      <c r="HIJ2484" s="647" t="s">
        <v>7235</v>
      </c>
      <c r="HIK2484" s="647" t="s">
        <v>7235</v>
      </c>
      <c r="HIL2484" s="647" t="s">
        <v>7235</v>
      </c>
      <c r="HIM2484" s="647" t="s">
        <v>7235</v>
      </c>
      <c r="HIN2484" s="647" t="s">
        <v>7235</v>
      </c>
      <c r="HIO2484" s="647" t="s">
        <v>7235</v>
      </c>
      <c r="HIP2484" s="647" t="s">
        <v>7235</v>
      </c>
      <c r="HIQ2484" s="647" t="s">
        <v>7235</v>
      </c>
      <c r="HIR2484" s="647" t="s">
        <v>7235</v>
      </c>
      <c r="HIS2484" s="647" t="s">
        <v>7235</v>
      </c>
      <c r="HIT2484" s="647" t="s">
        <v>7235</v>
      </c>
      <c r="HIU2484" s="647" t="s">
        <v>7235</v>
      </c>
      <c r="HIV2484" s="647" t="s">
        <v>7235</v>
      </c>
      <c r="HIW2484" s="647" t="s">
        <v>7235</v>
      </c>
      <c r="HIX2484" s="647" t="s">
        <v>7235</v>
      </c>
      <c r="HIY2484" s="647" t="s">
        <v>7235</v>
      </c>
      <c r="HIZ2484" s="647" t="s">
        <v>7235</v>
      </c>
      <c r="HJA2484" s="647" t="s">
        <v>7235</v>
      </c>
      <c r="HJB2484" s="647" t="s">
        <v>7235</v>
      </c>
      <c r="HJC2484" s="647" t="s">
        <v>7235</v>
      </c>
      <c r="HJD2484" s="647" t="s">
        <v>7235</v>
      </c>
      <c r="HJE2484" s="647" t="s">
        <v>7235</v>
      </c>
      <c r="HJF2484" s="647" t="s">
        <v>7235</v>
      </c>
      <c r="HJG2484" s="647" t="s">
        <v>7235</v>
      </c>
      <c r="HJH2484" s="647" t="s">
        <v>7235</v>
      </c>
      <c r="HJI2484" s="647" t="s">
        <v>7235</v>
      </c>
      <c r="HJJ2484" s="647" t="s">
        <v>7235</v>
      </c>
      <c r="HJK2484" s="647" t="s">
        <v>7235</v>
      </c>
      <c r="HJL2484" s="647" t="s">
        <v>7235</v>
      </c>
      <c r="HJM2484" s="647" t="s">
        <v>7235</v>
      </c>
      <c r="HJN2484" s="647" t="s">
        <v>7235</v>
      </c>
      <c r="HJO2484" s="647" t="s">
        <v>7235</v>
      </c>
      <c r="HJP2484" s="647" t="s">
        <v>7235</v>
      </c>
      <c r="HJQ2484" s="647" t="s">
        <v>7235</v>
      </c>
      <c r="HJR2484" s="647" t="s">
        <v>7235</v>
      </c>
      <c r="HJS2484" s="647" t="s">
        <v>7235</v>
      </c>
      <c r="HJT2484" s="647" t="s">
        <v>7235</v>
      </c>
      <c r="HJU2484" s="647" t="s">
        <v>7235</v>
      </c>
      <c r="HJV2484" s="647" t="s">
        <v>7235</v>
      </c>
      <c r="HJW2484" s="647" t="s">
        <v>7235</v>
      </c>
      <c r="HJX2484" s="647" t="s">
        <v>7235</v>
      </c>
      <c r="HJY2484" s="647" t="s">
        <v>7235</v>
      </c>
      <c r="HJZ2484" s="647" t="s">
        <v>7235</v>
      </c>
      <c r="HKA2484" s="647" t="s">
        <v>7235</v>
      </c>
      <c r="HKB2484" s="647" t="s">
        <v>7235</v>
      </c>
      <c r="HKC2484" s="647" t="s">
        <v>7235</v>
      </c>
      <c r="HKD2484" s="647" t="s">
        <v>7235</v>
      </c>
      <c r="HKE2484" s="647" t="s">
        <v>7235</v>
      </c>
      <c r="HKF2484" s="647" t="s">
        <v>7235</v>
      </c>
      <c r="HKG2484" s="647" t="s">
        <v>7235</v>
      </c>
      <c r="HKH2484" s="647" t="s">
        <v>7235</v>
      </c>
      <c r="HKI2484" s="647" t="s">
        <v>7235</v>
      </c>
      <c r="HKJ2484" s="647" t="s">
        <v>7235</v>
      </c>
      <c r="HKK2484" s="647" t="s">
        <v>7235</v>
      </c>
      <c r="HKL2484" s="647" t="s">
        <v>7235</v>
      </c>
      <c r="HKM2484" s="647" t="s">
        <v>7235</v>
      </c>
      <c r="HKN2484" s="647" t="s">
        <v>7235</v>
      </c>
      <c r="HKO2484" s="647" t="s">
        <v>7235</v>
      </c>
      <c r="HKP2484" s="647" t="s">
        <v>7235</v>
      </c>
      <c r="HKQ2484" s="647" t="s">
        <v>7235</v>
      </c>
      <c r="HKR2484" s="647" t="s">
        <v>7235</v>
      </c>
      <c r="HKS2484" s="647" t="s">
        <v>7235</v>
      </c>
      <c r="HKT2484" s="647" t="s">
        <v>7235</v>
      </c>
      <c r="HKU2484" s="647" t="s">
        <v>7235</v>
      </c>
      <c r="HKV2484" s="647" t="s">
        <v>7235</v>
      </c>
      <c r="HKW2484" s="647" t="s">
        <v>7235</v>
      </c>
      <c r="HKX2484" s="647" t="s">
        <v>7235</v>
      </c>
      <c r="HKY2484" s="647" t="s">
        <v>7235</v>
      </c>
      <c r="HKZ2484" s="647" t="s">
        <v>7235</v>
      </c>
      <c r="HLA2484" s="647" t="s">
        <v>7235</v>
      </c>
      <c r="HLB2484" s="647" t="s">
        <v>7235</v>
      </c>
      <c r="HLC2484" s="647" t="s">
        <v>7235</v>
      </c>
      <c r="HLD2484" s="647" t="s">
        <v>7235</v>
      </c>
      <c r="HLE2484" s="647" t="s">
        <v>7235</v>
      </c>
      <c r="HLF2484" s="647" t="s">
        <v>7235</v>
      </c>
      <c r="HLG2484" s="647" t="s">
        <v>7235</v>
      </c>
      <c r="HLH2484" s="647" t="s">
        <v>7235</v>
      </c>
      <c r="HLI2484" s="647" t="s">
        <v>7235</v>
      </c>
      <c r="HLJ2484" s="647" t="s">
        <v>7235</v>
      </c>
      <c r="HLK2484" s="647" t="s">
        <v>7235</v>
      </c>
      <c r="HLL2484" s="647" t="s">
        <v>7235</v>
      </c>
      <c r="HLM2484" s="647" t="s">
        <v>7235</v>
      </c>
      <c r="HLN2484" s="647" t="s">
        <v>7235</v>
      </c>
      <c r="HLO2484" s="647" t="s">
        <v>7235</v>
      </c>
      <c r="HLP2484" s="647" t="s">
        <v>7235</v>
      </c>
      <c r="HLQ2484" s="647" t="s">
        <v>7235</v>
      </c>
      <c r="HLR2484" s="647" t="s">
        <v>7235</v>
      </c>
      <c r="HLS2484" s="647" t="s">
        <v>7235</v>
      </c>
      <c r="HLT2484" s="647" t="s">
        <v>7235</v>
      </c>
      <c r="HLU2484" s="647" t="s">
        <v>7235</v>
      </c>
      <c r="HLV2484" s="647" t="s">
        <v>7235</v>
      </c>
      <c r="HLW2484" s="647" t="s">
        <v>7235</v>
      </c>
      <c r="HLX2484" s="647" t="s">
        <v>7235</v>
      </c>
      <c r="HLY2484" s="647" t="s">
        <v>7235</v>
      </c>
      <c r="HLZ2484" s="647" t="s">
        <v>7235</v>
      </c>
      <c r="HMA2484" s="647" t="s">
        <v>7235</v>
      </c>
      <c r="HMB2484" s="647" t="s">
        <v>7235</v>
      </c>
      <c r="HMC2484" s="647" t="s">
        <v>7235</v>
      </c>
      <c r="HMD2484" s="647" t="s">
        <v>7235</v>
      </c>
      <c r="HME2484" s="647" t="s">
        <v>7235</v>
      </c>
      <c r="HMF2484" s="647" t="s">
        <v>7235</v>
      </c>
      <c r="HMG2484" s="647" t="s">
        <v>7235</v>
      </c>
      <c r="HMH2484" s="647" t="s">
        <v>7235</v>
      </c>
      <c r="HMI2484" s="647" t="s">
        <v>7235</v>
      </c>
      <c r="HMJ2484" s="647" t="s">
        <v>7235</v>
      </c>
      <c r="HMK2484" s="647" t="s">
        <v>7235</v>
      </c>
      <c r="HML2484" s="647" t="s">
        <v>7235</v>
      </c>
      <c r="HMM2484" s="647" t="s">
        <v>7235</v>
      </c>
      <c r="HMN2484" s="647" t="s">
        <v>7235</v>
      </c>
      <c r="HMO2484" s="647" t="s">
        <v>7235</v>
      </c>
      <c r="HMP2484" s="647" t="s">
        <v>7235</v>
      </c>
      <c r="HMQ2484" s="647" t="s">
        <v>7235</v>
      </c>
      <c r="HMR2484" s="647" t="s">
        <v>7235</v>
      </c>
      <c r="HMS2484" s="647" t="s">
        <v>7235</v>
      </c>
      <c r="HMT2484" s="647" t="s">
        <v>7235</v>
      </c>
      <c r="HMU2484" s="647" t="s">
        <v>7235</v>
      </c>
      <c r="HMV2484" s="647" t="s">
        <v>7235</v>
      </c>
      <c r="HMW2484" s="647" t="s">
        <v>7235</v>
      </c>
      <c r="HMX2484" s="647" t="s">
        <v>7235</v>
      </c>
      <c r="HMY2484" s="647" t="s">
        <v>7235</v>
      </c>
      <c r="HMZ2484" s="647" t="s">
        <v>7235</v>
      </c>
      <c r="HNA2484" s="647" t="s">
        <v>7235</v>
      </c>
      <c r="HNB2484" s="647" t="s">
        <v>7235</v>
      </c>
      <c r="HNC2484" s="647" t="s">
        <v>7235</v>
      </c>
      <c r="HND2484" s="647" t="s">
        <v>7235</v>
      </c>
      <c r="HNE2484" s="647" t="s">
        <v>7235</v>
      </c>
      <c r="HNF2484" s="647" t="s">
        <v>7235</v>
      </c>
      <c r="HNG2484" s="647" t="s">
        <v>7235</v>
      </c>
      <c r="HNH2484" s="647" t="s">
        <v>7235</v>
      </c>
      <c r="HNI2484" s="647" t="s">
        <v>7235</v>
      </c>
      <c r="HNJ2484" s="647" t="s">
        <v>7235</v>
      </c>
      <c r="HNK2484" s="647" t="s">
        <v>7235</v>
      </c>
      <c r="HNL2484" s="647" t="s">
        <v>7235</v>
      </c>
      <c r="HNM2484" s="647" t="s">
        <v>7235</v>
      </c>
      <c r="HNN2484" s="647" t="s">
        <v>7235</v>
      </c>
      <c r="HNO2484" s="647" t="s">
        <v>7235</v>
      </c>
      <c r="HNP2484" s="647" t="s">
        <v>7235</v>
      </c>
      <c r="HNQ2484" s="647" t="s">
        <v>7235</v>
      </c>
      <c r="HNR2484" s="647" t="s">
        <v>7235</v>
      </c>
      <c r="HNS2484" s="647" t="s">
        <v>7235</v>
      </c>
      <c r="HNT2484" s="647" t="s">
        <v>7235</v>
      </c>
      <c r="HNU2484" s="647" t="s">
        <v>7235</v>
      </c>
      <c r="HNV2484" s="647" t="s">
        <v>7235</v>
      </c>
      <c r="HNW2484" s="647" t="s">
        <v>7235</v>
      </c>
      <c r="HNX2484" s="647" t="s">
        <v>7235</v>
      </c>
      <c r="HNY2484" s="647" t="s">
        <v>7235</v>
      </c>
      <c r="HNZ2484" s="647" t="s">
        <v>7235</v>
      </c>
      <c r="HOA2484" s="647" t="s">
        <v>7235</v>
      </c>
      <c r="HOB2484" s="647" t="s">
        <v>7235</v>
      </c>
      <c r="HOC2484" s="647" t="s">
        <v>7235</v>
      </c>
      <c r="HOD2484" s="647" t="s">
        <v>7235</v>
      </c>
      <c r="HOE2484" s="647" t="s">
        <v>7235</v>
      </c>
      <c r="HOF2484" s="647" t="s">
        <v>7235</v>
      </c>
      <c r="HOG2484" s="647" t="s">
        <v>7235</v>
      </c>
      <c r="HOH2484" s="647" t="s">
        <v>7235</v>
      </c>
      <c r="HOI2484" s="647" t="s">
        <v>7235</v>
      </c>
      <c r="HOJ2484" s="647" t="s">
        <v>7235</v>
      </c>
      <c r="HOK2484" s="647" t="s">
        <v>7235</v>
      </c>
      <c r="HOL2484" s="647" t="s">
        <v>7235</v>
      </c>
      <c r="HOM2484" s="647" t="s">
        <v>7235</v>
      </c>
      <c r="HON2484" s="647" t="s">
        <v>7235</v>
      </c>
      <c r="HOO2484" s="647" t="s">
        <v>7235</v>
      </c>
      <c r="HOP2484" s="647" t="s">
        <v>7235</v>
      </c>
      <c r="HOQ2484" s="647" t="s">
        <v>7235</v>
      </c>
      <c r="HOR2484" s="647" t="s">
        <v>7235</v>
      </c>
      <c r="HOS2484" s="647" t="s">
        <v>7235</v>
      </c>
      <c r="HOT2484" s="647" t="s">
        <v>7235</v>
      </c>
      <c r="HOU2484" s="647" t="s">
        <v>7235</v>
      </c>
      <c r="HOV2484" s="647" t="s">
        <v>7235</v>
      </c>
      <c r="HOW2484" s="647" t="s">
        <v>7235</v>
      </c>
      <c r="HOX2484" s="647" t="s">
        <v>7235</v>
      </c>
      <c r="HOY2484" s="647" t="s">
        <v>7235</v>
      </c>
      <c r="HOZ2484" s="647" t="s">
        <v>7235</v>
      </c>
      <c r="HPA2484" s="647" t="s">
        <v>7235</v>
      </c>
      <c r="HPB2484" s="647" t="s">
        <v>7235</v>
      </c>
      <c r="HPC2484" s="647" t="s">
        <v>7235</v>
      </c>
      <c r="HPD2484" s="647" t="s">
        <v>7235</v>
      </c>
      <c r="HPE2484" s="647" t="s">
        <v>7235</v>
      </c>
      <c r="HPF2484" s="647" t="s">
        <v>7235</v>
      </c>
      <c r="HPG2484" s="647" t="s">
        <v>7235</v>
      </c>
      <c r="HPH2484" s="647" t="s">
        <v>7235</v>
      </c>
      <c r="HPI2484" s="647" t="s">
        <v>7235</v>
      </c>
      <c r="HPJ2484" s="647" t="s">
        <v>7235</v>
      </c>
      <c r="HPK2484" s="647" t="s">
        <v>7235</v>
      </c>
      <c r="HPL2484" s="647" t="s">
        <v>7235</v>
      </c>
      <c r="HPM2484" s="647" t="s">
        <v>7235</v>
      </c>
      <c r="HPN2484" s="647" t="s">
        <v>7235</v>
      </c>
      <c r="HPO2484" s="647" t="s">
        <v>7235</v>
      </c>
      <c r="HPP2484" s="647" t="s">
        <v>7235</v>
      </c>
      <c r="HPQ2484" s="647" t="s">
        <v>7235</v>
      </c>
      <c r="HPR2484" s="647" t="s">
        <v>7235</v>
      </c>
      <c r="HPS2484" s="647" t="s">
        <v>7235</v>
      </c>
      <c r="HPT2484" s="647" t="s">
        <v>7235</v>
      </c>
      <c r="HPU2484" s="647" t="s">
        <v>7235</v>
      </c>
      <c r="HPV2484" s="647" t="s">
        <v>7235</v>
      </c>
      <c r="HPW2484" s="647" t="s">
        <v>7235</v>
      </c>
      <c r="HPX2484" s="647" t="s">
        <v>7235</v>
      </c>
      <c r="HPY2484" s="647" t="s">
        <v>7235</v>
      </c>
      <c r="HPZ2484" s="647" t="s">
        <v>7235</v>
      </c>
      <c r="HQA2484" s="647" t="s">
        <v>7235</v>
      </c>
      <c r="HQB2484" s="647" t="s">
        <v>7235</v>
      </c>
      <c r="HQC2484" s="647" t="s">
        <v>7235</v>
      </c>
      <c r="HQD2484" s="647" t="s">
        <v>7235</v>
      </c>
      <c r="HQE2484" s="647" t="s">
        <v>7235</v>
      </c>
      <c r="HQF2484" s="647" t="s">
        <v>7235</v>
      </c>
      <c r="HQG2484" s="647" t="s">
        <v>7235</v>
      </c>
      <c r="HQH2484" s="647" t="s">
        <v>7235</v>
      </c>
      <c r="HQI2484" s="647" t="s">
        <v>7235</v>
      </c>
      <c r="HQJ2484" s="647" t="s">
        <v>7235</v>
      </c>
      <c r="HQK2484" s="647" t="s">
        <v>7235</v>
      </c>
      <c r="HQL2484" s="647" t="s">
        <v>7235</v>
      </c>
      <c r="HQM2484" s="647" t="s">
        <v>7235</v>
      </c>
      <c r="HQN2484" s="647" t="s">
        <v>7235</v>
      </c>
      <c r="HQO2484" s="647" t="s">
        <v>7235</v>
      </c>
      <c r="HQP2484" s="647" t="s">
        <v>7235</v>
      </c>
      <c r="HQQ2484" s="647" t="s">
        <v>7235</v>
      </c>
      <c r="HQR2484" s="647" t="s">
        <v>7235</v>
      </c>
      <c r="HQS2484" s="647" t="s">
        <v>7235</v>
      </c>
      <c r="HQT2484" s="647" t="s">
        <v>7235</v>
      </c>
      <c r="HQU2484" s="647" t="s">
        <v>7235</v>
      </c>
      <c r="HQV2484" s="647" t="s">
        <v>7235</v>
      </c>
      <c r="HQW2484" s="647" t="s">
        <v>7235</v>
      </c>
      <c r="HQX2484" s="647" t="s">
        <v>7235</v>
      </c>
      <c r="HQY2484" s="647" t="s">
        <v>7235</v>
      </c>
      <c r="HQZ2484" s="647" t="s">
        <v>7235</v>
      </c>
      <c r="HRA2484" s="647" t="s">
        <v>7235</v>
      </c>
      <c r="HRB2484" s="647" t="s">
        <v>7235</v>
      </c>
      <c r="HRC2484" s="647" t="s">
        <v>7235</v>
      </c>
      <c r="HRD2484" s="647" t="s">
        <v>7235</v>
      </c>
      <c r="HRE2484" s="647" t="s">
        <v>7235</v>
      </c>
      <c r="HRF2484" s="647" t="s">
        <v>7235</v>
      </c>
      <c r="HRG2484" s="647" t="s">
        <v>7235</v>
      </c>
      <c r="HRH2484" s="647" t="s">
        <v>7235</v>
      </c>
      <c r="HRI2484" s="647" t="s">
        <v>7235</v>
      </c>
      <c r="HRJ2484" s="647" t="s">
        <v>7235</v>
      </c>
      <c r="HRK2484" s="647" t="s">
        <v>7235</v>
      </c>
      <c r="HRL2484" s="647" t="s">
        <v>7235</v>
      </c>
      <c r="HRM2484" s="647" t="s">
        <v>7235</v>
      </c>
      <c r="HRN2484" s="647" t="s">
        <v>7235</v>
      </c>
      <c r="HRO2484" s="647" t="s">
        <v>7235</v>
      </c>
      <c r="HRP2484" s="647" t="s">
        <v>7235</v>
      </c>
      <c r="HRQ2484" s="647" t="s">
        <v>7235</v>
      </c>
      <c r="HRR2484" s="647" t="s">
        <v>7235</v>
      </c>
      <c r="HRS2484" s="647" t="s">
        <v>7235</v>
      </c>
      <c r="HRT2484" s="647" t="s">
        <v>7235</v>
      </c>
      <c r="HRU2484" s="647" t="s">
        <v>7235</v>
      </c>
      <c r="HRV2484" s="647" t="s">
        <v>7235</v>
      </c>
      <c r="HRW2484" s="647" t="s">
        <v>7235</v>
      </c>
      <c r="HRX2484" s="647" t="s">
        <v>7235</v>
      </c>
      <c r="HRY2484" s="647" t="s">
        <v>7235</v>
      </c>
      <c r="HRZ2484" s="647" t="s">
        <v>7235</v>
      </c>
      <c r="HSA2484" s="647" t="s">
        <v>7235</v>
      </c>
      <c r="HSB2484" s="647" t="s">
        <v>7235</v>
      </c>
      <c r="HSC2484" s="647" t="s">
        <v>7235</v>
      </c>
      <c r="HSD2484" s="647" t="s">
        <v>7235</v>
      </c>
      <c r="HSE2484" s="647" t="s">
        <v>7235</v>
      </c>
      <c r="HSF2484" s="647" t="s">
        <v>7235</v>
      </c>
      <c r="HSG2484" s="647" t="s">
        <v>7235</v>
      </c>
      <c r="HSH2484" s="647" t="s">
        <v>7235</v>
      </c>
      <c r="HSI2484" s="647" t="s">
        <v>7235</v>
      </c>
      <c r="HSJ2484" s="647" t="s">
        <v>7235</v>
      </c>
      <c r="HSK2484" s="647" t="s">
        <v>7235</v>
      </c>
      <c r="HSL2484" s="647" t="s">
        <v>7235</v>
      </c>
      <c r="HSM2484" s="647" t="s">
        <v>7235</v>
      </c>
      <c r="HSN2484" s="647" t="s">
        <v>7235</v>
      </c>
      <c r="HSO2484" s="647" t="s">
        <v>7235</v>
      </c>
      <c r="HSP2484" s="647" t="s">
        <v>7235</v>
      </c>
      <c r="HSQ2484" s="647" t="s">
        <v>7235</v>
      </c>
      <c r="HSR2484" s="647" t="s">
        <v>7235</v>
      </c>
      <c r="HSS2484" s="647" t="s">
        <v>7235</v>
      </c>
      <c r="HST2484" s="647" t="s">
        <v>7235</v>
      </c>
      <c r="HSU2484" s="647" t="s">
        <v>7235</v>
      </c>
      <c r="HSV2484" s="647" t="s">
        <v>7235</v>
      </c>
      <c r="HSW2484" s="647" t="s">
        <v>7235</v>
      </c>
      <c r="HSX2484" s="647" t="s">
        <v>7235</v>
      </c>
      <c r="HSY2484" s="647" t="s">
        <v>7235</v>
      </c>
      <c r="HSZ2484" s="647" t="s">
        <v>7235</v>
      </c>
      <c r="HTA2484" s="647" t="s">
        <v>7235</v>
      </c>
      <c r="HTB2484" s="647" t="s">
        <v>7235</v>
      </c>
      <c r="HTC2484" s="647" t="s">
        <v>7235</v>
      </c>
      <c r="HTD2484" s="647" t="s">
        <v>7235</v>
      </c>
      <c r="HTE2484" s="647" t="s">
        <v>7235</v>
      </c>
      <c r="HTF2484" s="647" t="s">
        <v>7235</v>
      </c>
      <c r="HTG2484" s="647" t="s">
        <v>7235</v>
      </c>
      <c r="HTH2484" s="647" t="s">
        <v>7235</v>
      </c>
      <c r="HTI2484" s="647" t="s">
        <v>7235</v>
      </c>
      <c r="HTJ2484" s="647" t="s">
        <v>7235</v>
      </c>
      <c r="HTK2484" s="647" t="s">
        <v>7235</v>
      </c>
      <c r="HTL2484" s="647" t="s">
        <v>7235</v>
      </c>
      <c r="HTM2484" s="647" t="s">
        <v>7235</v>
      </c>
      <c r="HTN2484" s="647" t="s">
        <v>7235</v>
      </c>
      <c r="HTO2484" s="647" t="s">
        <v>7235</v>
      </c>
      <c r="HTP2484" s="647" t="s">
        <v>7235</v>
      </c>
      <c r="HTQ2484" s="647" t="s">
        <v>7235</v>
      </c>
      <c r="HTR2484" s="647" t="s">
        <v>7235</v>
      </c>
      <c r="HTS2484" s="647" t="s">
        <v>7235</v>
      </c>
      <c r="HTT2484" s="647" t="s">
        <v>7235</v>
      </c>
      <c r="HTU2484" s="647" t="s">
        <v>7235</v>
      </c>
      <c r="HTV2484" s="647" t="s">
        <v>7235</v>
      </c>
      <c r="HTW2484" s="647" t="s">
        <v>7235</v>
      </c>
      <c r="HTX2484" s="647" t="s">
        <v>7235</v>
      </c>
      <c r="HTY2484" s="647" t="s">
        <v>7235</v>
      </c>
      <c r="HTZ2484" s="647" t="s">
        <v>7235</v>
      </c>
      <c r="HUA2484" s="647" t="s">
        <v>7235</v>
      </c>
      <c r="HUB2484" s="647" t="s">
        <v>7235</v>
      </c>
      <c r="HUC2484" s="647" t="s">
        <v>7235</v>
      </c>
      <c r="HUD2484" s="647" t="s">
        <v>7235</v>
      </c>
      <c r="HUE2484" s="647" t="s">
        <v>7235</v>
      </c>
      <c r="HUF2484" s="647" t="s">
        <v>7235</v>
      </c>
      <c r="HUG2484" s="647" t="s">
        <v>7235</v>
      </c>
      <c r="HUH2484" s="647" t="s">
        <v>7235</v>
      </c>
      <c r="HUI2484" s="647" t="s">
        <v>7235</v>
      </c>
      <c r="HUJ2484" s="647" t="s">
        <v>7235</v>
      </c>
      <c r="HUK2484" s="647" t="s">
        <v>7235</v>
      </c>
      <c r="HUL2484" s="647" t="s">
        <v>7235</v>
      </c>
      <c r="HUM2484" s="647" t="s">
        <v>7235</v>
      </c>
      <c r="HUN2484" s="647" t="s">
        <v>7235</v>
      </c>
      <c r="HUO2484" s="647" t="s">
        <v>7235</v>
      </c>
      <c r="HUP2484" s="647" t="s">
        <v>7235</v>
      </c>
      <c r="HUQ2484" s="647" t="s">
        <v>7235</v>
      </c>
      <c r="HUR2484" s="647" t="s">
        <v>7235</v>
      </c>
      <c r="HUS2484" s="647" t="s">
        <v>7235</v>
      </c>
      <c r="HUT2484" s="647" t="s">
        <v>7235</v>
      </c>
      <c r="HUU2484" s="647" t="s">
        <v>7235</v>
      </c>
      <c r="HUV2484" s="647" t="s">
        <v>7235</v>
      </c>
      <c r="HUW2484" s="647" t="s">
        <v>7235</v>
      </c>
      <c r="HUX2484" s="647" t="s">
        <v>7235</v>
      </c>
      <c r="HUY2484" s="647" t="s">
        <v>7235</v>
      </c>
      <c r="HUZ2484" s="647" t="s">
        <v>7235</v>
      </c>
      <c r="HVA2484" s="647" t="s">
        <v>7235</v>
      </c>
      <c r="HVB2484" s="647" t="s">
        <v>7235</v>
      </c>
      <c r="HVC2484" s="647" t="s">
        <v>7235</v>
      </c>
      <c r="HVD2484" s="647" t="s">
        <v>7235</v>
      </c>
      <c r="HVE2484" s="647" t="s">
        <v>7235</v>
      </c>
      <c r="HVF2484" s="647" t="s">
        <v>7235</v>
      </c>
      <c r="HVG2484" s="647" t="s">
        <v>7235</v>
      </c>
      <c r="HVH2484" s="647" t="s">
        <v>7235</v>
      </c>
      <c r="HVI2484" s="647" t="s">
        <v>7235</v>
      </c>
      <c r="HVJ2484" s="647" t="s">
        <v>7235</v>
      </c>
      <c r="HVK2484" s="647" t="s">
        <v>7235</v>
      </c>
      <c r="HVL2484" s="647" t="s">
        <v>7235</v>
      </c>
      <c r="HVM2484" s="647" t="s">
        <v>7235</v>
      </c>
      <c r="HVN2484" s="647" t="s">
        <v>7235</v>
      </c>
      <c r="HVO2484" s="647" t="s">
        <v>7235</v>
      </c>
      <c r="HVP2484" s="647" t="s">
        <v>7235</v>
      </c>
      <c r="HVQ2484" s="647" t="s">
        <v>7235</v>
      </c>
      <c r="HVR2484" s="647" t="s">
        <v>7235</v>
      </c>
      <c r="HVS2484" s="647" t="s">
        <v>7235</v>
      </c>
      <c r="HVT2484" s="647" t="s">
        <v>7235</v>
      </c>
      <c r="HVU2484" s="647" t="s">
        <v>7235</v>
      </c>
      <c r="HVV2484" s="647" t="s">
        <v>7235</v>
      </c>
      <c r="HVW2484" s="647" t="s">
        <v>7235</v>
      </c>
      <c r="HVX2484" s="647" t="s">
        <v>7235</v>
      </c>
      <c r="HVY2484" s="647" t="s">
        <v>7235</v>
      </c>
      <c r="HVZ2484" s="647" t="s">
        <v>7235</v>
      </c>
      <c r="HWA2484" s="647" t="s">
        <v>7235</v>
      </c>
      <c r="HWB2484" s="647" t="s">
        <v>7235</v>
      </c>
      <c r="HWC2484" s="647" t="s">
        <v>7235</v>
      </c>
      <c r="HWD2484" s="647" t="s">
        <v>7235</v>
      </c>
      <c r="HWE2484" s="647" t="s">
        <v>7235</v>
      </c>
      <c r="HWF2484" s="647" t="s">
        <v>7235</v>
      </c>
      <c r="HWG2484" s="647" t="s">
        <v>7235</v>
      </c>
      <c r="HWH2484" s="647" t="s">
        <v>7235</v>
      </c>
      <c r="HWI2484" s="647" t="s">
        <v>7235</v>
      </c>
      <c r="HWJ2484" s="647" t="s">
        <v>7235</v>
      </c>
      <c r="HWK2484" s="647" t="s">
        <v>7235</v>
      </c>
      <c r="HWL2484" s="647" t="s">
        <v>7235</v>
      </c>
      <c r="HWM2484" s="647" t="s">
        <v>7235</v>
      </c>
      <c r="HWN2484" s="647" t="s">
        <v>7235</v>
      </c>
      <c r="HWO2484" s="647" t="s">
        <v>7235</v>
      </c>
      <c r="HWP2484" s="647" t="s">
        <v>7235</v>
      </c>
      <c r="HWQ2484" s="647" t="s">
        <v>7235</v>
      </c>
      <c r="HWR2484" s="647" t="s">
        <v>7235</v>
      </c>
      <c r="HWS2484" s="647" t="s">
        <v>7235</v>
      </c>
      <c r="HWT2484" s="647" t="s">
        <v>7235</v>
      </c>
      <c r="HWU2484" s="647" t="s">
        <v>7235</v>
      </c>
      <c r="HWV2484" s="647" t="s">
        <v>7235</v>
      </c>
      <c r="HWW2484" s="647" t="s">
        <v>7235</v>
      </c>
      <c r="HWX2484" s="647" t="s">
        <v>7235</v>
      </c>
      <c r="HWY2484" s="647" t="s">
        <v>7235</v>
      </c>
      <c r="HWZ2484" s="647" t="s">
        <v>7235</v>
      </c>
      <c r="HXA2484" s="647" t="s">
        <v>7235</v>
      </c>
      <c r="HXB2484" s="647" t="s">
        <v>7235</v>
      </c>
      <c r="HXC2484" s="647" t="s">
        <v>7235</v>
      </c>
      <c r="HXD2484" s="647" t="s">
        <v>7235</v>
      </c>
      <c r="HXE2484" s="647" t="s">
        <v>7235</v>
      </c>
      <c r="HXF2484" s="647" t="s">
        <v>7235</v>
      </c>
      <c r="HXG2484" s="647" t="s">
        <v>7235</v>
      </c>
      <c r="HXH2484" s="647" t="s">
        <v>7235</v>
      </c>
      <c r="HXI2484" s="647" t="s">
        <v>7235</v>
      </c>
      <c r="HXJ2484" s="647" t="s">
        <v>7235</v>
      </c>
      <c r="HXK2484" s="647" t="s">
        <v>7235</v>
      </c>
      <c r="HXL2484" s="647" t="s">
        <v>7235</v>
      </c>
      <c r="HXM2484" s="647" t="s">
        <v>7235</v>
      </c>
      <c r="HXN2484" s="647" t="s">
        <v>7235</v>
      </c>
      <c r="HXO2484" s="647" t="s">
        <v>7235</v>
      </c>
      <c r="HXP2484" s="647" t="s">
        <v>7235</v>
      </c>
      <c r="HXQ2484" s="647" t="s">
        <v>7235</v>
      </c>
      <c r="HXR2484" s="647" t="s">
        <v>7235</v>
      </c>
      <c r="HXS2484" s="647" t="s">
        <v>7235</v>
      </c>
      <c r="HXT2484" s="647" t="s">
        <v>7235</v>
      </c>
      <c r="HXU2484" s="647" t="s">
        <v>7235</v>
      </c>
      <c r="HXV2484" s="647" t="s">
        <v>7235</v>
      </c>
      <c r="HXW2484" s="647" t="s">
        <v>7235</v>
      </c>
      <c r="HXX2484" s="647" t="s">
        <v>7235</v>
      </c>
      <c r="HXY2484" s="647" t="s">
        <v>7235</v>
      </c>
      <c r="HXZ2484" s="647" t="s">
        <v>7235</v>
      </c>
      <c r="HYA2484" s="647" t="s">
        <v>7235</v>
      </c>
      <c r="HYB2484" s="647" t="s">
        <v>7235</v>
      </c>
      <c r="HYC2484" s="647" t="s">
        <v>7235</v>
      </c>
      <c r="HYD2484" s="647" t="s">
        <v>7235</v>
      </c>
      <c r="HYE2484" s="647" t="s">
        <v>7235</v>
      </c>
      <c r="HYF2484" s="647" t="s">
        <v>7235</v>
      </c>
      <c r="HYG2484" s="647" t="s">
        <v>7235</v>
      </c>
      <c r="HYH2484" s="647" t="s">
        <v>7235</v>
      </c>
      <c r="HYI2484" s="647" t="s">
        <v>7235</v>
      </c>
      <c r="HYJ2484" s="647" t="s">
        <v>7235</v>
      </c>
      <c r="HYK2484" s="647" t="s">
        <v>7235</v>
      </c>
      <c r="HYL2484" s="647" t="s">
        <v>7235</v>
      </c>
      <c r="HYM2484" s="647" t="s">
        <v>7235</v>
      </c>
      <c r="HYN2484" s="647" t="s">
        <v>7235</v>
      </c>
      <c r="HYO2484" s="647" t="s">
        <v>7235</v>
      </c>
      <c r="HYP2484" s="647" t="s">
        <v>7235</v>
      </c>
      <c r="HYQ2484" s="647" t="s">
        <v>7235</v>
      </c>
      <c r="HYR2484" s="647" t="s">
        <v>7235</v>
      </c>
      <c r="HYS2484" s="647" t="s">
        <v>7235</v>
      </c>
      <c r="HYT2484" s="647" t="s">
        <v>7235</v>
      </c>
      <c r="HYU2484" s="647" t="s">
        <v>7235</v>
      </c>
      <c r="HYV2484" s="647" t="s">
        <v>7235</v>
      </c>
      <c r="HYW2484" s="647" t="s">
        <v>7235</v>
      </c>
      <c r="HYX2484" s="647" t="s">
        <v>7235</v>
      </c>
      <c r="HYY2484" s="647" t="s">
        <v>7235</v>
      </c>
      <c r="HYZ2484" s="647" t="s">
        <v>7235</v>
      </c>
      <c r="HZA2484" s="647" t="s">
        <v>7235</v>
      </c>
      <c r="HZB2484" s="647" t="s">
        <v>7235</v>
      </c>
      <c r="HZC2484" s="647" t="s">
        <v>7235</v>
      </c>
      <c r="HZD2484" s="647" t="s">
        <v>7235</v>
      </c>
      <c r="HZE2484" s="647" t="s">
        <v>7235</v>
      </c>
      <c r="HZF2484" s="647" t="s">
        <v>7235</v>
      </c>
      <c r="HZG2484" s="647" t="s">
        <v>7235</v>
      </c>
      <c r="HZH2484" s="647" t="s">
        <v>7235</v>
      </c>
      <c r="HZI2484" s="647" t="s">
        <v>7235</v>
      </c>
      <c r="HZJ2484" s="647" t="s">
        <v>7235</v>
      </c>
      <c r="HZK2484" s="647" t="s">
        <v>7235</v>
      </c>
      <c r="HZL2484" s="647" t="s">
        <v>7235</v>
      </c>
      <c r="HZM2484" s="647" t="s">
        <v>7235</v>
      </c>
      <c r="HZN2484" s="647" t="s">
        <v>7235</v>
      </c>
      <c r="HZO2484" s="647" t="s">
        <v>7235</v>
      </c>
      <c r="HZP2484" s="647" t="s">
        <v>7235</v>
      </c>
      <c r="HZQ2484" s="647" t="s">
        <v>7235</v>
      </c>
      <c r="HZR2484" s="647" t="s">
        <v>7235</v>
      </c>
      <c r="HZS2484" s="647" t="s">
        <v>7235</v>
      </c>
      <c r="HZT2484" s="647" t="s">
        <v>7235</v>
      </c>
      <c r="HZU2484" s="647" t="s">
        <v>7235</v>
      </c>
      <c r="HZV2484" s="647" t="s">
        <v>7235</v>
      </c>
      <c r="HZW2484" s="647" t="s">
        <v>7235</v>
      </c>
      <c r="HZX2484" s="647" t="s">
        <v>7235</v>
      </c>
      <c r="HZY2484" s="647" t="s">
        <v>7235</v>
      </c>
      <c r="HZZ2484" s="647" t="s">
        <v>7235</v>
      </c>
      <c r="IAA2484" s="647" t="s">
        <v>7235</v>
      </c>
      <c r="IAB2484" s="647" t="s">
        <v>7235</v>
      </c>
      <c r="IAC2484" s="647" t="s">
        <v>7235</v>
      </c>
      <c r="IAD2484" s="647" t="s">
        <v>7235</v>
      </c>
      <c r="IAE2484" s="647" t="s">
        <v>7235</v>
      </c>
      <c r="IAF2484" s="647" t="s">
        <v>7235</v>
      </c>
      <c r="IAG2484" s="647" t="s">
        <v>7235</v>
      </c>
      <c r="IAH2484" s="647" t="s">
        <v>7235</v>
      </c>
      <c r="IAI2484" s="647" t="s">
        <v>7235</v>
      </c>
      <c r="IAJ2484" s="647" t="s">
        <v>7235</v>
      </c>
      <c r="IAK2484" s="647" t="s">
        <v>7235</v>
      </c>
      <c r="IAL2484" s="647" t="s">
        <v>7235</v>
      </c>
      <c r="IAM2484" s="647" t="s">
        <v>7235</v>
      </c>
      <c r="IAN2484" s="647" t="s">
        <v>7235</v>
      </c>
      <c r="IAO2484" s="647" t="s">
        <v>7235</v>
      </c>
      <c r="IAP2484" s="647" t="s">
        <v>7235</v>
      </c>
      <c r="IAQ2484" s="647" t="s">
        <v>7235</v>
      </c>
      <c r="IAR2484" s="647" t="s">
        <v>7235</v>
      </c>
      <c r="IAS2484" s="647" t="s">
        <v>7235</v>
      </c>
      <c r="IAT2484" s="647" t="s">
        <v>7235</v>
      </c>
      <c r="IAU2484" s="647" t="s">
        <v>7235</v>
      </c>
      <c r="IAV2484" s="647" t="s">
        <v>7235</v>
      </c>
      <c r="IAW2484" s="647" t="s">
        <v>7235</v>
      </c>
      <c r="IAX2484" s="647" t="s">
        <v>7235</v>
      </c>
      <c r="IAY2484" s="647" t="s">
        <v>7235</v>
      </c>
      <c r="IAZ2484" s="647" t="s">
        <v>7235</v>
      </c>
      <c r="IBA2484" s="647" t="s">
        <v>7235</v>
      </c>
      <c r="IBB2484" s="647" t="s">
        <v>7235</v>
      </c>
      <c r="IBC2484" s="647" t="s">
        <v>7235</v>
      </c>
      <c r="IBD2484" s="647" t="s">
        <v>7235</v>
      </c>
      <c r="IBE2484" s="647" t="s">
        <v>7235</v>
      </c>
      <c r="IBF2484" s="647" t="s">
        <v>7235</v>
      </c>
      <c r="IBG2484" s="647" t="s">
        <v>7235</v>
      </c>
      <c r="IBH2484" s="647" t="s">
        <v>7235</v>
      </c>
      <c r="IBI2484" s="647" t="s">
        <v>7235</v>
      </c>
      <c r="IBJ2484" s="647" t="s">
        <v>7235</v>
      </c>
      <c r="IBK2484" s="647" t="s">
        <v>7235</v>
      </c>
      <c r="IBL2484" s="647" t="s">
        <v>7235</v>
      </c>
      <c r="IBM2484" s="647" t="s">
        <v>7235</v>
      </c>
      <c r="IBN2484" s="647" t="s">
        <v>7235</v>
      </c>
      <c r="IBO2484" s="647" t="s">
        <v>7235</v>
      </c>
      <c r="IBP2484" s="647" t="s">
        <v>7235</v>
      </c>
      <c r="IBQ2484" s="647" t="s">
        <v>7235</v>
      </c>
      <c r="IBR2484" s="647" t="s">
        <v>7235</v>
      </c>
      <c r="IBS2484" s="647" t="s">
        <v>7235</v>
      </c>
      <c r="IBT2484" s="647" t="s">
        <v>7235</v>
      </c>
      <c r="IBU2484" s="647" t="s">
        <v>7235</v>
      </c>
      <c r="IBV2484" s="647" t="s">
        <v>7235</v>
      </c>
      <c r="IBW2484" s="647" t="s">
        <v>7235</v>
      </c>
      <c r="IBX2484" s="647" t="s">
        <v>7235</v>
      </c>
      <c r="IBY2484" s="647" t="s">
        <v>7235</v>
      </c>
      <c r="IBZ2484" s="647" t="s">
        <v>7235</v>
      </c>
      <c r="ICA2484" s="647" t="s">
        <v>7235</v>
      </c>
      <c r="ICB2484" s="647" t="s">
        <v>7235</v>
      </c>
      <c r="ICC2484" s="647" t="s">
        <v>7235</v>
      </c>
      <c r="ICD2484" s="647" t="s">
        <v>7235</v>
      </c>
      <c r="ICE2484" s="647" t="s">
        <v>7235</v>
      </c>
      <c r="ICF2484" s="647" t="s">
        <v>7235</v>
      </c>
      <c r="ICG2484" s="647" t="s">
        <v>7235</v>
      </c>
      <c r="ICH2484" s="647" t="s">
        <v>7235</v>
      </c>
      <c r="ICI2484" s="647" t="s">
        <v>7235</v>
      </c>
      <c r="ICJ2484" s="647" t="s">
        <v>7235</v>
      </c>
      <c r="ICK2484" s="647" t="s">
        <v>7235</v>
      </c>
      <c r="ICL2484" s="647" t="s">
        <v>7235</v>
      </c>
      <c r="ICM2484" s="647" t="s">
        <v>7235</v>
      </c>
      <c r="ICN2484" s="647" t="s">
        <v>7235</v>
      </c>
      <c r="ICO2484" s="647" t="s">
        <v>7235</v>
      </c>
      <c r="ICP2484" s="647" t="s">
        <v>7235</v>
      </c>
      <c r="ICQ2484" s="647" t="s">
        <v>7235</v>
      </c>
      <c r="ICR2484" s="647" t="s">
        <v>7235</v>
      </c>
      <c r="ICS2484" s="647" t="s">
        <v>7235</v>
      </c>
      <c r="ICT2484" s="647" t="s">
        <v>7235</v>
      </c>
      <c r="ICU2484" s="647" t="s">
        <v>7235</v>
      </c>
      <c r="ICV2484" s="647" t="s">
        <v>7235</v>
      </c>
      <c r="ICW2484" s="647" t="s">
        <v>7235</v>
      </c>
      <c r="ICX2484" s="647" t="s">
        <v>7235</v>
      </c>
      <c r="ICY2484" s="647" t="s">
        <v>7235</v>
      </c>
      <c r="ICZ2484" s="647" t="s">
        <v>7235</v>
      </c>
      <c r="IDA2484" s="647" t="s">
        <v>7235</v>
      </c>
      <c r="IDB2484" s="647" t="s">
        <v>7235</v>
      </c>
      <c r="IDC2484" s="647" t="s">
        <v>7235</v>
      </c>
      <c r="IDD2484" s="647" t="s">
        <v>7235</v>
      </c>
      <c r="IDE2484" s="647" t="s">
        <v>7235</v>
      </c>
      <c r="IDF2484" s="647" t="s">
        <v>7235</v>
      </c>
      <c r="IDG2484" s="647" t="s">
        <v>7235</v>
      </c>
      <c r="IDH2484" s="647" t="s">
        <v>7235</v>
      </c>
      <c r="IDI2484" s="647" t="s">
        <v>7235</v>
      </c>
      <c r="IDJ2484" s="647" t="s">
        <v>7235</v>
      </c>
      <c r="IDK2484" s="647" t="s">
        <v>7235</v>
      </c>
      <c r="IDL2484" s="647" t="s">
        <v>7235</v>
      </c>
      <c r="IDM2484" s="647" t="s">
        <v>7235</v>
      </c>
      <c r="IDN2484" s="647" t="s">
        <v>7235</v>
      </c>
      <c r="IDO2484" s="647" t="s">
        <v>7235</v>
      </c>
      <c r="IDP2484" s="647" t="s">
        <v>7235</v>
      </c>
      <c r="IDQ2484" s="647" t="s">
        <v>7235</v>
      </c>
      <c r="IDR2484" s="647" t="s">
        <v>7235</v>
      </c>
      <c r="IDS2484" s="647" t="s">
        <v>7235</v>
      </c>
      <c r="IDT2484" s="647" t="s">
        <v>7235</v>
      </c>
      <c r="IDU2484" s="647" t="s">
        <v>7235</v>
      </c>
      <c r="IDV2484" s="647" t="s">
        <v>7235</v>
      </c>
      <c r="IDW2484" s="647" t="s">
        <v>7235</v>
      </c>
      <c r="IDX2484" s="647" t="s">
        <v>7235</v>
      </c>
      <c r="IDY2484" s="647" t="s">
        <v>7235</v>
      </c>
      <c r="IDZ2484" s="647" t="s">
        <v>7235</v>
      </c>
      <c r="IEA2484" s="647" t="s">
        <v>7235</v>
      </c>
      <c r="IEB2484" s="647" t="s">
        <v>7235</v>
      </c>
      <c r="IEC2484" s="647" t="s">
        <v>7235</v>
      </c>
      <c r="IED2484" s="647" t="s">
        <v>7235</v>
      </c>
      <c r="IEE2484" s="647" t="s">
        <v>7235</v>
      </c>
      <c r="IEF2484" s="647" t="s">
        <v>7235</v>
      </c>
      <c r="IEG2484" s="647" t="s">
        <v>7235</v>
      </c>
      <c r="IEH2484" s="647" t="s">
        <v>7235</v>
      </c>
      <c r="IEI2484" s="647" t="s">
        <v>7235</v>
      </c>
      <c r="IEJ2484" s="647" t="s">
        <v>7235</v>
      </c>
      <c r="IEK2484" s="647" t="s">
        <v>7235</v>
      </c>
      <c r="IEL2484" s="647" t="s">
        <v>7235</v>
      </c>
      <c r="IEM2484" s="647" t="s">
        <v>7235</v>
      </c>
      <c r="IEN2484" s="647" t="s">
        <v>7235</v>
      </c>
      <c r="IEO2484" s="647" t="s">
        <v>7235</v>
      </c>
      <c r="IEP2484" s="647" t="s">
        <v>7235</v>
      </c>
      <c r="IEQ2484" s="647" t="s">
        <v>7235</v>
      </c>
      <c r="IER2484" s="647" t="s">
        <v>7235</v>
      </c>
      <c r="IES2484" s="647" t="s">
        <v>7235</v>
      </c>
      <c r="IET2484" s="647" t="s">
        <v>7235</v>
      </c>
      <c r="IEU2484" s="647" t="s">
        <v>7235</v>
      </c>
      <c r="IEV2484" s="647" t="s">
        <v>7235</v>
      </c>
      <c r="IEW2484" s="647" t="s">
        <v>7235</v>
      </c>
      <c r="IEX2484" s="647" t="s">
        <v>7235</v>
      </c>
      <c r="IEY2484" s="647" t="s">
        <v>7235</v>
      </c>
      <c r="IEZ2484" s="647" t="s">
        <v>7235</v>
      </c>
      <c r="IFA2484" s="647" t="s">
        <v>7235</v>
      </c>
      <c r="IFB2484" s="647" t="s">
        <v>7235</v>
      </c>
      <c r="IFC2484" s="647" t="s">
        <v>7235</v>
      </c>
      <c r="IFD2484" s="647" t="s">
        <v>7235</v>
      </c>
      <c r="IFE2484" s="647" t="s">
        <v>7235</v>
      </c>
      <c r="IFF2484" s="647" t="s">
        <v>7235</v>
      </c>
      <c r="IFG2484" s="647" t="s">
        <v>7235</v>
      </c>
      <c r="IFH2484" s="647" t="s">
        <v>7235</v>
      </c>
      <c r="IFI2484" s="647" t="s">
        <v>7235</v>
      </c>
      <c r="IFJ2484" s="647" t="s">
        <v>7235</v>
      </c>
      <c r="IFK2484" s="647" t="s">
        <v>7235</v>
      </c>
      <c r="IFL2484" s="647" t="s">
        <v>7235</v>
      </c>
      <c r="IFM2484" s="647" t="s">
        <v>7235</v>
      </c>
      <c r="IFN2484" s="647" t="s">
        <v>7235</v>
      </c>
      <c r="IFO2484" s="647" t="s">
        <v>7235</v>
      </c>
      <c r="IFP2484" s="647" t="s">
        <v>7235</v>
      </c>
      <c r="IFQ2484" s="647" t="s">
        <v>7235</v>
      </c>
      <c r="IFR2484" s="647" t="s">
        <v>7235</v>
      </c>
      <c r="IFS2484" s="647" t="s">
        <v>7235</v>
      </c>
      <c r="IFT2484" s="647" t="s">
        <v>7235</v>
      </c>
      <c r="IFU2484" s="647" t="s">
        <v>7235</v>
      </c>
      <c r="IFV2484" s="647" t="s">
        <v>7235</v>
      </c>
      <c r="IFW2484" s="647" t="s">
        <v>7235</v>
      </c>
      <c r="IFX2484" s="647" t="s">
        <v>7235</v>
      </c>
      <c r="IFY2484" s="647" t="s">
        <v>7235</v>
      </c>
      <c r="IFZ2484" s="647" t="s">
        <v>7235</v>
      </c>
      <c r="IGA2484" s="647" t="s">
        <v>7235</v>
      </c>
      <c r="IGB2484" s="647" t="s">
        <v>7235</v>
      </c>
      <c r="IGC2484" s="647" t="s">
        <v>7235</v>
      </c>
      <c r="IGD2484" s="647" t="s">
        <v>7235</v>
      </c>
      <c r="IGE2484" s="647" t="s">
        <v>7235</v>
      </c>
      <c r="IGF2484" s="647" t="s">
        <v>7235</v>
      </c>
      <c r="IGG2484" s="647" t="s">
        <v>7235</v>
      </c>
      <c r="IGH2484" s="647" t="s">
        <v>7235</v>
      </c>
      <c r="IGI2484" s="647" t="s">
        <v>7235</v>
      </c>
      <c r="IGJ2484" s="647" t="s">
        <v>7235</v>
      </c>
      <c r="IGK2484" s="647" t="s">
        <v>7235</v>
      </c>
      <c r="IGL2484" s="647" t="s">
        <v>7235</v>
      </c>
      <c r="IGM2484" s="647" t="s">
        <v>7235</v>
      </c>
      <c r="IGN2484" s="647" t="s">
        <v>7235</v>
      </c>
      <c r="IGO2484" s="647" t="s">
        <v>7235</v>
      </c>
      <c r="IGP2484" s="647" t="s">
        <v>7235</v>
      </c>
      <c r="IGQ2484" s="647" t="s">
        <v>7235</v>
      </c>
      <c r="IGR2484" s="647" t="s">
        <v>7235</v>
      </c>
      <c r="IGS2484" s="647" t="s">
        <v>7235</v>
      </c>
      <c r="IGT2484" s="647" t="s">
        <v>7235</v>
      </c>
      <c r="IGU2484" s="647" t="s">
        <v>7235</v>
      </c>
      <c r="IGV2484" s="647" t="s">
        <v>7235</v>
      </c>
      <c r="IGW2484" s="647" t="s">
        <v>7235</v>
      </c>
      <c r="IGX2484" s="647" t="s">
        <v>7235</v>
      </c>
      <c r="IGY2484" s="647" t="s">
        <v>7235</v>
      </c>
      <c r="IGZ2484" s="647" t="s">
        <v>7235</v>
      </c>
      <c r="IHA2484" s="647" t="s">
        <v>7235</v>
      </c>
      <c r="IHB2484" s="647" t="s">
        <v>7235</v>
      </c>
      <c r="IHC2484" s="647" t="s">
        <v>7235</v>
      </c>
      <c r="IHD2484" s="647" t="s">
        <v>7235</v>
      </c>
      <c r="IHE2484" s="647" t="s">
        <v>7235</v>
      </c>
      <c r="IHF2484" s="647" t="s">
        <v>7235</v>
      </c>
      <c r="IHG2484" s="647" t="s">
        <v>7235</v>
      </c>
      <c r="IHH2484" s="647" t="s">
        <v>7235</v>
      </c>
      <c r="IHI2484" s="647" t="s">
        <v>7235</v>
      </c>
      <c r="IHJ2484" s="647" t="s">
        <v>7235</v>
      </c>
      <c r="IHK2484" s="647" t="s">
        <v>7235</v>
      </c>
      <c r="IHL2484" s="647" t="s">
        <v>7235</v>
      </c>
      <c r="IHM2484" s="647" t="s">
        <v>7235</v>
      </c>
      <c r="IHN2484" s="647" t="s">
        <v>7235</v>
      </c>
      <c r="IHO2484" s="647" t="s">
        <v>7235</v>
      </c>
      <c r="IHP2484" s="647" t="s">
        <v>7235</v>
      </c>
      <c r="IHQ2484" s="647" t="s">
        <v>7235</v>
      </c>
      <c r="IHR2484" s="647" t="s">
        <v>7235</v>
      </c>
      <c r="IHS2484" s="647" t="s">
        <v>7235</v>
      </c>
      <c r="IHT2484" s="647" t="s">
        <v>7235</v>
      </c>
      <c r="IHU2484" s="647" t="s">
        <v>7235</v>
      </c>
      <c r="IHV2484" s="647" t="s">
        <v>7235</v>
      </c>
      <c r="IHW2484" s="647" t="s">
        <v>7235</v>
      </c>
      <c r="IHX2484" s="647" t="s">
        <v>7235</v>
      </c>
      <c r="IHY2484" s="647" t="s">
        <v>7235</v>
      </c>
      <c r="IHZ2484" s="647" t="s">
        <v>7235</v>
      </c>
      <c r="IIA2484" s="647" t="s">
        <v>7235</v>
      </c>
      <c r="IIB2484" s="647" t="s">
        <v>7235</v>
      </c>
      <c r="IIC2484" s="647" t="s">
        <v>7235</v>
      </c>
      <c r="IID2484" s="647" t="s">
        <v>7235</v>
      </c>
      <c r="IIE2484" s="647" t="s">
        <v>7235</v>
      </c>
      <c r="IIF2484" s="647" t="s">
        <v>7235</v>
      </c>
      <c r="IIG2484" s="647" t="s">
        <v>7235</v>
      </c>
      <c r="IIH2484" s="647" t="s">
        <v>7235</v>
      </c>
      <c r="III2484" s="647" t="s">
        <v>7235</v>
      </c>
      <c r="IIJ2484" s="647" t="s">
        <v>7235</v>
      </c>
      <c r="IIK2484" s="647" t="s">
        <v>7235</v>
      </c>
      <c r="IIL2484" s="647" t="s">
        <v>7235</v>
      </c>
      <c r="IIM2484" s="647" t="s">
        <v>7235</v>
      </c>
      <c r="IIN2484" s="647" t="s">
        <v>7235</v>
      </c>
      <c r="IIO2484" s="647" t="s">
        <v>7235</v>
      </c>
      <c r="IIP2484" s="647" t="s">
        <v>7235</v>
      </c>
      <c r="IIQ2484" s="647" t="s">
        <v>7235</v>
      </c>
      <c r="IIR2484" s="647" t="s">
        <v>7235</v>
      </c>
      <c r="IIS2484" s="647" t="s">
        <v>7235</v>
      </c>
      <c r="IIT2484" s="647" t="s">
        <v>7235</v>
      </c>
      <c r="IIU2484" s="647" t="s">
        <v>7235</v>
      </c>
      <c r="IIV2484" s="647" t="s">
        <v>7235</v>
      </c>
      <c r="IIW2484" s="647" t="s">
        <v>7235</v>
      </c>
      <c r="IIX2484" s="647" t="s">
        <v>7235</v>
      </c>
      <c r="IIY2484" s="647" t="s">
        <v>7235</v>
      </c>
      <c r="IIZ2484" s="647" t="s">
        <v>7235</v>
      </c>
      <c r="IJA2484" s="647" t="s">
        <v>7235</v>
      </c>
      <c r="IJB2484" s="647" t="s">
        <v>7235</v>
      </c>
      <c r="IJC2484" s="647" t="s">
        <v>7235</v>
      </c>
      <c r="IJD2484" s="647" t="s">
        <v>7235</v>
      </c>
      <c r="IJE2484" s="647" t="s">
        <v>7235</v>
      </c>
      <c r="IJF2484" s="647" t="s">
        <v>7235</v>
      </c>
      <c r="IJG2484" s="647" t="s">
        <v>7235</v>
      </c>
      <c r="IJH2484" s="647" t="s">
        <v>7235</v>
      </c>
      <c r="IJI2484" s="647" t="s">
        <v>7235</v>
      </c>
      <c r="IJJ2484" s="647" t="s">
        <v>7235</v>
      </c>
      <c r="IJK2484" s="647" t="s">
        <v>7235</v>
      </c>
      <c r="IJL2484" s="647" t="s">
        <v>7235</v>
      </c>
      <c r="IJM2484" s="647" t="s">
        <v>7235</v>
      </c>
      <c r="IJN2484" s="647" t="s">
        <v>7235</v>
      </c>
      <c r="IJO2484" s="647" t="s">
        <v>7235</v>
      </c>
      <c r="IJP2484" s="647" t="s">
        <v>7235</v>
      </c>
      <c r="IJQ2484" s="647" t="s">
        <v>7235</v>
      </c>
      <c r="IJR2484" s="647" t="s">
        <v>7235</v>
      </c>
      <c r="IJS2484" s="647" t="s">
        <v>7235</v>
      </c>
      <c r="IJT2484" s="647" t="s">
        <v>7235</v>
      </c>
      <c r="IJU2484" s="647" t="s">
        <v>7235</v>
      </c>
      <c r="IJV2484" s="647" t="s">
        <v>7235</v>
      </c>
      <c r="IJW2484" s="647" t="s">
        <v>7235</v>
      </c>
      <c r="IJX2484" s="647" t="s">
        <v>7235</v>
      </c>
      <c r="IJY2484" s="647" t="s">
        <v>7235</v>
      </c>
      <c r="IJZ2484" s="647" t="s">
        <v>7235</v>
      </c>
      <c r="IKA2484" s="647" t="s">
        <v>7235</v>
      </c>
      <c r="IKB2484" s="647" t="s">
        <v>7235</v>
      </c>
      <c r="IKC2484" s="647" t="s">
        <v>7235</v>
      </c>
      <c r="IKD2484" s="647" t="s">
        <v>7235</v>
      </c>
      <c r="IKE2484" s="647" t="s">
        <v>7235</v>
      </c>
      <c r="IKF2484" s="647" t="s">
        <v>7235</v>
      </c>
      <c r="IKG2484" s="647" t="s">
        <v>7235</v>
      </c>
      <c r="IKH2484" s="647" t="s">
        <v>7235</v>
      </c>
      <c r="IKI2484" s="647" t="s">
        <v>7235</v>
      </c>
      <c r="IKJ2484" s="647" t="s">
        <v>7235</v>
      </c>
      <c r="IKK2484" s="647" t="s">
        <v>7235</v>
      </c>
      <c r="IKL2484" s="647" t="s">
        <v>7235</v>
      </c>
      <c r="IKM2484" s="647" t="s">
        <v>7235</v>
      </c>
      <c r="IKN2484" s="647" t="s">
        <v>7235</v>
      </c>
      <c r="IKO2484" s="647" t="s">
        <v>7235</v>
      </c>
      <c r="IKP2484" s="647" t="s">
        <v>7235</v>
      </c>
      <c r="IKQ2484" s="647" t="s">
        <v>7235</v>
      </c>
      <c r="IKR2484" s="647" t="s">
        <v>7235</v>
      </c>
      <c r="IKS2484" s="647" t="s">
        <v>7235</v>
      </c>
      <c r="IKT2484" s="647" t="s">
        <v>7235</v>
      </c>
      <c r="IKU2484" s="647" t="s">
        <v>7235</v>
      </c>
      <c r="IKV2484" s="647" t="s">
        <v>7235</v>
      </c>
      <c r="IKW2484" s="647" t="s">
        <v>7235</v>
      </c>
      <c r="IKX2484" s="647" t="s">
        <v>7235</v>
      </c>
      <c r="IKY2484" s="647" t="s">
        <v>7235</v>
      </c>
      <c r="IKZ2484" s="647" t="s">
        <v>7235</v>
      </c>
      <c r="ILA2484" s="647" t="s">
        <v>7235</v>
      </c>
      <c r="ILB2484" s="647" t="s">
        <v>7235</v>
      </c>
      <c r="ILC2484" s="647" t="s">
        <v>7235</v>
      </c>
      <c r="ILD2484" s="647" t="s">
        <v>7235</v>
      </c>
      <c r="ILE2484" s="647" t="s">
        <v>7235</v>
      </c>
      <c r="ILF2484" s="647" t="s">
        <v>7235</v>
      </c>
      <c r="ILG2484" s="647" t="s">
        <v>7235</v>
      </c>
      <c r="ILH2484" s="647" t="s">
        <v>7235</v>
      </c>
      <c r="ILI2484" s="647" t="s">
        <v>7235</v>
      </c>
      <c r="ILJ2484" s="647" t="s">
        <v>7235</v>
      </c>
      <c r="ILK2484" s="647" t="s">
        <v>7235</v>
      </c>
      <c r="ILL2484" s="647" t="s">
        <v>7235</v>
      </c>
      <c r="ILM2484" s="647" t="s">
        <v>7235</v>
      </c>
      <c r="ILN2484" s="647" t="s">
        <v>7235</v>
      </c>
      <c r="ILO2484" s="647" t="s">
        <v>7235</v>
      </c>
      <c r="ILP2484" s="647" t="s">
        <v>7235</v>
      </c>
      <c r="ILQ2484" s="647" t="s">
        <v>7235</v>
      </c>
      <c r="ILR2484" s="647" t="s">
        <v>7235</v>
      </c>
      <c r="ILS2484" s="647" t="s">
        <v>7235</v>
      </c>
      <c r="ILT2484" s="647" t="s">
        <v>7235</v>
      </c>
      <c r="ILU2484" s="647" t="s">
        <v>7235</v>
      </c>
      <c r="ILV2484" s="647" t="s">
        <v>7235</v>
      </c>
      <c r="ILW2484" s="647" t="s">
        <v>7235</v>
      </c>
      <c r="ILX2484" s="647" t="s">
        <v>7235</v>
      </c>
      <c r="ILY2484" s="647" t="s">
        <v>7235</v>
      </c>
      <c r="ILZ2484" s="647" t="s">
        <v>7235</v>
      </c>
      <c r="IMA2484" s="647" t="s">
        <v>7235</v>
      </c>
      <c r="IMB2484" s="647" t="s">
        <v>7235</v>
      </c>
      <c r="IMC2484" s="647" t="s">
        <v>7235</v>
      </c>
      <c r="IMD2484" s="647" t="s">
        <v>7235</v>
      </c>
      <c r="IME2484" s="647" t="s">
        <v>7235</v>
      </c>
      <c r="IMF2484" s="647" t="s">
        <v>7235</v>
      </c>
      <c r="IMG2484" s="647" t="s">
        <v>7235</v>
      </c>
      <c r="IMH2484" s="647" t="s">
        <v>7235</v>
      </c>
      <c r="IMI2484" s="647" t="s">
        <v>7235</v>
      </c>
      <c r="IMJ2484" s="647" t="s">
        <v>7235</v>
      </c>
      <c r="IMK2484" s="647" t="s">
        <v>7235</v>
      </c>
      <c r="IML2484" s="647" t="s">
        <v>7235</v>
      </c>
      <c r="IMM2484" s="647" t="s">
        <v>7235</v>
      </c>
      <c r="IMN2484" s="647" t="s">
        <v>7235</v>
      </c>
      <c r="IMO2484" s="647" t="s">
        <v>7235</v>
      </c>
      <c r="IMP2484" s="647" t="s">
        <v>7235</v>
      </c>
      <c r="IMQ2484" s="647" t="s">
        <v>7235</v>
      </c>
      <c r="IMR2484" s="647" t="s">
        <v>7235</v>
      </c>
      <c r="IMS2484" s="647" t="s">
        <v>7235</v>
      </c>
      <c r="IMT2484" s="647" t="s">
        <v>7235</v>
      </c>
      <c r="IMU2484" s="647" t="s">
        <v>7235</v>
      </c>
      <c r="IMV2484" s="647" t="s">
        <v>7235</v>
      </c>
      <c r="IMW2484" s="647" t="s">
        <v>7235</v>
      </c>
      <c r="IMX2484" s="647" t="s">
        <v>7235</v>
      </c>
      <c r="IMY2484" s="647" t="s">
        <v>7235</v>
      </c>
      <c r="IMZ2484" s="647" t="s">
        <v>7235</v>
      </c>
      <c r="INA2484" s="647" t="s">
        <v>7235</v>
      </c>
      <c r="INB2484" s="647" t="s">
        <v>7235</v>
      </c>
      <c r="INC2484" s="647" t="s">
        <v>7235</v>
      </c>
      <c r="IND2484" s="647" t="s">
        <v>7235</v>
      </c>
      <c r="INE2484" s="647" t="s">
        <v>7235</v>
      </c>
      <c r="INF2484" s="647" t="s">
        <v>7235</v>
      </c>
      <c r="ING2484" s="647" t="s">
        <v>7235</v>
      </c>
      <c r="INH2484" s="647" t="s">
        <v>7235</v>
      </c>
      <c r="INI2484" s="647" t="s">
        <v>7235</v>
      </c>
      <c r="INJ2484" s="647" t="s">
        <v>7235</v>
      </c>
      <c r="INK2484" s="647" t="s">
        <v>7235</v>
      </c>
      <c r="INL2484" s="647" t="s">
        <v>7235</v>
      </c>
      <c r="INM2484" s="647" t="s">
        <v>7235</v>
      </c>
      <c r="INN2484" s="647" t="s">
        <v>7235</v>
      </c>
      <c r="INO2484" s="647" t="s">
        <v>7235</v>
      </c>
      <c r="INP2484" s="647" t="s">
        <v>7235</v>
      </c>
      <c r="INQ2484" s="647" t="s">
        <v>7235</v>
      </c>
      <c r="INR2484" s="647" t="s">
        <v>7235</v>
      </c>
      <c r="INS2484" s="647" t="s">
        <v>7235</v>
      </c>
      <c r="INT2484" s="647" t="s">
        <v>7235</v>
      </c>
      <c r="INU2484" s="647" t="s">
        <v>7235</v>
      </c>
      <c r="INV2484" s="647" t="s">
        <v>7235</v>
      </c>
      <c r="INW2484" s="647" t="s">
        <v>7235</v>
      </c>
      <c r="INX2484" s="647" t="s">
        <v>7235</v>
      </c>
      <c r="INY2484" s="647" t="s">
        <v>7235</v>
      </c>
      <c r="INZ2484" s="647" t="s">
        <v>7235</v>
      </c>
      <c r="IOA2484" s="647" t="s">
        <v>7235</v>
      </c>
      <c r="IOB2484" s="647" t="s">
        <v>7235</v>
      </c>
      <c r="IOC2484" s="647" t="s">
        <v>7235</v>
      </c>
      <c r="IOD2484" s="647" t="s">
        <v>7235</v>
      </c>
      <c r="IOE2484" s="647" t="s">
        <v>7235</v>
      </c>
      <c r="IOF2484" s="647" t="s">
        <v>7235</v>
      </c>
      <c r="IOG2484" s="647" t="s">
        <v>7235</v>
      </c>
      <c r="IOH2484" s="647" t="s">
        <v>7235</v>
      </c>
      <c r="IOI2484" s="647" t="s">
        <v>7235</v>
      </c>
      <c r="IOJ2484" s="647" t="s">
        <v>7235</v>
      </c>
      <c r="IOK2484" s="647" t="s">
        <v>7235</v>
      </c>
      <c r="IOL2484" s="647" t="s">
        <v>7235</v>
      </c>
      <c r="IOM2484" s="647" t="s">
        <v>7235</v>
      </c>
      <c r="ION2484" s="647" t="s">
        <v>7235</v>
      </c>
      <c r="IOO2484" s="647" t="s">
        <v>7235</v>
      </c>
      <c r="IOP2484" s="647" t="s">
        <v>7235</v>
      </c>
      <c r="IOQ2484" s="647" t="s">
        <v>7235</v>
      </c>
      <c r="IOR2484" s="647" t="s">
        <v>7235</v>
      </c>
      <c r="IOS2484" s="647" t="s">
        <v>7235</v>
      </c>
      <c r="IOT2484" s="647" t="s">
        <v>7235</v>
      </c>
      <c r="IOU2484" s="647" t="s">
        <v>7235</v>
      </c>
      <c r="IOV2484" s="647" t="s">
        <v>7235</v>
      </c>
      <c r="IOW2484" s="647" t="s">
        <v>7235</v>
      </c>
      <c r="IOX2484" s="647" t="s">
        <v>7235</v>
      </c>
      <c r="IOY2484" s="647" t="s">
        <v>7235</v>
      </c>
      <c r="IOZ2484" s="647" t="s">
        <v>7235</v>
      </c>
      <c r="IPA2484" s="647" t="s">
        <v>7235</v>
      </c>
      <c r="IPB2484" s="647" t="s">
        <v>7235</v>
      </c>
      <c r="IPC2484" s="647" t="s">
        <v>7235</v>
      </c>
      <c r="IPD2484" s="647" t="s">
        <v>7235</v>
      </c>
      <c r="IPE2484" s="647" t="s">
        <v>7235</v>
      </c>
      <c r="IPF2484" s="647" t="s">
        <v>7235</v>
      </c>
      <c r="IPG2484" s="647" t="s">
        <v>7235</v>
      </c>
      <c r="IPH2484" s="647" t="s">
        <v>7235</v>
      </c>
      <c r="IPI2484" s="647" t="s">
        <v>7235</v>
      </c>
      <c r="IPJ2484" s="647" t="s">
        <v>7235</v>
      </c>
      <c r="IPK2484" s="647" t="s">
        <v>7235</v>
      </c>
      <c r="IPL2484" s="647" t="s">
        <v>7235</v>
      </c>
      <c r="IPM2484" s="647" t="s">
        <v>7235</v>
      </c>
      <c r="IPN2484" s="647" t="s">
        <v>7235</v>
      </c>
      <c r="IPO2484" s="647" t="s">
        <v>7235</v>
      </c>
      <c r="IPP2484" s="647" t="s">
        <v>7235</v>
      </c>
      <c r="IPQ2484" s="647" t="s">
        <v>7235</v>
      </c>
      <c r="IPR2484" s="647" t="s">
        <v>7235</v>
      </c>
      <c r="IPS2484" s="647" t="s">
        <v>7235</v>
      </c>
      <c r="IPT2484" s="647" t="s">
        <v>7235</v>
      </c>
      <c r="IPU2484" s="647" t="s">
        <v>7235</v>
      </c>
      <c r="IPV2484" s="647" t="s">
        <v>7235</v>
      </c>
      <c r="IPW2484" s="647" t="s">
        <v>7235</v>
      </c>
      <c r="IPX2484" s="647" t="s">
        <v>7235</v>
      </c>
      <c r="IPY2484" s="647" t="s">
        <v>7235</v>
      </c>
      <c r="IPZ2484" s="647" t="s">
        <v>7235</v>
      </c>
      <c r="IQA2484" s="647" t="s">
        <v>7235</v>
      </c>
      <c r="IQB2484" s="647" t="s">
        <v>7235</v>
      </c>
      <c r="IQC2484" s="647" t="s">
        <v>7235</v>
      </c>
      <c r="IQD2484" s="647" t="s">
        <v>7235</v>
      </c>
      <c r="IQE2484" s="647" t="s">
        <v>7235</v>
      </c>
      <c r="IQF2484" s="647" t="s">
        <v>7235</v>
      </c>
      <c r="IQG2484" s="647" t="s">
        <v>7235</v>
      </c>
      <c r="IQH2484" s="647" t="s">
        <v>7235</v>
      </c>
      <c r="IQI2484" s="647" t="s">
        <v>7235</v>
      </c>
      <c r="IQJ2484" s="647" t="s">
        <v>7235</v>
      </c>
      <c r="IQK2484" s="647" t="s">
        <v>7235</v>
      </c>
      <c r="IQL2484" s="647" t="s">
        <v>7235</v>
      </c>
      <c r="IQM2484" s="647" t="s">
        <v>7235</v>
      </c>
      <c r="IQN2484" s="647" t="s">
        <v>7235</v>
      </c>
      <c r="IQO2484" s="647" t="s">
        <v>7235</v>
      </c>
      <c r="IQP2484" s="647" t="s">
        <v>7235</v>
      </c>
      <c r="IQQ2484" s="647" t="s">
        <v>7235</v>
      </c>
      <c r="IQR2484" s="647" t="s">
        <v>7235</v>
      </c>
      <c r="IQS2484" s="647" t="s">
        <v>7235</v>
      </c>
      <c r="IQT2484" s="647" t="s">
        <v>7235</v>
      </c>
      <c r="IQU2484" s="647" t="s">
        <v>7235</v>
      </c>
      <c r="IQV2484" s="647" t="s">
        <v>7235</v>
      </c>
      <c r="IQW2484" s="647" t="s">
        <v>7235</v>
      </c>
      <c r="IQX2484" s="647" t="s">
        <v>7235</v>
      </c>
      <c r="IQY2484" s="647" t="s">
        <v>7235</v>
      </c>
      <c r="IQZ2484" s="647" t="s">
        <v>7235</v>
      </c>
      <c r="IRA2484" s="647" t="s">
        <v>7235</v>
      </c>
      <c r="IRB2484" s="647" t="s">
        <v>7235</v>
      </c>
      <c r="IRC2484" s="647" t="s">
        <v>7235</v>
      </c>
      <c r="IRD2484" s="647" t="s">
        <v>7235</v>
      </c>
      <c r="IRE2484" s="647" t="s">
        <v>7235</v>
      </c>
      <c r="IRF2484" s="647" t="s">
        <v>7235</v>
      </c>
      <c r="IRG2484" s="647" t="s">
        <v>7235</v>
      </c>
      <c r="IRH2484" s="647" t="s">
        <v>7235</v>
      </c>
      <c r="IRI2484" s="647" t="s">
        <v>7235</v>
      </c>
      <c r="IRJ2484" s="647" t="s">
        <v>7235</v>
      </c>
      <c r="IRK2484" s="647" t="s">
        <v>7235</v>
      </c>
      <c r="IRL2484" s="647" t="s">
        <v>7235</v>
      </c>
      <c r="IRM2484" s="647" t="s">
        <v>7235</v>
      </c>
      <c r="IRN2484" s="647" t="s">
        <v>7235</v>
      </c>
      <c r="IRO2484" s="647" t="s">
        <v>7235</v>
      </c>
      <c r="IRP2484" s="647" t="s">
        <v>7235</v>
      </c>
      <c r="IRQ2484" s="647" t="s">
        <v>7235</v>
      </c>
      <c r="IRR2484" s="647" t="s">
        <v>7235</v>
      </c>
      <c r="IRS2484" s="647" t="s">
        <v>7235</v>
      </c>
      <c r="IRT2484" s="647" t="s">
        <v>7235</v>
      </c>
      <c r="IRU2484" s="647" t="s">
        <v>7235</v>
      </c>
      <c r="IRV2484" s="647" t="s">
        <v>7235</v>
      </c>
      <c r="IRW2484" s="647" t="s">
        <v>7235</v>
      </c>
      <c r="IRX2484" s="647" t="s">
        <v>7235</v>
      </c>
      <c r="IRY2484" s="647" t="s">
        <v>7235</v>
      </c>
      <c r="IRZ2484" s="647" t="s">
        <v>7235</v>
      </c>
      <c r="ISA2484" s="647" t="s">
        <v>7235</v>
      </c>
      <c r="ISB2484" s="647" t="s">
        <v>7235</v>
      </c>
      <c r="ISC2484" s="647" t="s">
        <v>7235</v>
      </c>
      <c r="ISD2484" s="647" t="s">
        <v>7235</v>
      </c>
      <c r="ISE2484" s="647" t="s">
        <v>7235</v>
      </c>
      <c r="ISF2484" s="647" t="s">
        <v>7235</v>
      </c>
      <c r="ISG2484" s="647" t="s">
        <v>7235</v>
      </c>
      <c r="ISH2484" s="647" t="s">
        <v>7235</v>
      </c>
      <c r="ISI2484" s="647" t="s">
        <v>7235</v>
      </c>
      <c r="ISJ2484" s="647" t="s">
        <v>7235</v>
      </c>
      <c r="ISK2484" s="647" t="s">
        <v>7235</v>
      </c>
      <c r="ISL2484" s="647" t="s">
        <v>7235</v>
      </c>
      <c r="ISM2484" s="647" t="s">
        <v>7235</v>
      </c>
      <c r="ISN2484" s="647" t="s">
        <v>7235</v>
      </c>
      <c r="ISO2484" s="647" t="s">
        <v>7235</v>
      </c>
      <c r="ISP2484" s="647" t="s">
        <v>7235</v>
      </c>
      <c r="ISQ2484" s="647" t="s">
        <v>7235</v>
      </c>
      <c r="ISR2484" s="647" t="s">
        <v>7235</v>
      </c>
      <c r="ISS2484" s="647" t="s">
        <v>7235</v>
      </c>
      <c r="IST2484" s="647" t="s">
        <v>7235</v>
      </c>
      <c r="ISU2484" s="647" t="s">
        <v>7235</v>
      </c>
      <c r="ISV2484" s="647" t="s">
        <v>7235</v>
      </c>
      <c r="ISW2484" s="647" t="s">
        <v>7235</v>
      </c>
      <c r="ISX2484" s="647" t="s">
        <v>7235</v>
      </c>
      <c r="ISY2484" s="647" t="s">
        <v>7235</v>
      </c>
      <c r="ISZ2484" s="647" t="s">
        <v>7235</v>
      </c>
      <c r="ITA2484" s="647" t="s">
        <v>7235</v>
      </c>
      <c r="ITB2484" s="647" t="s">
        <v>7235</v>
      </c>
      <c r="ITC2484" s="647" t="s">
        <v>7235</v>
      </c>
      <c r="ITD2484" s="647" t="s">
        <v>7235</v>
      </c>
      <c r="ITE2484" s="647" t="s">
        <v>7235</v>
      </c>
      <c r="ITF2484" s="647" t="s">
        <v>7235</v>
      </c>
      <c r="ITG2484" s="647" t="s">
        <v>7235</v>
      </c>
      <c r="ITH2484" s="647" t="s">
        <v>7235</v>
      </c>
      <c r="ITI2484" s="647" t="s">
        <v>7235</v>
      </c>
      <c r="ITJ2484" s="647" t="s">
        <v>7235</v>
      </c>
      <c r="ITK2484" s="647" t="s">
        <v>7235</v>
      </c>
      <c r="ITL2484" s="647" t="s">
        <v>7235</v>
      </c>
      <c r="ITM2484" s="647" t="s">
        <v>7235</v>
      </c>
      <c r="ITN2484" s="647" t="s">
        <v>7235</v>
      </c>
      <c r="ITO2484" s="647" t="s">
        <v>7235</v>
      </c>
      <c r="ITP2484" s="647" t="s">
        <v>7235</v>
      </c>
      <c r="ITQ2484" s="647" t="s">
        <v>7235</v>
      </c>
      <c r="ITR2484" s="647" t="s">
        <v>7235</v>
      </c>
      <c r="ITS2484" s="647" t="s">
        <v>7235</v>
      </c>
      <c r="ITT2484" s="647" t="s">
        <v>7235</v>
      </c>
      <c r="ITU2484" s="647" t="s">
        <v>7235</v>
      </c>
      <c r="ITV2484" s="647" t="s">
        <v>7235</v>
      </c>
      <c r="ITW2484" s="647" t="s">
        <v>7235</v>
      </c>
      <c r="ITX2484" s="647" t="s">
        <v>7235</v>
      </c>
      <c r="ITY2484" s="647" t="s">
        <v>7235</v>
      </c>
      <c r="ITZ2484" s="647" t="s">
        <v>7235</v>
      </c>
      <c r="IUA2484" s="647" t="s">
        <v>7235</v>
      </c>
      <c r="IUB2484" s="647" t="s">
        <v>7235</v>
      </c>
      <c r="IUC2484" s="647" t="s">
        <v>7235</v>
      </c>
      <c r="IUD2484" s="647" t="s">
        <v>7235</v>
      </c>
      <c r="IUE2484" s="647" t="s">
        <v>7235</v>
      </c>
      <c r="IUF2484" s="647" t="s">
        <v>7235</v>
      </c>
      <c r="IUG2484" s="647" t="s">
        <v>7235</v>
      </c>
      <c r="IUH2484" s="647" t="s">
        <v>7235</v>
      </c>
      <c r="IUI2484" s="647" t="s">
        <v>7235</v>
      </c>
      <c r="IUJ2484" s="647" t="s">
        <v>7235</v>
      </c>
      <c r="IUK2484" s="647" t="s">
        <v>7235</v>
      </c>
      <c r="IUL2484" s="647" t="s">
        <v>7235</v>
      </c>
      <c r="IUM2484" s="647" t="s">
        <v>7235</v>
      </c>
      <c r="IUN2484" s="647" t="s">
        <v>7235</v>
      </c>
      <c r="IUO2484" s="647" t="s">
        <v>7235</v>
      </c>
      <c r="IUP2484" s="647" t="s">
        <v>7235</v>
      </c>
      <c r="IUQ2484" s="647" t="s">
        <v>7235</v>
      </c>
      <c r="IUR2484" s="647" t="s">
        <v>7235</v>
      </c>
      <c r="IUS2484" s="647" t="s">
        <v>7235</v>
      </c>
      <c r="IUT2484" s="647" t="s">
        <v>7235</v>
      </c>
      <c r="IUU2484" s="647" t="s">
        <v>7235</v>
      </c>
      <c r="IUV2484" s="647" t="s">
        <v>7235</v>
      </c>
      <c r="IUW2484" s="647" t="s">
        <v>7235</v>
      </c>
      <c r="IUX2484" s="647" t="s">
        <v>7235</v>
      </c>
      <c r="IUY2484" s="647" t="s">
        <v>7235</v>
      </c>
      <c r="IUZ2484" s="647" t="s">
        <v>7235</v>
      </c>
      <c r="IVA2484" s="647" t="s">
        <v>7235</v>
      </c>
      <c r="IVB2484" s="647" t="s">
        <v>7235</v>
      </c>
      <c r="IVC2484" s="647" t="s">
        <v>7235</v>
      </c>
      <c r="IVD2484" s="647" t="s">
        <v>7235</v>
      </c>
      <c r="IVE2484" s="647" t="s">
        <v>7235</v>
      </c>
      <c r="IVF2484" s="647" t="s">
        <v>7235</v>
      </c>
      <c r="IVG2484" s="647" t="s">
        <v>7235</v>
      </c>
      <c r="IVH2484" s="647" t="s">
        <v>7235</v>
      </c>
      <c r="IVI2484" s="647" t="s">
        <v>7235</v>
      </c>
      <c r="IVJ2484" s="647" t="s">
        <v>7235</v>
      </c>
      <c r="IVK2484" s="647" t="s">
        <v>7235</v>
      </c>
      <c r="IVL2484" s="647" t="s">
        <v>7235</v>
      </c>
      <c r="IVM2484" s="647" t="s">
        <v>7235</v>
      </c>
      <c r="IVN2484" s="647" t="s">
        <v>7235</v>
      </c>
      <c r="IVO2484" s="647" t="s">
        <v>7235</v>
      </c>
      <c r="IVP2484" s="647" t="s">
        <v>7235</v>
      </c>
      <c r="IVQ2484" s="647" t="s">
        <v>7235</v>
      </c>
      <c r="IVR2484" s="647" t="s">
        <v>7235</v>
      </c>
      <c r="IVS2484" s="647" t="s">
        <v>7235</v>
      </c>
      <c r="IVT2484" s="647" t="s">
        <v>7235</v>
      </c>
      <c r="IVU2484" s="647" t="s">
        <v>7235</v>
      </c>
      <c r="IVV2484" s="647" t="s">
        <v>7235</v>
      </c>
      <c r="IVW2484" s="647" t="s">
        <v>7235</v>
      </c>
      <c r="IVX2484" s="647" t="s">
        <v>7235</v>
      </c>
      <c r="IVY2484" s="647" t="s">
        <v>7235</v>
      </c>
      <c r="IVZ2484" s="647" t="s">
        <v>7235</v>
      </c>
      <c r="IWA2484" s="647" t="s">
        <v>7235</v>
      </c>
      <c r="IWB2484" s="647" t="s">
        <v>7235</v>
      </c>
      <c r="IWC2484" s="647" t="s">
        <v>7235</v>
      </c>
      <c r="IWD2484" s="647" t="s">
        <v>7235</v>
      </c>
      <c r="IWE2484" s="647" t="s">
        <v>7235</v>
      </c>
      <c r="IWF2484" s="647" t="s">
        <v>7235</v>
      </c>
      <c r="IWG2484" s="647" t="s">
        <v>7235</v>
      </c>
      <c r="IWH2484" s="647" t="s">
        <v>7235</v>
      </c>
      <c r="IWI2484" s="647" t="s">
        <v>7235</v>
      </c>
      <c r="IWJ2484" s="647" t="s">
        <v>7235</v>
      </c>
      <c r="IWK2484" s="647" t="s">
        <v>7235</v>
      </c>
      <c r="IWL2484" s="647" t="s">
        <v>7235</v>
      </c>
      <c r="IWM2484" s="647" t="s">
        <v>7235</v>
      </c>
      <c r="IWN2484" s="647" t="s">
        <v>7235</v>
      </c>
      <c r="IWO2484" s="647" t="s">
        <v>7235</v>
      </c>
      <c r="IWP2484" s="647" t="s">
        <v>7235</v>
      </c>
      <c r="IWQ2484" s="647" t="s">
        <v>7235</v>
      </c>
      <c r="IWR2484" s="647" t="s">
        <v>7235</v>
      </c>
      <c r="IWS2484" s="647" t="s">
        <v>7235</v>
      </c>
      <c r="IWT2484" s="647" t="s">
        <v>7235</v>
      </c>
      <c r="IWU2484" s="647" t="s">
        <v>7235</v>
      </c>
      <c r="IWV2484" s="647" t="s">
        <v>7235</v>
      </c>
      <c r="IWW2484" s="647" t="s">
        <v>7235</v>
      </c>
      <c r="IWX2484" s="647" t="s">
        <v>7235</v>
      </c>
      <c r="IWY2484" s="647" t="s">
        <v>7235</v>
      </c>
      <c r="IWZ2484" s="647" t="s">
        <v>7235</v>
      </c>
      <c r="IXA2484" s="647" t="s">
        <v>7235</v>
      </c>
      <c r="IXB2484" s="647" t="s">
        <v>7235</v>
      </c>
      <c r="IXC2484" s="647" t="s">
        <v>7235</v>
      </c>
      <c r="IXD2484" s="647" t="s">
        <v>7235</v>
      </c>
      <c r="IXE2484" s="647" t="s">
        <v>7235</v>
      </c>
      <c r="IXF2484" s="647" t="s">
        <v>7235</v>
      </c>
      <c r="IXG2484" s="647" t="s">
        <v>7235</v>
      </c>
      <c r="IXH2484" s="647" t="s">
        <v>7235</v>
      </c>
      <c r="IXI2484" s="647" t="s">
        <v>7235</v>
      </c>
      <c r="IXJ2484" s="647" t="s">
        <v>7235</v>
      </c>
      <c r="IXK2484" s="647" t="s">
        <v>7235</v>
      </c>
      <c r="IXL2484" s="647" t="s">
        <v>7235</v>
      </c>
      <c r="IXM2484" s="647" t="s">
        <v>7235</v>
      </c>
      <c r="IXN2484" s="647" t="s">
        <v>7235</v>
      </c>
      <c r="IXO2484" s="647" t="s">
        <v>7235</v>
      </c>
      <c r="IXP2484" s="647" t="s">
        <v>7235</v>
      </c>
      <c r="IXQ2484" s="647" t="s">
        <v>7235</v>
      </c>
      <c r="IXR2484" s="647" t="s">
        <v>7235</v>
      </c>
      <c r="IXS2484" s="647" t="s">
        <v>7235</v>
      </c>
      <c r="IXT2484" s="647" t="s">
        <v>7235</v>
      </c>
      <c r="IXU2484" s="647" t="s">
        <v>7235</v>
      </c>
      <c r="IXV2484" s="647" t="s">
        <v>7235</v>
      </c>
      <c r="IXW2484" s="647" t="s">
        <v>7235</v>
      </c>
      <c r="IXX2484" s="647" t="s">
        <v>7235</v>
      </c>
      <c r="IXY2484" s="647" t="s">
        <v>7235</v>
      </c>
      <c r="IXZ2484" s="647" t="s">
        <v>7235</v>
      </c>
      <c r="IYA2484" s="647" t="s">
        <v>7235</v>
      </c>
      <c r="IYB2484" s="647" t="s">
        <v>7235</v>
      </c>
      <c r="IYC2484" s="647" t="s">
        <v>7235</v>
      </c>
      <c r="IYD2484" s="647" t="s">
        <v>7235</v>
      </c>
      <c r="IYE2484" s="647" t="s">
        <v>7235</v>
      </c>
      <c r="IYF2484" s="647" t="s">
        <v>7235</v>
      </c>
      <c r="IYG2484" s="647" t="s">
        <v>7235</v>
      </c>
      <c r="IYH2484" s="647" t="s">
        <v>7235</v>
      </c>
      <c r="IYI2484" s="647" t="s">
        <v>7235</v>
      </c>
      <c r="IYJ2484" s="647" t="s">
        <v>7235</v>
      </c>
      <c r="IYK2484" s="647" t="s">
        <v>7235</v>
      </c>
      <c r="IYL2484" s="647" t="s">
        <v>7235</v>
      </c>
      <c r="IYM2484" s="647" t="s">
        <v>7235</v>
      </c>
      <c r="IYN2484" s="647" t="s">
        <v>7235</v>
      </c>
      <c r="IYO2484" s="647" t="s">
        <v>7235</v>
      </c>
      <c r="IYP2484" s="647" t="s">
        <v>7235</v>
      </c>
      <c r="IYQ2484" s="647" t="s">
        <v>7235</v>
      </c>
      <c r="IYR2484" s="647" t="s">
        <v>7235</v>
      </c>
      <c r="IYS2484" s="647" t="s">
        <v>7235</v>
      </c>
      <c r="IYT2484" s="647" t="s">
        <v>7235</v>
      </c>
      <c r="IYU2484" s="647" t="s">
        <v>7235</v>
      </c>
      <c r="IYV2484" s="647" t="s">
        <v>7235</v>
      </c>
      <c r="IYW2484" s="647" t="s">
        <v>7235</v>
      </c>
      <c r="IYX2484" s="647" t="s">
        <v>7235</v>
      </c>
      <c r="IYY2484" s="647" t="s">
        <v>7235</v>
      </c>
      <c r="IYZ2484" s="647" t="s">
        <v>7235</v>
      </c>
      <c r="IZA2484" s="647" t="s">
        <v>7235</v>
      </c>
      <c r="IZB2484" s="647" t="s">
        <v>7235</v>
      </c>
      <c r="IZC2484" s="647" t="s">
        <v>7235</v>
      </c>
      <c r="IZD2484" s="647" t="s">
        <v>7235</v>
      </c>
      <c r="IZE2484" s="647" t="s">
        <v>7235</v>
      </c>
      <c r="IZF2484" s="647" t="s">
        <v>7235</v>
      </c>
      <c r="IZG2484" s="647" t="s">
        <v>7235</v>
      </c>
      <c r="IZH2484" s="647" t="s">
        <v>7235</v>
      </c>
      <c r="IZI2484" s="647" t="s">
        <v>7235</v>
      </c>
      <c r="IZJ2484" s="647" t="s">
        <v>7235</v>
      </c>
      <c r="IZK2484" s="647" t="s">
        <v>7235</v>
      </c>
      <c r="IZL2484" s="647" t="s">
        <v>7235</v>
      </c>
      <c r="IZM2484" s="647" t="s">
        <v>7235</v>
      </c>
      <c r="IZN2484" s="647" t="s">
        <v>7235</v>
      </c>
      <c r="IZO2484" s="647" t="s">
        <v>7235</v>
      </c>
      <c r="IZP2484" s="647" t="s">
        <v>7235</v>
      </c>
      <c r="IZQ2484" s="647" t="s">
        <v>7235</v>
      </c>
      <c r="IZR2484" s="647" t="s">
        <v>7235</v>
      </c>
      <c r="IZS2484" s="647" t="s">
        <v>7235</v>
      </c>
      <c r="IZT2484" s="647" t="s">
        <v>7235</v>
      </c>
      <c r="IZU2484" s="647" t="s">
        <v>7235</v>
      </c>
      <c r="IZV2484" s="647" t="s">
        <v>7235</v>
      </c>
      <c r="IZW2484" s="647" t="s">
        <v>7235</v>
      </c>
      <c r="IZX2484" s="647" t="s">
        <v>7235</v>
      </c>
      <c r="IZY2484" s="647" t="s">
        <v>7235</v>
      </c>
      <c r="IZZ2484" s="647" t="s">
        <v>7235</v>
      </c>
      <c r="JAA2484" s="647" t="s">
        <v>7235</v>
      </c>
      <c r="JAB2484" s="647" t="s">
        <v>7235</v>
      </c>
      <c r="JAC2484" s="647" t="s">
        <v>7235</v>
      </c>
      <c r="JAD2484" s="647" t="s">
        <v>7235</v>
      </c>
      <c r="JAE2484" s="647" t="s">
        <v>7235</v>
      </c>
      <c r="JAF2484" s="647" t="s">
        <v>7235</v>
      </c>
      <c r="JAG2484" s="647" t="s">
        <v>7235</v>
      </c>
      <c r="JAH2484" s="647" t="s">
        <v>7235</v>
      </c>
      <c r="JAI2484" s="647" t="s">
        <v>7235</v>
      </c>
      <c r="JAJ2484" s="647" t="s">
        <v>7235</v>
      </c>
      <c r="JAK2484" s="647" t="s">
        <v>7235</v>
      </c>
      <c r="JAL2484" s="647" t="s">
        <v>7235</v>
      </c>
      <c r="JAM2484" s="647" t="s">
        <v>7235</v>
      </c>
      <c r="JAN2484" s="647" t="s">
        <v>7235</v>
      </c>
      <c r="JAO2484" s="647" t="s">
        <v>7235</v>
      </c>
      <c r="JAP2484" s="647" t="s">
        <v>7235</v>
      </c>
      <c r="JAQ2484" s="647" t="s">
        <v>7235</v>
      </c>
      <c r="JAR2484" s="647" t="s">
        <v>7235</v>
      </c>
      <c r="JAS2484" s="647" t="s">
        <v>7235</v>
      </c>
      <c r="JAT2484" s="647" t="s">
        <v>7235</v>
      </c>
      <c r="JAU2484" s="647" t="s">
        <v>7235</v>
      </c>
      <c r="JAV2484" s="647" t="s">
        <v>7235</v>
      </c>
      <c r="JAW2484" s="647" t="s">
        <v>7235</v>
      </c>
      <c r="JAX2484" s="647" t="s">
        <v>7235</v>
      </c>
      <c r="JAY2484" s="647" t="s">
        <v>7235</v>
      </c>
      <c r="JAZ2484" s="647" t="s">
        <v>7235</v>
      </c>
      <c r="JBA2484" s="647" t="s">
        <v>7235</v>
      </c>
      <c r="JBB2484" s="647" t="s">
        <v>7235</v>
      </c>
      <c r="JBC2484" s="647" t="s">
        <v>7235</v>
      </c>
      <c r="JBD2484" s="647" t="s">
        <v>7235</v>
      </c>
      <c r="JBE2484" s="647" t="s">
        <v>7235</v>
      </c>
      <c r="JBF2484" s="647" t="s">
        <v>7235</v>
      </c>
      <c r="JBG2484" s="647" t="s">
        <v>7235</v>
      </c>
      <c r="JBH2484" s="647" t="s">
        <v>7235</v>
      </c>
      <c r="JBI2484" s="647" t="s">
        <v>7235</v>
      </c>
      <c r="JBJ2484" s="647" t="s">
        <v>7235</v>
      </c>
      <c r="JBK2484" s="647" t="s">
        <v>7235</v>
      </c>
      <c r="JBL2484" s="647" t="s">
        <v>7235</v>
      </c>
      <c r="JBM2484" s="647" t="s">
        <v>7235</v>
      </c>
      <c r="JBN2484" s="647" t="s">
        <v>7235</v>
      </c>
      <c r="JBO2484" s="647" t="s">
        <v>7235</v>
      </c>
      <c r="JBP2484" s="647" t="s">
        <v>7235</v>
      </c>
      <c r="JBQ2484" s="647" t="s">
        <v>7235</v>
      </c>
      <c r="JBR2484" s="647" t="s">
        <v>7235</v>
      </c>
      <c r="JBS2484" s="647" t="s">
        <v>7235</v>
      </c>
      <c r="JBT2484" s="647" t="s">
        <v>7235</v>
      </c>
      <c r="JBU2484" s="647" t="s">
        <v>7235</v>
      </c>
      <c r="JBV2484" s="647" t="s">
        <v>7235</v>
      </c>
      <c r="JBW2484" s="647" t="s">
        <v>7235</v>
      </c>
      <c r="JBX2484" s="647" t="s">
        <v>7235</v>
      </c>
      <c r="JBY2484" s="647" t="s">
        <v>7235</v>
      </c>
      <c r="JBZ2484" s="647" t="s">
        <v>7235</v>
      </c>
      <c r="JCA2484" s="647" t="s">
        <v>7235</v>
      </c>
      <c r="JCB2484" s="647" t="s">
        <v>7235</v>
      </c>
      <c r="JCC2484" s="647" t="s">
        <v>7235</v>
      </c>
      <c r="JCD2484" s="647" t="s">
        <v>7235</v>
      </c>
      <c r="JCE2484" s="647" t="s">
        <v>7235</v>
      </c>
      <c r="JCF2484" s="647" t="s">
        <v>7235</v>
      </c>
      <c r="JCG2484" s="647" t="s">
        <v>7235</v>
      </c>
      <c r="JCH2484" s="647" t="s">
        <v>7235</v>
      </c>
      <c r="JCI2484" s="647" t="s">
        <v>7235</v>
      </c>
      <c r="JCJ2484" s="647" t="s">
        <v>7235</v>
      </c>
      <c r="JCK2484" s="647" t="s">
        <v>7235</v>
      </c>
      <c r="JCL2484" s="647" t="s">
        <v>7235</v>
      </c>
      <c r="JCM2484" s="647" t="s">
        <v>7235</v>
      </c>
      <c r="JCN2484" s="647" t="s">
        <v>7235</v>
      </c>
      <c r="JCO2484" s="647" t="s">
        <v>7235</v>
      </c>
      <c r="JCP2484" s="647" t="s">
        <v>7235</v>
      </c>
      <c r="JCQ2484" s="647" t="s">
        <v>7235</v>
      </c>
      <c r="JCR2484" s="647" t="s">
        <v>7235</v>
      </c>
      <c r="JCS2484" s="647" t="s">
        <v>7235</v>
      </c>
      <c r="JCT2484" s="647" t="s">
        <v>7235</v>
      </c>
      <c r="JCU2484" s="647" t="s">
        <v>7235</v>
      </c>
      <c r="JCV2484" s="647" t="s">
        <v>7235</v>
      </c>
      <c r="JCW2484" s="647" t="s">
        <v>7235</v>
      </c>
      <c r="JCX2484" s="647" t="s">
        <v>7235</v>
      </c>
      <c r="JCY2484" s="647" t="s">
        <v>7235</v>
      </c>
      <c r="JCZ2484" s="647" t="s">
        <v>7235</v>
      </c>
      <c r="JDA2484" s="647" t="s">
        <v>7235</v>
      </c>
      <c r="JDB2484" s="647" t="s">
        <v>7235</v>
      </c>
      <c r="JDC2484" s="647" t="s">
        <v>7235</v>
      </c>
      <c r="JDD2484" s="647" t="s">
        <v>7235</v>
      </c>
      <c r="JDE2484" s="647" t="s">
        <v>7235</v>
      </c>
      <c r="JDF2484" s="647" t="s">
        <v>7235</v>
      </c>
      <c r="JDG2484" s="647" t="s">
        <v>7235</v>
      </c>
      <c r="JDH2484" s="647" t="s">
        <v>7235</v>
      </c>
      <c r="JDI2484" s="647" t="s">
        <v>7235</v>
      </c>
      <c r="JDJ2484" s="647" t="s">
        <v>7235</v>
      </c>
      <c r="JDK2484" s="647" t="s">
        <v>7235</v>
      </c>
      <c r="JDL2484" s="647" t="s">
        <v>7235</v>
      </c>
      <c r="JDM2484" s="647" t="s">
        <v>7235</v>
      </c>
      <c r="JDN2484" s="647" t="s">
        <v>7235</v>
      </c>
      <c r="JDO2484" s="647" t="s">
        <v>7235</v>
      </c>
      <c r="JDP2484" s="647" t="s">
        <v>7235</v>
      </c>
      <c r="JDQ2484" s="647" t="s">
        <v>7235</v>
      </c>
      <c r="JDR2484" s="647" t="s">
        <v>7235</v>
      </c>
      <c r="JDS2484" s="647" t="s">
        <v>7235</v>
      </c>
      <c r="JDT2484" s="647" t="s">
        <v>7235</v>
      </c>
      <c r="JDU2484" s="647" t="s">
        <v>7235</v>
      </c>
      <c r="JDV2484" s="647" t="s">
        <v>7235</v>
      </c>
      <c r="JDW2484" s="647" t="s">
        <v>7235</v>
      </c>
      <c r="JDX2484" s="647" t="s">
        <v>7235</v>
      </c>
      <c r="JDY2484" s="647" t="s">
        <v>7235</v>
      </c>
      <c r="JDZ2484" s="647" t="s">
        <v>7235</v>
      </c>
      <c r="JEA2484" s="647" t="s">
        <v>7235</v>
      </c>
      <c r="JEB2484" s="647" t="s">
        <v>7235</v>
      </c>
      <c r="JEC2484" s="647" t="s">
        <v>7235</v>
      </c>
      <c r="JED2484" s="647" t="s">
        <v>7235</v>
      </c>
      <c r="JEE2484" s="647" t="s">
        <v>7235</v>
      </c>
      <c r="JEF2484" s="647" t="s">
        <v>7235</v>
      </c>
      <c r="JEG2484" s="647" t="s">
        <v>7235</v>
      </c>
      <c r="JEH2484" s="647" t="s">
        <v>7235</v>
      </c>
      <c r="JEI2484" s="647" t="s">
        <v>7235</v>
      </c>
      <c r="JEJ2484" s="647" t="s">
        <v>7235</v>
      </c>
      <c r="JEK2484" s="647" t="s">
        <v>7235</v>
      </c>
      <c r="JEL2484" s="647" t="s">
        <v>7235</v>
      </c>
      <c r="JEM2484" s="647" t="s">
        <v>7235</v>
      </c>
      <c r="JEN2484" s="647" t="s">
        <v>7235</v>
      </c>
      <c r="JEO2484" s="647" t="s">
        <v>7235</v>
      </c>
      <c r="JEP2484" s="647" t="s">
        <v>7235</v>
      </c>
      <c r="JEQ2484" s="647" t="s">
        <v>7235</v>
      </c>
      <c r="JER2484" s="647" t="s">
        <v>7235</v>
      </c>
      <c r="JES2484" s="647" t="s">
        <v>7235</v>
      </c>
      <c r="JET2484" s="647" t="s">
        <v>7235</v>
      </c>
      <c r="JEU2484" s="647" t="s">
        <v>7235</v>
      </c>
      <c r="JEV2484" s="647" t="s">
        <v>7235</v>
      </c>
      <c r="JEW2484" s="647" t="s">
        <v>7235</v>
      </c>
      <c r="JEX2484" s="647" t="s">
        <v>7235</v>
      </c>
      <c r="JEY2484" s="647" t="s">
        <v>7235</v>
      </c>
      <c r="JEZ2484" s="647" t="s">
        <v>7235</v>
      </c>
      <c r="JFA2484" s="647" t="s">
        <v>7235</v>
      </c>
      <c r="JFB2484" s="647" t="s">
        <v>7235</v>
      </c>
      <c r="JFC2484" s="647" t="s">
        <v>7235</v>
      </c>
      <c r="JFD2484" s="647" t="s">
        <v>7235</v>
      </c>
      <c r="JFE2484" s="647" t="s">
        <v>7235</v>
      </c>
      <c r="JFF2484" s="647" t="s">
        <v>7235</v>
      </c>
      <c r="JFG2484" s="647" t="s">
        <v>7235</v>
      </c>
      <c r="JFH2484" s="647" t="s">
        <v>7235</v>
      </c>
      <c r="JFI2484" s="647" t="s">
        <v>7235</v>
      </c>
      <c r="JFJ2484" s="647" t="s">
        <v>7235</v>
      </c>
      <c r="JFK2484" s="647" t="s">
        <v>7235</v>
      </c>
      <c r="JFL2484" s="647" t="s">
        <v>7235</v>
      </c>
      <c r="JFM2484" s="647" t="s">
        <v>7235</v>
      </c>
      <c r="JFN2484" s="647" t="s">
        <v>7235</v>
      </c>
      <c r="JFO2484" s="647" t="s">
        <v>7235</v>
      </c>
      <c r="JFP2484" s="647" t="s">
        <v>7235</v>
      </c>
      <c r="JFQ2484" s="647" t="s">
        <v>7235</v>
      </c>
      <c r="JFR2484" s="647" t="s">
        <v>7235</v>
      </c>
      <c r="JFS2484" s="647" t="s">
        <v>7235</v>
      </c>
      <c r="JFT2484" s="647" t="s">
        <v>7235</v>
      </c>
      <c r="JFU2484" s="647" t="s">
        <v>7235</v>
      </c>
      <c r="JFV2484" s="647" t="s">
        <v>7235</v>
      </c>
      <c r="JFW2484" s="647" t="s">
        <v>7235</v>
      </c>
      <c r="JFX2484" s="647" t="s">
        <v>7235</v>
      </c>
      <c r="JFY2484" s="647" t="s">
        <v>7235</v>
      </c>
      <c r="JFZ2484" s="647" t="s">
        <v>7235</v>
      </c>
      <c r="JGA2484" s="647" t="s">
        <v>7235</v>
      </c>
      <c r="JGB2484" s="647" t="s">
        <v>7235</v>
      </c>
      <c r="JGC2484" s="647" t="s">
        <v>7235</v>
      </c>
      <c r="JGD2484" s="647" t="s">
        <v>7235</v>
      </c>
      <c r="JGE2484" s="647" t="s">
        <v>7235</v>
      </c>
      <c r="JGF2484" s="647" t="s">
        <v>7235</v>
      </c>
      <c r="JGG2484" s="647" t="s">
        <v>7235</v>
      </c>
      <c r="JGH2484" s="647" t="s">
        <v>7235</v>
      </c>
      <c r="JGI2484" s="647" t="s">
        <v>7235</v>
      </c>
      <c r="JGJ2484" s="647" t="s">
        <v>7235</v>
      </c>
      <c r="JGK2484" s="647" t="s">
        <v>7235</v>
      </c>
      <c r="JGL2484" s="647" t="s">
        <v>7235</v>
      </c>
      <c r="JGM2484" s="647" t="s">
        <v>7235</v>
      </c>
      <c r="JGN2484" s="647" t="s">
        <v>7235</v>
      </c>
      <c r="JGO2484" s="647" t="s">
        <v>7235</v>
      </c>
      <c r="JGP2484" s="647" t="s">
        <v>7235</v>
      </c>
      <c r="JGQ2484" s="647" t="s">
        <v>7235</v>
      </c>
      <c r="JGR2484" s="647" t="s">
        <v>7235</v>
      </c>
      <c r="JGS2484" s="647" t="s">
        <v>7235</v>
      </c>
      <c r="JGT2484" s="647" t="s">
        <v>7235</v>
      </c>
      <c r="JGU2484" s="647" t="s">
        <v>7235</v>
      </c>
      <c r="JGV2484" s="647" t="s">
        <v>7235</v>
      </c>
      <c r="JGW2484" s="647" t="s">
        <v>7235</v>
      </c>
      <c r="JGX2484" s="647" t="s">
        <v>7235</v>
      </c>
      <c r="JGY2484" s="647" t="s">
        <v>7235</v>
      </c>
      <c r="JGZ2484" s="647" t="s">
        <v>7235</v>
      </c>
      <c r="JHA2484" s="647" t="s">
        <v>7235</v>
      </c>
      <c r="JHB2484" s="647" t="s">
        <v>7235</v>
      </c>
      <c r="JHC2484" s="647" t="s">
        <v>7235</v>
      </c>
      <c r="JHD2484" s="647" t="s">
        <v>7235</v>
      </c>
      <c r="JHE2484" s="647" t="s">
        <v>7235</v>
      </c>
      <c r="JHF2484" s="647" t="s">
        <v>7235</v>
      </c>
      <c r="JHG2484" s="647" t="s">
        <v>7235</v>
      </c>
      <c r="JHH2484" s="647" t="s">
        <v>7235</v>
      </c>
      <c r="JHI2484" s="647" t="s">
        <v>7235</v>
      </c>
      <c r="JHJ2484" s="647" t="s">
        <v>7235</v>
      </c>
      <c r="JHK2484" s="647" t="s">
        <v>7235</v>
      </c>
      <c r="JHL2484" s="647" t="s">
        <v>7235</v>
      </c>
      <c r="JHM2484" s="647" t="s">
        <v>7235</v>
      </c>
      <c r="JHN2484" s="647" t="s">
        <v>7235</v>
      </c>
      <c r="JHO2484" s="647" t="s">
        <v>7235</v>
      </c>
      <c r="JHP2484" s="647" t="s">
        <v>7235</v>
      </c>
      <c r="JHQ2484" s="647" t="s">
        <v>7235</v>
      </c>
      <c r="JHR2484" s="647" t="s">
        <v>7235</v>
      </c>
      <c r="JHS2484" s="647" t="s">
        <v>7235</v>
      </c>
      <c r="JHT2484" s="647" t="s">
        <v>7235</v>
      </c>
      <c r="JHU2484" s="647" t="s">
        <v>7235</v>
      </c>
      <c r="JHV2484" s="647" t="s">
        <v>7235</v>
      </c>
      <c r="JHW2484" s="647" t="s">
        <v>7235</v>
      </c>
      <c r="JHX2484" s="647" t="s">
        <v>7235</v>
      </c>
      <c r="JHY2484" s="647" t="s">
        <v>7235</v>
      </c>
      <c r="JHZ2484" s="647" t="s">
        <v>7235</v>
      </c>
      <c r="JIA2484" s="647" t="s">
        <v>7235</v>
      </c>
      <c r="JIB2484" s="647" t="s">
        <v>7235</v>
      </c>
      <c r="JIC2484" s="647" t="s">
        <v>7235</v>
      </c>
      <c r="JID2484" s="647" t="s">
        <v>7235</v>
      </c>
      <c r="JIE2484" s="647" t="s">
        <v>7235</v>
      </c>
      <c r="JIF2484" s="647" t="s">
        <v>7235</v>
      </c>
      <c r="JIG2484" s="647" t="s">
        <v>7235</v>
      </c>
      <c r="JIH2484" s="647" t="s">
        <v>7235</v>
      </c>
      <c r="JII2484" s="647" t="s">
        <v>7235</v>
      </c>
      <c r="JIJ2484" s="647" t="s">
        <v>7235</v>
      </c>
      <c r="JIK2484" s="647" t="s">
        <v>7235</v>
      </c>
      <c r="JIL2484" s="647" t="s">
        <v>7235</v>
      </c>
      <c r="JIM2484" s="647" t="s">
        <v>7235</v>
      </c>
      <c r="JIN2484" s="647" t="s">
        <v>7235</v>
      </c>
      <c r="JIO2484" s="647" t="s">
        <v>7235</v>
      </c>
      <c r="JIP2484" s="647" t="s">
        <v>7235</v>
      </c>
      <c r="JIQ2484" s="647" t="s">
        <v>7235</v>
      </c>
      <c r="JIR2484" s="647" t="s">
        <v>7235</v>
      </c>
      <c r="JIS2484" s="647" t="s">
        <v>7235</v>
      </c>
      <c r="JIT2484" s="647" t="s">
        <v>7235</v>
      </c>
      <c r="JIU2484" s="647" t="s">
        <v>7235</v>
      </c>
      <c r="JIV2484" s="647" t="s">
        <v>7235</v>
      </c>
      <c r="JIW2484" s="647" t="s">
        <v>7235</v>
      </c>
      <c r="JIX2484" s="647" t="s">
        <v>7235</v>
      </c>
      <c r="JIY2484" s="647" t="s">
        <v>7235</v>
      </c>
      <c r="JIZ2484" s="647" t="s">
        <v>7235</v>
      </c>
      <c r="JJA2484" s="647" t="s">
        <v>7235</v>
      </c>
      <c r="JJB2484" s="647" t="s">
        <v>7235</v>
      </c>
      <c r="JJC2484" s="647" t="s">
        <v>7235</v>
      </c>
      <c r="JJD2484" s="647" t="s">
        <v>7235</v>
      </c>
      <c r="JJE2484" s="647" t="s">
        <v>7235</v>
      </c>
      <c r="JJF2484" s="647" t="s">
        <v>7235</v>
      </c>
      <c r="JJG2484" s="647" t="s">
        <v>7235</v>
      </c>
      <c r="JJH2484" s="647" t="s">
        <v>7235</v>
      </c>
      <c r="JJI2484" s="647" t="s">
        <v>7235</v>
      </c>
      <c r="JJJ2484" s="647" t="s">
        <v>7235</v>
      </c>
      <c r="JJK2484" s="647" t="s">
        <v>7235</v>
      </c>
      <c r="JJL2484" s="647" t="s">
        <v>7235</v>
      </c>
      <c r="JJM2484" s="647" t="s">
        <v>7235</v>
      </c>
      <c r="JJN2484" s="647" t="s">
        <v>7235</v>
      </c>
      <c r="JJO2484" s="647" t="s">
        <v>7235</v>
      </c>
      <c r="JJP2484" s="647" t="s">
        <v>7235</v>
      </c>
      <c r="JJQ2484" s="647" t="s">
        <v>7235</v>
      </c>
      <c r="JJR2484" s="647" t="s">
        <v>7235</v>
      </c>
      <c r="JJS2484" s="647" t="s">
        <v>7235</v>
      </c>
      <c r="JJT2484" s="647" t="s">
        <v>7235</v>
      </c>
      <c r="JJU2484" s="647" t="s">
        <v>7235</v>
      </c>
      <c r="JJV2484" s="647" t="s">
        <v>7235</v>
      </c>
      <c r="JJW2484" s="647" t="s">
        <v>7235</v>
      </c>
      <c r="JJX2484" s="647" t="s">
        <v>7235</v>
      </c>
      <c r="JJY2484" s="647" t="s">
        <v>7235</v>
      </c>
      <c r="JJZ2484" s="647" t="s">
        <v>7235</v>
      </c>
      <c r="JKA2484" s="647" t="s">
        <v>7235</v>
      </c>
      <c r="JKB2484" s="647" t="s">
        <v>7235</v>
      </c>
      <c r="JKC2484" s="647" t="s">
        <v>7235</v>
      </c>
      <c r="JKD2484" s="647" t="s">
        <v>7235</v>
      </c>
      <c r="JKE2484" s="647" t="s">
        <v>7235</v>
      </c>
      <c r="JKF2484" s="647" t="s">
        <v>7235</v>
      </c>
      <c r="JKG2484" s="647" t="s">
        <v>7235</v>
      </c>
      <c r="JKH2484" s="647" t="s">
        <v>7235</v>
      </c>
      <c r="JKI2484" s="647" t="s">
        <v>7235</v>
      </c>
      <c r="JKJ2484" s="647" t="s">
        <v>7235</v>
      </c>
      <c r="JKK2484" s="647" t="s">
        <v>7235</v>
      </c>
      <c r="JKL2484" s="647" t="s">
        <v>7235</v>
      </c>
      <c r="JKM2484" s="647" t="s">
        <v>7235</v>
      </c>
      <c r="JKN2484" s="647" t="s">
        <v>7235</v>
      </c>
      <c r="JKO2484" s="647" t="s">
        <v>7235</v>
      </c>
      <c r="JKP2484" s="647" t="s">
        <v>7235</v>
      </c>
      <c r="JKQ2484" s="647" t="s">
        <v>7235</v>
      </c>
      <c r="JKR2484" s="647" t="s">
        <v>7235</v>
      </c>
      <c r="JKS2484" s="647" t="s">
        <v>7235</v>
      </c>
      <c r="JKT2484" s="647" t="s">
        <v>7235</v>
      </c>
      <c r="JKU2484" s="647" t="s">
        <v>7235</v>
      </c>
      <c r="JKV2484" s="647" t="s">
        <v>7235</v>
      </c>
      <c r="JKW2484" s="647" t="s">
        <v>7235</v>
      </c>
      <c r="JKX2484" s="647" t="s">
        <v>7235</v>
      </c>
      <c r="JKY2484" s="647" t="s">
        <v>7235</v>
      </c>
      <c r="JKZ2484" s="647" t="s">
        <v>7235</v>
      </c>
      <c r="JLA2484" s="647" t="s">
        <v>7235</v>
      </c>
      <c r="JLB2484" s="647" t="s">
        <v>7235</v>
      </c>
      <c r="JLC2484" s="647" t="s">
        <v>7235</v>
      </c>
      <c r="JLD2484" s="647" t="s">
        <v>7235</v>
      </c>
      <c r="JLE2484" s="647" t="s">
        <v>7235</v>
      </c>
      <c r="JLF2484" s="647" t="s">
        <v>7235</v>
      </c>
      <c r="JLG2484" s="647" t="s">
        <v>7235</v>
      </c>
      <c r="JLH2484" s="647" t="s">
        <v>7235</v>
      </c>
      <c r="JLI2484" s="647" t="s">
        <v>7235</v>
      </c>
      <c r="JLJ2484" s="647" t="s">
        <v>7235</v>
      </c>
      <c r="JLK2484" s="647" t="s">
        <v>7235</v>
      </c>
      <c r="JLL2484" s="647" t="s">
        <v>7235</v>
      </c>
      <c r="JLM2484" s="647" t="s">
        <v>7235</v>
      </c>
      <c r="JLN2484" s="647" t="s">
        <v>7235</v>
      </c>
      <c r="JLO2484" s="647" t="s">
        <v>7235</v>
      </c>
      <c r="JLP2484" s="647" t="s">
        <v>7235</v>
      </c>
      <c r="JLQ2484" s="647" t="s">
        <v>7235</v>
      </c>
      <c r="JLR2484" s="647" t="s">
        <v>7235</v>
      </c>
      <c r="JLS2484" s="647" t="s">
        <v>7235</v>
      </c>
      <c r="JLT2484" s="647" t="s">
        <v>7235</v>
      </c>
      <c r="JLU2484" s="647" t="s">
        <v>7235</v>
      </c>
      <c r="JLV2484" s="647" t="s">
        <v>7235</v>
      </c>
      <c r="JLW2484" s="647" t="s">
        <v>7235</v>
      </c>
      <c r="JLX2484" s="647" t="s">
        <v>7235</v>
      </c>
      <c r="JLY2484" s="647" t="s">
        <v>7235</v>
      </c>
      <c r="JLZ2484" s="647" t="s">
        <v>7235</v>
      </c>
      <c r="JMA2484" s="647" t="s">
        <v>7235</v>
      </c>
      <c r="JMB2484" s="647" t="s">
        <v>7235</v>
      </c>
      <c r="JMC2484" s="647" t="s">
        <v>7235</v>
      </c>
      <c r="JMD2484" s="647" t="s">
        <v>7235</v>
      </c>
      <c r="JME2484" s="647" t="s">
        <v>7235</v>
      </c>
      <c r="JMF2484" s="647" t="s">
        <v>7235</v>
      </c>
      <c r="JMG2484" s="647" t="s">
        <v>7235</v>
      </c>
      <c r="JMH2484" s="647" t="s">
        <v>7235</v>
      </c>
      <c r="JMI2484" s="647" t="s">
        <v>7235</v>
      </c>
      <c r="JMJ2484" s="647" t="s">
        <v>7235</v>
      </c>
      <c r="JMK2484" s="647" t="s">
        <v>7235</v>
      </c>
      <c r="JML2484" s="647" t="s">
        <v>7235</v>
      </c>
      <c r="JMM2484" s="647" t="s">
        <v>7235</v>
      </c>
      <c r="JMN2484" s="647" t="s">
        <v>7235</v>
      </c>
      <c r="JMO2484" s="647" t="s">
        <v>7235</v>
      </c>
      <c r="JMP2484" s="647" t="s">
        <v>7235</v>
      </c>
      <c r="JMQ2484" s="647" t="s">
        <v>7235</v>
      </c>
      <c r="JMR2484" s="647" t="s">
        <v>7235</v>
      </c>
      <c r="JMS2484" s="647" t="s">
        <v>7235</v>
      </c>
      <c r="JMT2484" s="647" t="s">
        <v>7235</v>
      </c>
      <c r="JMU2484" s="647" t="s">
        <v>7235</v>
      </c>
      <c r="JMV2484" s="647" t="s">
        <v>7235</v>
      </c>
      <c r="JMW2484" s="647" t="s">
        <v>7235</v>
      </c>
      <c r="JMX2484" s="647" t="s">
        <v>7235</v>
      </c>
      <c r="JMY2484" s="647" t="s">
        <v>7235</v>
      </c>
      <c r="JMZ2484" s="647" t="s">
        <v>7235</v>
      </c>
      <c r="JNA2484" s="647" t="s">
        <v>7235</v>
      </c>
      <c r="JNB2484" s="647" t="s">
        <v>7235</v>
      </c>
      <c r="JNC2484" s="647" t="s">
        <v>7235</v>
      </c>
      <c r="JND2484" s="647" t="s">
        <v>7235</v>
      </c>
      <c r="JNE2484" s="647" t="s">
        <v>7235</v>
      </c>
      <c r="JNF2484" s="647" t="s">
        <v>7235</v>
      </c>
      <c r="JNG2484" s="647" t="s">
        <v>7235</v>
      </c>
      <c r="JNH2484" s="647" t="s">
        <v>7235</v>
      </c>
      <c r="JNI2484" s="647" t="s">
        <v>7235</v>
      </c>
      <c r="JNJ2484" s="647" t="s">
        <v>7235</v>
      </c>
      <c r="JNK2484" s="647" t="s">
        <v>7235</v>
      </c>
      <c r="JNL2484" s="647" t="s">
        <v>7235</v>
      </c>
      <c r="JNM2484" s="647" t="s">
        <v>7235</v>
      </c>
      <c r="JNN2484" s="647" t="s">
        <v>7235</v>
      </c>
      <c r="JNO2484" s="647" t="s">
        <v>7235</v>
      </c>
      <c r="JNP2484" s="647" t="s">
        <v>7235</v>
      </c>
      <c r="JNQ2484" s="647" t="s">
        <v>7235</v>
      </c>
      <c r="JNR2484" s="647" t="s">
        <v>7235</v>
      </c>
      <c r="JNS2484" s="647" t="s">
        <v>7235</v>
      </c>
      <c r="JNT2484" s="647" t="s">
        <v>7235</v>
      </c>
      <c r="JNU2484" s="647" t="s">
        <v>7235</v>
      </c>
      <c r="JNV2484" s="647" t="s">
        <v>7235</v>
      </c>
      <c r="JNW2484" s="647" t="s">
        <v>7235</v>
      </c>
      <c r="JNX2484" s="647" t="s">
        <v>7235</v>
      </c>
      <c r="JNY2484" s="647" t="s">
        <v>7235</v>
      </c>
      <c r="JNZ2484" s="647" t="s">
        <v>7235</v>
      </c>
      <c r="JOA2484" s="647" t="s">
        <v>7235</v>
      </c>
      <c r="JOB2484" s="647" t="s">
        <v>7235</v>
      </c>
      <c r="JOC2484" s="647" t="s">
        <v>7235</v>
      </c>
      <c r="JOD2484" s="647" t="s">
        <v>7235</v>
      </c>
      <c r="JOE2484" s="647" t="s">
        <v>7235</v>
      </c>
      <c r="JOF2484" s="647" t="s">
        <v>7235</v>
      </c>
      <c r="JOG2484" s="647" t="s">
        <v>7235</v>
      </c>
      <c r="JOH2484" s="647" t="s">
        <v>7235</v>
      </c>
      <c r="JOI2484" s="647" t="s">
        <v>7235</v>
      </c>
      <c r="JOJ2484" s="647" t="s">
        <v>7235</v>
      </c>
      <c r="JOK2484" s="647" t="s">
        <v>7235</v>
      </c>
      <c r="JOL2484" s="647" t="s">
        <v>7235</v>
      </c>
      <c r="JOM2484" s="647" t="s">
        <v>7235</v>
      </c>
      <c r="JON2484" s="647" t="s">
        <v>7235</v>
      </c>
      <c r="JOO2484" s="647" t="s">
        <v>7235</v>
      </c>
      <c r="JOP2484" s="647" t="s">
        <v>7235</v>
      </c>
      <c r="JOQ2484" s="647" t="s">
        <v>7235</v>
      </c>
      <c r="JOR2484" s="647" t="s">
        <v>7235</v>
      </c>
      <c r="JOS2484" s="647" t="s">
        <v>7235</v>
      </c>
      <c r="JOT2484" s="647" t="s">
        <v>7235</v>
      </c>
      <c r="JOU2484" s="647" t="s">
        <v>7235</v>
      </c>
      <c r="JOV2484" s="647" t="s">
        <v>7235</v>
      </c>
      <c r="JOW2484" s="647" t="s">
        <v>7235</v>
      </c>
      <c r="JOX2484" s="647" t="s">
        <v>7235</v>
      </c>
      <c r="JOY2484" s="647" t="s">
        <v>7235</v>
      </c>
      <c r="JOZ2484" s="647" t="s">
        <v>7235</v>
      </c>
      <c r="JPA2484" s="647" t="s">
        <v>7235</v>
      </c>
      <c r="JPB2484" s="647" t="s">
        <v>7235</v>
      </c>
      <c r="JPC2484" s="647" t="s">
        <v>7235</v>
      </c>
      <c r="JPD2484" s="647" t="s">
        <v>7235</v>
      </c>
      <c r="JPE2484" s="647" t="s">
        <v>7235</v>
      </c>
      <c r="JPF2484" s="647" t="s">
        <v>7235</v>
      </c>
      <c r="JPG2484" s="647" t="s">
        <v>7235</v>
      </c>
      <c r="JPH2484" s="647" t="s">
        <v>7235</v>
      </c>
      <c r="JPI2484" s="647" t="s">
        <v>7235</v>
      </c>
      <c r="JPJ2484" s="647" t="s">
        <v>7235</v>
      </c>
      <c r="JPK2484" s="647" t="s">
        <v>7235</v>
      </c>
      <c r="JPL2484" s="647" t="s">
        <v>7235</v>
      </c>
      <c r="JPM2484" s="647" t="s">
        <v>7235</v>
      </c>
      <c r="JPN2484" s="647" t="s">
        <v>7235</v>
      </c>
      <c r="JPO2484" s="647" t="s">
        <v>7235</v>
      </c>
      <c r="JPP2484" s="647" t="s">
        <v>7235</v>
      </c>
      <c r="JPQ2484" s="647" t="s">
        <v>7235</v>
      </c>
      <c r="JPR2484" s="647" t="s">
        <v>7235</v>
      </c>
      <c r="JPS2484" s="647" t="s">
        <v>7235</v>
      </c>
      <c r="JPT2484" s="647" t="s">
        <v>7235</v>
      </c>
      <c r="JPU2484" s="647" t="s">
        <v>7235</v>
      </c>
      <c r="JPV2484" s="647" t="s">
        <v>7235</v>
      </c>
      <c r="JPW2484" s="647" t="s">
        <v>7235</v>
      </c>
      <c r="JPX2484" s="647" t="s">
        <v>7235</v>
      </c>
      <c r="JPY2484" s="647" t="s">
        <v>7235</v>
      </c>
      <c r="JPZ2484" s="647" t="s">
        <v>7235</v>
      </c>
      <c r="JQA2484" s="647" t="s">
        <v>7235</v>
      </c>
      <c r="JQB2484" s="647" t="s">
        <v>7235</v>
      </c>
      <c r="JQC2484" s="647" t="s">
        <v>7235</v>
      </c>
      <c r="JQD2484" s="647" t="s">
        <v>7235</v>
      </c>
      <c r="JQE2484" s="647" t="s">
        <v>7235</v>
      </c>
      <c r="JQF2484" s="647" t="s">
        <v>7235</v>
      </c>
      <c r="JQG2484" s="647" t="s">
        <v>7235</v>
      </c>
      <c r="JQH2484" s="647" t="s">
        <v>7235</v>
      </c>
      <c r="JQI2484" s="647" t="s">
        <v>7235</v>
      </c>
      <c r="JQJ2484" s="647" t="s">
        <v>7235</v>
      </c>
      <c r="JQK2484" s="647" t="s">
        <v>7235</v>
      </c>
      <c r="JQL2484" s="647" t="s">
        <v>7235</v>
      </c>
      <c r="JQM2484" s="647" t="s">
        <v>7235</v>
      </c>
      <c r="JQN2484" s="647" t="s">
        <v>7235</v>
      </c>
      <c r="JQO2484" s="647" t="s">
        <v>7235</v>
      </c>
      <c r="JQP2484" s="647" t="s">
        <v>7235</v>
      </c>
      <c r="JQQ2484" s="647" t="s">
        <v>7235</v>
      </c>
      <c r="JQR2484" s="647" t="s">
        <v>7235</v>
      </c>
      <c r="JQS2484" s="647" t="s">
        <v>7235</v>
      </c>
      <c r="JQT2484" s="647" t="s">
        <v>7235</v>
      </c>
      <c r="JQU2484" s="647" t="s">
        <v>7235</v>
      </c>
      <c r="JQV2484" s="647" t="s">
        <v>7235</v>
      </c>
      <c r="JQW2484" s="647" t="s">
        <v>7235</v>
      </c>
      <c r="JQX2484" s="647" t="s">
        <v>7235</v>
      </c>
      <c r="JQY2484" s="647" t="s">
        <v>7235</v>
      </c>
      <c r="JQZ2484" s="647" t="s">
        <v>7235</v>
      </c>
      <c r="JRA2484" s="647" t="s">
        <v>7235</v>
      </c>
      <c r="JRB2484" s="647" t="s">
        <v>7235</v>
      </c>
      <c r="JRC2484" s="647" t="s">
        <v>7235</v>
      </c>
      <c r="JRD2484" s="647" t="s">
        <v>7235</v>
      </c>
      <c r="JRE2484" s="647" t="s">
        <v>7235</v>
      </c>
      <c r="JRF2484" s="647" t="s">
        <v>7235</v>
      </c>
      <c r="JRG2484" s="647" t="s">
        <v>7235</v>
      </c>
      <c r="JRH2484" s="647" t="s">
        <v>7235</v>
      </c>
      <c r="JRI2484" s="647" t="s">
        <v>7235</v>
      </c>
      <c r="JRJ2484" s="647" t="s">
        <v>7235</v>
      </c>
      <c r="JRK2484" s="647" t="s">
        <v>7235</v>
      </c>
      <c r="JRL2484" s="647" t="s">
        <v>7235</v>
      </c>
      <c r="JRM2484" s="647" t="s">
        <v>7235</v>
      </c>
      <c r="JRN2484" s="647" t="s">
        <v>7235</v>
      </c>
      <c r="JRO2484" s="647" t="s">
        <v>7235</v>
      </c>
      <c r="JRP2484" s="647" t="s">
        <v>7235</v>
      </c>
      <c r="JRQ2484" s="647" t="s">
        <v>7235</v>
      </c>
      <c r="JRR2484" s="647" t="s">
        <v>7235</v>
      </c>
      <c r="JRS2484" s="647" t="s">
        <v>7235</v>
      </c>
      <c r="JRT2484" s="647" t="s">
        <v>7235</v>
      </c>
      <c r="JRU2484" s="647" t="s">
        <v>7235</v>
      </c>
      <c r="JRV2484" s="647" t="s">
        <v>7235</v>
      </c>
      <c r="JRW2484" s="647" t="s">
        <v>7235</v>
      </c>
      <c r="JRX2484" s="647" t="s">
        <v>7235</v>
      </c>
      <c r="JRY2484" s="647" t="s">
        <v>7235</v>
      </c>
      <c r="JRZ2484" s="647" t="s">
        <v>7235</v>
      </c>
      <c r="JSA2484" s="647" t="s">
        <v>7235</v>
      </c>
      <c r="JSB2484" s="647" t="s">
        <v>7235</v>
      </c>
      <c r="JSC2484" s="647" t="s">
        <v>7235</v>
      </c>
      <c r="JSD2484" s="647" t="s">
        <v>7235</v>
      </c>
      <c r="JSE2484" s="647" t="s">
        <v>7235</v>
      </c>
      <c r="JSF2484" s="647" t="s">
        <v>7235</v>
      </c>
      <c r="JSG2484" s="647" t="s">
        <v>7235</v>
      </c>
      <c r="JSH2484" s="647" t="s">
        <v>7235</v>
      </c>
      <c r="JSI2484" s="647" t="s">
        <v>7235</v>
      </c>
      <c r="JSJ2484" s="647" t="s">
        <v>7235</v>
      </c>
      <c r="JSK2484" s="647" t="s">
        <v>7235</v>
      </c>
      <c r="JSL2484" s="647" t="s">
        <v>7235</v>
      </c>
      <c r="JSM2484" s="647" t="s">
        <v>7235</v>
      </c>
      <c r="JSN2484" s="647" t="s">
        <v>7235</v>
      </c>
      <c r="JSO2484" s="647" t="s">
        <v>7235</v>
      </c>
      <c r="JSP2484" s="647" t="s">
        <v>7235</v>
      </c>
      <c r="JSQ2484" s="647" t="s">
        <v>7235</v>
      </c>
      <c r="JSR2484" s="647" t="s">
        <v>7235</v>
      </c>
      <c r="JSS2484" s="647" t="s">
        <v>7235</v>
      </c>
      <c r="JST2484" s="647" t="s">
        <v>7235</v>
      </c>
      <c r="JSU2484" s="647" t="s">
        <v>7235</v>
      </c>
      <c r="JSV2484" s="647" t="s">
        <v>7235</v>
      </c>
      <c r="JSW2484" s="647" t="s">
        <v>7235</v>
      </c>
      <c r="JSX2484" s="647" t="s">
        <v>7235</v>
      </c>
      <c r="JSY2484" s="647" t="s">
        <v>7235</v>
      </c>
      <c r="JSZ2484" s="647" t="s">
        <v>7235</v>
      </c>
      <c r="JTA2484" s="647" t="s">
        <v>7235</v>
      </c>
      <c r="JTB2484" s="647" t="s">
        <v>7235</v>
      </c>
      <c r="JTC2484" s="647" t="s">
        <v>7235</v>
      </c>
      <c r="JTD2484" s="647" t="s">
        <v>7235</v>
      </c>
      <c r="JTE2484" s="647" t="s">
        <v>7235</v>
      </c>
      <c r="JTF2484" s="647" t="s">
        <v>7235</v>
      </c>
      <c r="JTG2484" s="647" t="s">
        <v>7235</v>
      </c>
      <c r="JTH2484" s="647" t="s">
        <v>7235</v>
      </c>
      <c r="JTI2484" s="647" t="s">
        <v>7235</v>
      </c>
      <c r="JTJ2484" s="647" t="s">
        <v>7235</v>
      </c>
      <c r="JTK2484" s="647" t="s">
        <v>7235</v>
      </c>
      <c r="JTL2484" s="647" t="s">
        <v>7235</v>
      </c>
      <c r="JTM2484" s="647" t="s">
        <v>7235</v>
      </c>
      <c r="JTN2484" s="647" t="s">
        <v>7235</v>
      </c>
      <c r="JTO2484" s="647" t="s">
        <v>7235</v>
      </c>
      <c r="JTP2484" s="647" t="s">
        <v>7235</v>
      </c>
      <c r="JTQ2484" s="647" t="s">
        <v>7235</v>
      </c>
      <c r="JTR2484" s="647" t="s">
        <v>7235</v>
      </c>
      <c r="JTS2484" s="647" t="s">
        <v>7235</v>
      </c>
      <c r="JTT2484" s="647" t="s">
        <v>7235</v>
      </c>
      <c r="JTU2484" s="647" t="s">
        <v>7235</v>
      </c>
      <c r="JTV2484" s="647" t="s">
        <v>7235</v>
      </c>
      <c r="JTW2484" s="647" t="s">
        <v>7235</v>
      </c>
      <c r="JTX2484" s="647" t="s">
        <v>7235</v>
      </c>
      <c r="JTY2484" s="647" t="s">
        <v>7235</v>
      </c>
      <c r="JTZ2484" s="647" t="s">
        <v>7235</v>
      </c>
      <c r="JUA2484" s="647" t="s">
        <v>7235</v>
      </c>
      <c r="JUB2484" s="647" t="s">
        <v>7235</v>
      </c>
      <c r="JUC2484" s="647" t="s">
        <v>7235</v>
      </c>
      <c r="JUD2484" s="647" t="s">
        <v>7235</v>
      </c>
      <c r="JUE2484" s="647" t="s">
        <v>7235</v>
      </c>
      <c r="JUF2484" s="647" t="s">
        <v>7235</v>
      </c>
      <c r="JUG2484" s="647" t="s">
        <v>7235</v>
      </c>
      <c r="JUH2484" s="647" t="s">
        <v>7235</v>
      </c>
      <c r="JUI2484" s="647" t="s">
        <v>7235</v>
      </c>
      <c r="JUJ2484" s="647" t="s">
        <v>7235</v>
      </c>
      <c r="JUK2484" s="647" t="s">
        <v>7235</v>
      </c>
      <c r="JUL2484" s="647" t="s">
        <v>7235</v>
      </c>
      <c r="JUM2484" s="647" t="s">
        <v>7235</v>
      </c>
      <c r="JUN2484" s="647" t="s">
        <v>7235</v>
      </c>
      <c r="JUO2484" s="647" t="s">
        <v>7235</v>
      </c>
      <c r="JUP2484" s="647" t="s">
        <v>7235</v>
      </c>
      <c r="JUQ2484" s="647" t="s">
        <v>7235</v>
      </c>
      <c r="JUR2484" s="647" t="s">
        <v>7235</v>
      </c>
      <c r="JUS2484" s="647" t="s">
        <v>7235</v>
      </c>
      <c r="JUT2484" s="647" t="s">
        <v>7235</v>
      </c>
      <c r="JUU2484" s="647" t="s">
        <v>7235</v>
      </c>
      <c r="JUV2484" s="647" t="s">
        <v>7235</v>
      </c>
      <c r="JUW2484" s="647" t="s">
        <v>7235</v>
      </c>
      <c r="JUX2484" s="647" t="s">
        <v>7235</v>
      </c>
      <c r="JUY2484" s="647" t="s">
        <v>7235</v>
      </c>
      <c r="JUZ2484" s="647" t="s">
        <v>7235</v>
      </c>
      <c r="JVA2484" s="647" t="s">
        <v>7235</v>
      </c>
      <c r="JVB2484" s="647" t="s">
        <v>7235</v>
      </c>
      <c r="JVC2484" s="647" t="s">
        <v>7235</v>
      </c>
      <c r="JVD2484" s="647" t="s">
        <v>7235</v>
      </c>
      <c r="JVE2484" s="647" t="s">
        <v>7235</v>
      </c>
      <c r="JVF2484" s="647" t="s">
        <v>7235</v>
      </c>
      <c r="JVG2484" s="647" t="s">
        <v>7235</v>
      </c>
      <c r="JVH2484" s="647" t="s">
        <v>7235</v>
      </c>
      <c r="JVI2484" s="647" t="s">
        <v>7235</v>
      </c>
      <c r="JVJ2484" s="647" t="s">
        <v>7235</v>
      </c>
      <c r="JVK2484" s="647" t="s">
        <v>7235</v>
      </c>
      <c r="JVL2484" s="647" t="s">
        <v>7235</v>
      </c>
      <c r="JVM2484" s="647" t="s">
        <v>7235</v>
      </c>
      <c r="JVN2484" s="647" t="s">
        <v>7235</v>
      </c>
      <c r="JVO2484" s="647" t="s">
        <v>7235</v>
      </c>
      <c r="JVP2484" s="647" t="s">
        <v>7235</v>
      </c>
      <c r="JVQ2484" s="647" t="s">
        <v>7235</v>
      </c>
      <c r="JVR2484" s="647" t="s">
        <v>7235</v>
      </c>
      <c r="JVS2484" s="647" t="s">
        <v>7235</v>
      </c>
      <c r="JVT2484" s="647" t="s">
        <v>7235</v>
      </c>
      <c r="JVU2484" s="647" t="s">
        <v>7235</v>
      </c>
      <c r="JVV2484" s="647" t="s">
        <v>7235</v>
      </c>
      <c r="JVW2484" s="647" t="s">
        <v>7235</v>
      </c>
      <c r="JVX2484" s="647" t="s">
        <v>7235</v>
      </c>
      <c r="JVY2484" s="647" t="s">
        <v>7235</v>
      </c>
      <c r="JVZ2484" s="647" t="s">
        <v>7235</v>
      </c>
      <c r="JWA2484" s="647" t="s">
        <v>7235</v>
      </c>
      <c r="JWB2484" s="647" t="s">
        <v>7235</v>
      </c>
      <c r="JWC2484" s="647" t="s">
        <v>7235</v>
      </c>
      <c r="JWD2484" s="647" t="s">
        <v>7235</v>
      </c>
      <c r="JWE2484" s="647" t="s">
        <v>7235</v>
      </c>
      <c r="JWF2484" s="647" t="s">
        <v>7235</v>
      </c>
      <c r="JWG2484" s="647" t="s">
        <v>7235</v>
      </c>
      <c r="JWH2484" s="647" t="s">
        <v>7235</v>
      </c>
      <c r="JWI2484" s="647" t="s">
        <v>7235</v>
      </c>
      <c r="JWJ2484" s="647" t="s">
        <v>7235</v>
      </c>
      <c r="JWK2484" s="647" t="s">
        <v>7235</v>
      </c>
      <c r="JWL2484" s="647" t="s">
        <v>7235</v>
      </c>
      <c r="JWM2484" s="647" t="s">
        <v>7235</v>
      </c>
      <c r="JWN2484" s="647" t="s">
        <v>7235</v>
      </c>
      <c r="JWO2484" s="647" t="s">
        <v>7235</v>
      </c>
      <c r="JWP2484" s="647" t="s">
        <v>7235</v>
      </c>
      <c r="JWQ2484" s="647" t="s">
        <v>7235</v>
      </c>
      <c r="JWR2484" s="647" t="s">
        <v>7235</v>
      </c>
      <c r="JWS2484" s="647" t="s">
        <v>7235</v>
      </c>
      <c r="JWT2484" s="647" t="s">
        <v>7235</v>
      </c>
      <c r="JWU2484" s="647" t="s">
        <v>7235</v>
      </c>
      <c r="JWV2484" s="647" t="s">
        <v>7235</v>
      </c>
      <c r="JWW2484" s="647" t="s">
        <v>7235</v>
      </c>
      <c r="JWX2484" s="647" t="s">
        <v>7235</v>
      </c>
      <c r="JWY2484" s="647" t="s">
        <v>7235</v>
      </c>
      <c r="JWZ2484" s="647" t="s">
        <v>7235</v>
      </c>
      <c r="JXA2484" s="647" t="s">
        <v>7235</v>
      </c>
      <c r="JXB2484" s="647" t="s">
        <v>7235</v>
      </c>
      <c r="JXC2484" s="647" t="s">
        <v>7235</v>
      </c>
      <c r="JXD2484" s="647" t="s">
        <v>7235</v>
      </c>
      <c r="JXE2484" s="647" t="s">
        <v>7235</v>
      </c>
      <c r="JXF2484" s="647" t="s">
        <v>7235</v>
      </c>
      <c r="JXG2484" s="647" t="s">
        <v>7235</v>
      </c>
      <c r="JXH2484" s="647" t="s">
        <v>7235</v>
      </c>
      <c r="JXI2484" s="647" t="s">
        <v>7235</v>
      </c>
      <c r="JXJ2484" s="647" t="s">
        <v>7235</v>
      </c>
      <c r="JXK2484" s="647" t="s">
        <v>7235</v>
      </c>
      <c r="JXL2484" s="647" t="s">
        <v>7235</v>
      </c>
      <c r="JXM2484" s="647" t="s">
        <v>7235</v>
      </c>
      <c r="JXN2484" s="647" t="s">
        <v>7235</v>
      </c>
      <c r="JXO2484" s="647" t="s">
        <v>7235</v>
      </c>
      <c r="JXP2484" s="647" t="s">
        <v>7235</v>
      </c>
      <c r="JXQ2484" s="647" t="s">
        <v>7235</v>
      </c>
      <c r="JXR2484" s="647" t="s">
        <v>7235</v>
      </c>
      <c r="JXS2484" s="647" t="s">
        <v>7235</v>
      </c>
      <c r="JXT2484" s="647" t="s">
        <v>7235</v>
      </c>
      <c r="JXU2484" s="647" t="s">
        <v>7235</v>
      </c>
      <c r="JXV2484" s="647" t="s">
        <v>7235</v>
      </c>
      <c r="JXW2484" s="647" t="s">
        <v>7235</v>
      </c>
      <c r="JXX2484" s="647" t="s">
        <v>7235</v>
      </c>
      <c r="JXY2484" s="647" t="s">
        <v>7235</v>
      </c>
      <c r="JXZ2484" s="647" t="s">
        <v>7235</v>
      </c>
      <c r="JYA2484" s="647" t="s">
        <v>7235</v>
      </c>
      <c r="JYB2484" s="647" t="s">
        <v>7235</v>
      </c>
      <c r="JYC2484" s="647" t="s">
        <v>7235</v>
      </c>
      <c r="JYD2484" s="647" t="s">
        <v>7235</v>
      </c>
      <c r="JYE2484" s="647" t="s">
        <v>7235</v>
      </c>
      <c r="JYF2484" s="647" t="s">
        <v>7235</v>
      </c>
      <c r="JYG2484" s="647" t="s">
        <v>7235</v>
      </c>
      <c r="JYH2484" s="647" t="s">
        <v>7235</v>
      </c>
      <c r="JYI2484" s="647" t="s">
        <v>7235</v>
      </c>
      <c r="JYJ2484" s="647" t="s">
        <v>7235</v>
      </c>
      <c r="JYK2484" s="647" t="s">
        <v>7235</v>
      </c>
      <c r="JYL2484" s="647" t="s">
        <v>7235</v>
      </c>
      <c r="JYM2484" s="647" t="s">
        <v>7235</v>
      </c>
      <c r="JYN2484" s="647" t="s">
        <v>7235</v>
      </c>
      <c r="JYO2484" s="647" t="s">
        <v>7235</v>
      </c>
      <c r="JYP2484" s="647" t="s">
        <v>7235</v>
      </c>
      <c r="JYQ2484" s="647" t="s">
        <v>7235</v>
      </c>
      <c r="JYR2484" s="647" t="s">
        <v>7235</v>
      </c>
      <c r="JYS2484" s="647" t="s">
        <v>7235</v>
      </c>
      <c r="JYT2484" s="647" t="s">
        <v>7235</v>
      </c>
      <c r="JYU2484" s="647" t="s">
        <v>7235</v>
      </c>
      <c r="JYV2484" s="647" t="s">
        <v>7235</v>
      </c>
      <c r="JYW2484" s="647" t="s">
        <v>7235</v>
      </c>
      <c r="JYX2484" s="647" t="s">
        <v>7235</v>
      </c>
      <c r="JYY2484" s="647" t="s">
        <v>7235</v>
      </c>
      <c r="JYZ2484" s="647" t="s">
        <v>7235</v>
      </c>
      <c r="JZA2484" s="647" t="s">
        <v>7235</v>
      </c>
      <c r="JZB2484" s="647" t="s">
        <v>7235</v>
      </c>
      <c r="JZC2484" s="647" t="s">
        <v>7235</v>
      </c>
      <c r="JZD2484" s="647" t="s">
        <v>7235</v>
      </c>
      <c r="JZE2484" s="647" t="s">
        <v>7235</v>
      </c>
      <c r="JZF2484" s="647" t="s">
        <v>7235</v>
      </c>
      <c r="JZG2484" s="647" t="s">
        <v>7235</v>
      </c>
      <c r="JZH2484" s="647" t="s">
        <v>7235</v>
      </c>
      <c r="JZI2484" s="647" t="s">
        <v>7235</v>
      </c>
      <c r="JZJ2484" s="647" t="s">
        <v>7235</v>
      </c>
      <c r="JZK2484" s="647" t="s">
        <v>7235</v>
      </c>
      <c r="JZL2484" s="647" t="s">
        <v>7235</v>
      </c>
      <c r="JZM2484" s="647" t="s">
        <v>7235</v>
      </c>
      <c r="JZN2484" s="647" t="s">
        <v>7235</v>
      </c>
      <c r="JZO2484" s="647" t="s">
        <v>7235</v>
      </c>
      <c r="JZP2484" s="647" t="s">
        <v>7235</v>
      </c>
      <c r="JZQ2484" s="647" t="s">
        <v>7235</v>
      </c>
      <c r="JZR2484" s="647" t="s">
        <v>7235</v>
      </c>
      <c r="JZS2484" s="647" t="s">
        <v>7235</v>
      </c>
      <c r="JZT2484" s="647" t="s">
        <v>7235</v>
      </c>
      <c r="JZU2484" s="647" t="s">
        <v>7235</v>
      </c>
      <c r="JZV2484" s="647" t="s">
        <v>7235</v>
      </c>
      <c r="JZW2484" s="647" t="s">
        <v>7235</v>
      </c>
      <c r="JZX2484" s="647" t="s">
        <v>7235</v>
      </c>
      <c r="JZY2484" s="647" t="s">
        <v>7235</v>
      </c>
      <c r="JZZ2484" s="647" t="s">
        <v>7235</v>
      </c>
      <c r="KAA2484" s="647" t="s">
        <v>7235</v>
      </c>
      <c r="KAB2484" s="647" t="s">
        <v>7235</v>
      </c>
      <c r="KAC2484" s="647" t="s">
        <v>7235</v>
      </c>
      <c r="KAD2484" s="647" t="s">
        <v>7235</v>
      </c>
      <c r="KAE2484" s="647" t="s">
        <v>7235</v>
      </c>
      <c r="KAF2484" s="647" t="s">
        <v>7235</v>
      </c>
      <c r="KAG2484" s="647" t="s">
        <v>7235</v>
      </c>
      <c r="KAH2484" s="647" t="s">
        <v>7235</v>
      </c>
      <c r="KAI2484" s="647" t="s">
        <v>7235</v>
      </c>
      <c r="KAJ2484" s="647" t="s">
        <v>7235</v>
      </c>
      <c r="KAK2484" s="647" t="s">
        <v>7235</v>
      </c>
      <c r="KAL2484" s="647" t="s">
        <v>7235</v>
      </c>
      <c r="KAM2484" s="647" t="s">
        <v>7235</v>
      </c>
      <c r="KAN2484" s="647" t="s">
        <v>7235</v>
      </c>
      <c r="KAO2484" s="647" t="s">
        <v>7235</v>
      </c>
      <c r="KAP2484" s="647" t="s">
        <v>7235</v>
      </c>
      <c r="KAQ2484" s="647" t="s">
        <v>7235</v>
      </c>
      <c r="KAR2484" s="647" t="s">
        <v>7235</v>
      </c>
      <c r="KAS2484" s="647" t="s">
        <v>7235</v>
      </c>
      <c r="KAT2484" s="647" t="s">
        <v>7235</v>
      </c>
      <c r="KAU2484" s="647" t="s">
        <v>7235</v>
      </c>
      <c r="KAV2484" s="647" t="s">
        <v>7235</v>
      </c>
      <c r="KAW2484" s="647" t="s">
        <v>7235</v>
      </c>
      <c r="KAX2484" s="647" t="s">
        <v>7235</v>
      </c>
      <c r="KAY2484" s="647" t="s">
        <v>7235</v>
      </c>
      <c r="KAZ2484" s="647" t="s">
        <v>7235</v>
      </c>
      <c r="KBA2484" s="647" t="s">
        <v>7235</v>
      </c>
      <c r="KBB2484" s="647" t="s">
        <v>7235</v>
      </c>
      <c r="KBC2484" s="647" t="s">
        <v>7235</v>
      </c>
      <c r="KBD2484" s="647" t="s">
        <v>7235</v>
      </c>
      <c r="KBE2484" s="647" t="s">
        <v>7235</v>
      </c>
      <c r="KBF2484" s="647" t="s">
        <v>7235</v>
      </c>
      <c r="KBG2484" s="647" t="s">
        <v>7235</v>
      </c>
      <c r="KBH2484" s="647" t="s">
        <v>7235</v>
      </c>
      <c r="KBI2484" s="647" t="s">
        <v>7235</v>
      </c>
      <c r="KBJ2484" s="647" t="s">
        <v>7235</v>
      </c>
      <c r="KBK2484" s="647" t="s">
        <v>7235</v>
      </c>
      <c r="KBL2484" s="647" t="s">
        <v>7235</v>
      </c>
      <c r="KBM2484" s="647" t="s">
        <v>7235</v>
      </c>
      <c r="KBN2484" s="647" t="s">
        <v>7235</v>
      </c>
      <c r="KBO2484" s="647" t="s">
        <v>7235</v>
      </c>
      <c r="KBP2484" s="647" t="s">
        <v>7235</v>
      </c>
      <c r="KBQ2484" s="647" t="s">
        <v>7235</v>
      </c>
      <c r="KBR2484" s="647" t="s">
        <v>7235</v>
      </c>
      <c r="KBS2484" s="647" t="s">
        <v>7235</v>
      </c>
      <c r="KBT2484" s="647" t="s">
        <v>7235</v>
      </c>
      <c r="KBU2484" s="647" t="s">
        <v>7235</v>
      </c>
      <c r="KBV2484" s="647" t="s">
        <v>7235</v>
      </c>
      <c r="KBW2484" s="647" t="s">
        <v>7235</v>
      </c>
      <c r="KBX2484" s="647" t="s">
        <v>7235</v>
      </c>
      <c r="KBY2484" s="647" t="s">
        <v>7235</v>
      </c>
      <c r="KBZ2484" s="647" t="s">
        <v>7235</v>
      </c>
      <c r="KCA2484" s="647" t="s">
        <v>7235</v>
      </c>
      <c r="KCB2484" s="647" t="s">
        <v>7235</v>
      </c>
      <c r="KCC2484" s="647" t="s">
        <v>7235</v>
      </c>
      <c r="KCD2484" s="647" t="s">
        <v>7235</v>
      </c>
      <c r="KCE2484" s="647" t="s">
        <v>7235</v>
      </c>
      <c r="KCF2484" s="647" t="s">
        <v>7235</v>
      </c>
      <c r="KCG2484" s="647" t="s">
        <v>7235</v>
      </c>
      <c r="KCH2484" s="647" t="s">
        <v>7235</v>
      </c>
      <c r="KCI2484" s="647" t="s">
        <v>7235</v>
      </c>
      <c r="KCJ2484" s="647" t="s">
        <v>7235</v>
      </c>
      <c r="KCK2484" s="647" t="s">
        <v>7235</v>
      </c>
      <c r="KCL2484" s="647" t="s">
        <v>7235</v>
      </c>
      <c r="KCM2484" s="647" t="s">
        <v>7235</v>
      </c>
      <c r="KCN2484" s="647" t="s">
        <v>7235</v>
      </c>
      <c r="KCO2484" s="647" t="s">
        <v>7235</v>
      </c>
      <c r="KCP2484" s="647" t="s">
        <v>7235</v>
      </c>
      <c r="KCQ2484" s="647" t="s">
        <v>7235</v>
      </c>
      <c r="KCR2484" s="647" t="s">
        <v>7235</v>
      </c>
      <c r="KCS2484" s="647" t="s">
        <v>7235</v>
      </c>
      <c r="KCT2484" s="647" t="s">
        <v>7235</v>
      </c>
      <c r="KCU2484" s="647" t="s">
        <v>7235</v>
      </c>
      <c r="KCV2484" s="647" t="s">
        <v>7235</v>
      </c>
      <c r="KCW2484" s="647" t="s">
        <v>7235</v>
      </c>
      <c r="KCX2484" s="647" t="s">
        <v>7235</v>
      </c>
      <c r="KCY2484" s="647" t="s">
        <v>7235</v>
      </c>
      <c r="KCZ2484" s="647" t="s">
        <v>7235</v>
      </c>
      <c r="KDA2484" s="647" t="s">
        <v>7235</v>
      </c>
      <c r="KDB2484" s="647" t="s">
        <v>7235</v>
      </c>
      <c r="KDC2484" s="647" t="s">
        <v>7235</v>
      </c>
      <c r="KDD2484" s="647" t="s">
        <v>7235</v>
      </c>
      <c r="KDE2484" s="647" t="s">
        <v>7235</v>
      </c>
      <c r="KDF2484" s="647" t="s">
        <v>7235</v>
      </c>
      <c r="KDG2484" s="647" t="s">
        <v>7235</v>
      </c>
      <c r="KDH2484" s="647" t="s">
        <v>7235</v>
      </c>
      <c r="KDI2484" s="647" t="s">
        <v>7235</v>
      </c>
      <c r="KDJ2484" s="647" t="s">
        <v>7235</v>
      </c>
      <c r="KDK2484" s="647" t="s">
        <v>7235</v>
      </c>
      <c r="KDL2484" s="647" t="s">
        <v>7235</v>
      </c>
      <c r="KDM2484" s="647" t="s">
        <v>7235</v>
      </c>
      <c r="KDN2484" s="647" t="s">
        <v>7235</v>
      </c>
      <c r="KDO2484" s="647" t="s">
        <v>7235</v>
      </c>
      <c r="KDP2484" s="647" t="s">
        <v>7235</v>
      </c>
      <c r="KDQ2484" s="647" t="s">
        <v>7235</v>
      </c>
      <c r="KDR2484" s="647" t="s">
        <v>7235</v>
      </c>
      <c r="KDS2484" s="647" t="s">
        <v>7235</v>
      </c>
      <c r="KDT2484" s="647" t="s">
        <v>7235</v>
      </c>
      <c r="KDU2484" s="647" t="s">
        <v>7235</v>
      </c>
      <c r="KDV2484" s="647" t="s">
        <v>7235</v>
      </c>
      <c r="KDW2484" s="647" t="s">
        <v>7235</v>
      </c>
      <c r="KDX2484" s="647" t="s">
        <v>7235</v>
      </c>
      <c r="KDY2484" s="647" t="s">
        <v>7235</v>
      </c>
      <c r="KDZ2484" s="647" t="s">
        <v>7235</v>
      </c>
      <c r="KEA2484" s="647" t="s">
        <v>7235</v>
      </c>
      <c r="KEB2484" s="647" t="s">
        <v>7235</v>
      </c>
      <c r="KEC2484" s="647" t="s">
        <v>7235</v>
      </c>
      <c r="KED2484" s="647" t="s">
        <v>7235</v>
      </c>
      <c r="KEE2484" s="647" t="s">
        <v>7235</v>
      </c>
      <c r="KEF2484" s="647" t="s">
        <v>7235</v>
      </c>
      <c r="KEG2484" s="647" t="s">
        <v>7235</v>
      </c>
      <c r="KEH2484" s="647" t="s">
        <v>7235</v>
      </c>
      <c r="KEI2484" s="647" t="s">
        <v>7235</v>
      </c>
      <c r="KEJ2484" s="647" t="s">
        <v>7235</v>
      </c>
      <c r="KEK2484" s="647" t="s">
        <v>7235</v>
      </c>
      <c r="KEL2484" s="647" t="s">
        <v>7235</v>
      </c>
      <c r="KEM2484" s="647" t="s">
        <v>7235</v>
      </c>
      <c r="KEN2484" s="647" t="s">
        <v>7235</v>
      </c>
      <c r="KEO2484" s="647" t="s">
        <v>7235</v>
      </c>
      <c r="KEP2484" s="647" t="s">
        <v>7235</v>
      </c>
      <c r="KEQ2484" s="647" t="s">
        <v>7235</v>
      </c>
      <c r="KER2484" s="647" t="s">
        <v>7235</v>
      </c>
      <c r="KES2484" s="647" t="s">
        <v>7235</v>
      </c>
      <c r="KET2484" s="647" t="s">
        <v>7235</v>
      </c>
      <c r="KEU2484" s="647" t="s">
        <v>7235</v>
      </c>
      <c r="KEV2484" s="647" t="s">
        <v>7235</v>
      </c>
      <c r="KEW2484" s="647" t="s">
        <v>7235</v>
      </c>
      <c r="KEX2484" s="647" t="s">
        <v>7235</v>
      </c>
      <c r="KEY2484" s="647" t="s">
        <v>7235</v>
      </c>
      <c r="KEZ2484" s="647" t="s">
        <v>7235</v>
      </c>
      <c r="KFA2484" s="647" t="s">
        <v>7235</v>
      </c>
      <c r="KFB2484" s="647" t="s">
        <v>7235</v>
      </c>
      <c r="KFC2484" s="647" t="s">
        <v>7235</v>
      </c>
      <c r="KFD2484" s="647" t="s">
        <v>7235</v>
      </c>
      <c r="KFE2484" s="647" t="s">
        <v>7235</v>
      </c>
      <c r="KFF2484" s="647" t="s">
        <v>7235</v>
      </c>
      <c r="KFG2484" s="647" t="s">
        <v>7235</v>
      </c>
      <c r="KFH2484" s="647" t="s">
        <v>7235</v>
      </c>
      <c r="KFI2484" s="647" t="s">
        <v>7235</v>
      </c>
      <c r="KFJ2484" s="647" t="s">
        <v>7235</v>
      </c>
      <c r="KFK2484" s="647" t="s">
        <v>7235</v>
      </c>
      <c r="KFL2484" s="647" t="s">
        <v>7235</v>
      </c>
      <c r="KFM2484" s="647" t="s">
        <v>7235</v>
      </c>
      <c r="KFN2484" s="647" t="s">
        <v>7235</v>
      </c>
      <c r="KFO2484" s="647" t="s">
        <v>7235</v>
      </c>
      <c r="KFP2484" s="647" t="s">
        <v>7235</v>
      </c>
      <c r="KFQ2484" s="647" t="s">
        <v>7235</v>
      </c>
      <c r="KFR2484" s="647" t="s">
        <v>7235</v>
      </c>
      <c r="KFS2484" s="647" t="s">
        <v>7235</v>
      </c>
      <c r="KFT2484" s="647" t="s">
        <v>7235</v>
      </c>
      <c r="KFU2484" s="647" t="s">
        <v>7235</v>
      </c>
      <c r="KFV2484" s="647" t="s">
        <v>7235</v>
      </c>
      <c r="KFW2484" s="647" t="s">
        <v>7235</v>
      </c>
      <c r="KFX2484" s="647" t="s">
        <v>7235</v>
      </c>
      <c r="KFY2484" s="647" t="s">
        <v>7235</v>
      </c>
      <c r="KFZ2484" s="647" t="s">
        <v>7235</v>
      </c>
      <c r="KGA2484" s="647" t="s">
        <v>7235</v>
      </c>
      <c r="KGB2484" s="647" t="s">
        <v>7235</v>
      </c>
      <c r="KGC2484" s="647" t="s">
        <v>7235</v>
      </c>
      <c r="KGD2484" s="647" t="s">
        <v>7235</v>
      </c>
      <c r="KGE2484" s="647" t="s">
        <v>7235</v>
      </c>
      <c r="KGF2484" s="647" t="s">
        <v>7235</v>
      </c>
      <c r="KGG2484" s="647" t="s">
        <v>7235</v>
      </c>
      <c r="KGH2484" s="647" t="s">
        <v>7235</v>
      </c>
      <c r="KGI2484" s="647" t="s">
        <v>7235</v>
      </c>
      <c r="KGJ2484" s="647" t="s">
        <v>7235</v>
      </c>
      <c r="KGK2484" s="647" t="s">
        <v>7235</v>
      </c>
      <c r="KGL2484" s="647" t="s">
        <v>7235</v>
      </c>
      <c r="KGM2484" s="647" t="s">
        <v>7235</v>
      </c>
      <c r="KGN2484" s="647" t="s">
        <v>7235</v>
      </c>
      <c r="KGO2484" s="647" t="s">
        <v>7235</v>
      </c>
      <c r="KGP2484" s="647" t="s">
        <v>7235</v>
      </c>
      <c r="KGQ2484" s="647" t="s">
        <v>7235</v>
      </c>
      <c r="KGR2484" s="647" t="s">
        <v>7235</v>
      </c>
      <c r="KGS2484" s="647" t="s">
        <v>7235</v>
      </c>
      <c r="KGT2484" s="647" t="s">
        <v>7235</v>
      </c>
      <c r="KGU2484" s="647" t="s">
        <v>7235</v>
      </c>
      <c r="KGV2484" s="647" t="s">
        <v>7235</v>
      </c>
      <c r="KGW2484" s="647" t="s">
        <v>7235</v>
      </c>
      <c r="KGX2484" s="647" t="s">
        <v>7235</v>
      </c>
      <c r="KGY2484" s="647" t="s">
        <v>7235</v>
      </c>
      <c r="KGZ2484" s="647" t="s">
        <v>7235</v>
      </c>
      <c r="KHA2484" s="647" t="s">
        <v>7235</v>
      </c>
      <c r="KHB2484" s="647" t="s">
        <v>7235</v>
      </c>
      <c r="KHC2484" s="647" t="s">
        <v>7235</v>
      </c>
      <c r="KHD2484" s="647" t="s">
        <v>7235</v>
      </c>
      <c r="KHE2484" s="647" t="s">
        <v>7235</v>
      </c>
      <c r="KHF2484" s="647" t="s">
        <v>7235</v>
      </c>
      <c r="KHG2484" s="647" t="s">
        <v>7235</v>
      </c>
      <c r="KHH2484" s="647" t="s">
        <v>7235</v>
      </c>
      <c r="KHI2484" s="647" t="s">
        <v>7235</v>
      </c>
      <c r="KHJ2484" s="647" t="s">
        <v>7235</v>
      </c>
      <c r="KHK2484" s="647" t="s">
        <v>7235</v>
      </c>
      <c r="KHL2484" s="647" t="s">
        <v>7235</v>
      </c>
      <c r="KHM2484" s="647" t="s">
        <v>7235</v>
      </c>
      <c r="KHN2484" s="647" t="s">
        <v>7235</v>
      </c>
      <c r="KHO2484" s="647" t="s">
        <v>7235</v>
      </c>
      <c r="KHP2484" s="647" t="s">
        <v>7235</v>
      </c>
      <c r="KHQ2484" s="647" t="s">
        <v>7235</v>
      </c>
      <c r="KHR2484" s="647" t="s">
        <v>7235</v>
      </c>
      <c r="KHS2484" s="647" t="s">
        <v>7235</v>
      </c>
      <c r="KHT2484" s="647" t="s">
        <v>7235</v>
      </c>
      <c r="KHU2484" s="647" t="s">
        <v>7235</v>
      </c>
      <c r="KHV2484" s="647" t="s">
        <v>7235</v>
      </c>
      <c r="KHW2484" s="647" t="s">
        <v>7235</v>
      </c>
      <c r="KHX2484" s="647" t="s">
        <v>7235</v>
      </c>
      <c r="KHY2484" s="647" t="s">
        <v>7235</v>
      </c>
      <c r="KHZ2484" s="647" t="s">
        <v>7235</v>
      </c>
      <c r="KIA2484" s="647" t="s">
        <v>7235</v>
      </c>
      <c r="KIB2484" s="647" t="s">
        <v>7235</v>
      </c>
      <c r="KIC2484" s="647" t="s">
        <v>7235</v>
      </c>
      <c r="KID2484" s="647" t="s">
        <v>7235</v>
      </c>
      <c r="KIE2484" s="647" t="s">
        <v>7235</v>
      </c>
      <c r="KIF2484" s="647" t="s">
        <v>7235</v>
      </c>
      <c r="KIG2484" s="647" t="s">
        <v>7235</v>
      </c>
      <c r="KIH2484" s="647" t="s">
        <v>7235</v>
      </c>
      <c r="KII2484" s="647" t="s">
        <v>7235</v>
      </c>
      <c r="KIJ2484" s="647" t="s">
        <v>7235</v>
      </c>
      <c r="KIK2484" s="647" t="s">
        <v>7235</v>
      </c>
      <c r="KIL2484" s="647" t="s">
        <v>7235</v>
      </c>
      <c r="KIM2484" s="647" t="s">
        <v>7235</v>
      </c>
      <c r="KIN2484" s="647" t="s">
        <v>7235</v>
      </c>
      <c r="KIO2484" s="647" t="s">
        <v>7235</v>
      </c>
      <c r="KIP2484" s="647" t="s">
        <v>7235</v>
      </c>
      <c r="KIQ2484" s="647" t="s">
        <v>7235</v>
      </c>
      <c r="KIR2484" s="647" t="s">
        <v>7235</v>
      </c>
      <c r="KIS2484" s="647" t="s">
        <v>7235</v>
      </c>
      <c r="KIT2484" s="647" t="s">
        <v>7235</v>
      </c>
      <c r="KIU2484" s="647" t="s">
        <v>7235</v>
      </c>
      <c r="KIV2484" s="647" t="s">
        <v>7235</v>
      </c>
      <c r="KIW2484" s="647" t="s">
        <v>7235</v>
      </c>
      <c r="KIX2484" s="647" t="s">
        <v>7235</v>
      </c>
      <c r="KIY2484" s="647" t="s">
        <v>7235</v>
      </c>
      <c r="KIZ2484" s="647" t="s">
        <v>7235</v>
      </c>
      <c r="KJA2484" s="647" t="s">
        <v>7235</v>
      </c>
      <c r="KJB2484" s="647" t="s">
        <v>7235</v>
      </c>
      <c r="KJC2484" s="647" t="s">
        <v>7235</v>
      </c>
      <c r="KJD2484" s="647" t="s">
        <v>7235</v>
      </c>
      <c r="KJE2484" s="647" t="s">
        <v>7235</v>
      </c>
      <c r="KJF2484" s="647" t="s">
        <v>7235</v>
      </c>
      <c r="KJG2484" s="647" t="s">
        <v>7235</v>
      </c>
      <c r="KJH2484" s="647" t="s">
        <v>7235</v>
      </c>
      <c r="KJI2484" s="647" t="s">
        <v>7235</v>
      </c>
      <c r="KJJ2484" s="647" t="s">
        <v>7235</v>
      </c>
      <c r="KJK2484" s="647" t="s">
        <v>7235</v>
      </c>
      <c r="KJL2484" s="647" t="s">
        <v>7235</v>
      </c>
      <c r="KJM2484" s="647" t="s">
        <v>7235</v>
      </c>
      <c r="KJN2484" s="647" t="s">
        <v>7235</v>
      </c>
      <c r="KJO2484" s="647" t="s">
        <v>7235</v>
      </c>
      <c r="KJP2484" s="647" t="s">
        <v>7235</v>
      </c>
      <c r="KJQ2484" s="647" t="s">
        <v>7235</v>
      </c>
      <c r="KJR2484" s="647" t="s">
        <v>7235</v>
      </c>
      <c r="KJS2484" s="647" t="s">
        <v>7235</v>
      </c>
      <c r="KJT2484" s="647" t="s">
        <v>7235</v>
      </c>
      <c r="KJU2484" s="647" t="s">
        <v>7235</v>
      </c>
      <c r="KJV2484" s="647" t="s">
        <v>7235</v>
      </c>
      <c r="KJW2484" s="647" t="s">
        <v>7235</v>
      </c>
      <c r="KJX2484" s="647" t="s">
        <v>7235</v>
      </c>
      <c r="KJY2484" s="647" t="s">
        <v>7235</v>
      </c>
      <c r="KJZ2484" s="647" t="s">
        <v>7235</v>
      </c>
      <c r="KKA2484" s="647" t="s">
        <v>7235</v>
      </c>
      <c r="KKB2484" s="647" t="s">
        <v>7235</v>
      </c>
      <c r="KKC2484" s="647" t="s">
        <v>7235</v>
      </c>
      <c r="KKD2484" s="647" t="s">
        <v>7235</v>
      </c>
      <c r="KKE2484" s="647" t="s">
        <v>7235</v>
      </c>
      <c r="KKF2484" s="647" t="s">
        <v>7235</v>
      </c>
      <c r="KKG2484" s="647" t="s">
        <v>7235</v>
      </c>
      <c r="KKH2484" s="647" t="s">
        <v>7235</v>
      </c>
      <c r="KKI2484" s="647" t="s">
        <v>7235</v>
      </c>
      <c r="KKJ2484" s="647" t="s">
        <v>7235</v>
      </c>
      <c r="KKK2484" s="647" t="s">
        <v>7235</v>
      </c>
      <c r="KKL2484" s="647" t="s">
        <v>7235</v>
      </c>
      <c r="KKM2484" s="647" t="s">
        <v>7235</v>
      </c>
      <c r="KKN2484" s="647" t="s">
        <v>7235</v>
      </c>
      <c r="KKO2484" s="647" t="s">
        <v>7235</v>
      </c>
      <c r="KKP2484" s="647" t="s">
        <v>7235</v>
      </c>
      <c r="KKQ2484" s="647" t="s">
        <v>7235</v>
      </c>
      <c r="KKR2484" s="647" t="s">
        <v>7235</v>
      </c>
      <c r="KKS2484" s="647" t="s">
        <v>7235</v>
      </c>
      <c r="KKT2484" s="647" t="s">
        <v>7235</v>
      </c>
      <c r="KKU2484" s="647" t="s">
        <v>7235</v>
      </c>
      <c r="KKV2484" s="647" t="s">
        <v>7235</v>
      </c>
      <c r="KKW2484" s="647" t="s">
        <v>7235</v>
      </c>
      <c r="KKX2484" s="647" t="s">
        <v>7235</v>
      </c>
      <c r="KKY2484" s="647" t="s">
        <v>7235</v>
      </c>
      <c r="KKZ2484" s="647" t="s">
        <v>7235</v>
      </c>
      <c r="KLA2484" s="647" t="s">
        <v>7235</v>
      </c>
      <c r="KLB2484" s="647" t="s">
        <v>7235</v>
      </c>
      <c r="KLC2484" s="647" t="s">
        <v>7235</v>
      </c>
      <c r="KLD2484" s="647" t="s">
        <v>7235</v>
      </c>
      <c r="KLE2484" s="647" t="s">
        <v>7235</v>
      </c>
      <c r="KLF2484" s="647" t="s">
        <v>7235</v>
      </c>
      <c r="KLG2484" s="647" t="s">
        <v>7235</v>
      </c>
      <c r="KLH2484" s="647" t="s">
        <v>7235</v>
      </c>
      <c r="KLI2484" s="647" t="s">
        <v>7235</v>
      </c>
      <c r="KLJ2484" s="647" t="s">
        <v>7235</v>
      </c>
      <c r="KLK2484" s="647" t="s">
        <v>7235</v>
      </c>
      <c r="KLL2484" s="647" t="s">
        <v>7235</v>
      </c>
      <c r="KLM2484" s="647" t="s">
        <v>7235</v>
      </c>
      <c r="KLN2484" s="647" t="s">
        <v>7235</v>
      </c>
      <c r="KLO2484" s="647" t="s">
        <v>7235</v>
      </c>
      <c r="KLP2484" s="647" t="s">
        <v>7235</v>
      </c>
      <c r="KLQ2484" s="647" t="s">
        <v>7235</v>
      </c>
      <c r="KLR2484" s="647" t="s">
        <v>7235</v>
      </c>
      <c r="KLS2484" s="647" t="s">
        <v>7235</v>
      </c>
      <c r="KLT2484" s="647" t="s">
        <v>7235</v>
      </c>
      <c r="KLU2484" s="647" t="s">
        <v>7235</v>
      </c>
      <c r="KLV2484" s="647" t="s">
        <v>7235</v>
      </c>
      <c r="KLW2484" s="647" t="s">
        <v>7235</v>
      </c>
      <c r="KLX2484" s="647" t="s">
        <v>7235</v>
      </c>
      <c r="KLY2484" s="647" t="s">
        <v>7235</v>
      </c>
      <c r="KLZ2484" s="647" t="s">
        <v>7235</v>
      </c>
      <c r="KMA2484" s="647" t="s">
        <v>7235</v>
      </c>
      <c r="KMB2484" s="647" t="s">
        <v>7235</v>
      </c>
      <c r="KMC2484" s="647" t="s">
        <v>7235</v>
      </c>
      <c r="KMD2484" s="647" t="s">
        <v>7235</v>
      </c>
      <c r="KME2484" s="647" t="s">
        <v>7235</v>
      </c>
      <c r="KMF2484" s="647" t="s">
        <v>7235</v>
      </c>
      <c r="KMG2484" s="647" t="s">
        <v>7235</v>
      </c>
      <c r="KMH2484" s="647" t="s">
        <v>7235</v>
      </c>
      <c r="KMI2484" s="647" t="s">
        <v>7235</v>
      </c>
      <c r="KMJ2484" s="647" t="s">
        <v>7235</v>
      </c>
      <c r="KMK2484" s="647" t="s">
        <v>7235</v>
      </c>
      <c r="KML2484" s="647" t="s">
        <v>7235</v>
      </c>
      <c r="KMM2484" s="647" t="s">
        <v>7235</v>
      </c>
      <c r="KMN2484" s="647" t="s">
        <v>7235</v>
      </c>
      <c r="KMO2484" s="647" t="s">
        <v>7235</v>
      </c>
      <c r="KMP2484" s="647" t="s">
        <v>7235</v>
      </c>
      <c r="KMQ2484" s="647" t="s">
        <v>7235</v>
      </c>
      <c r="KMR2484" s="647" t="s">
        <v>7235</v>
      </c>
      <c r="KMS2484" s="647" t="s">
        <v>7235</v>
      </c>
      <c r="KMT2484" s="647" t="s">
        <v>7235</v>
      </c>
      <c r="KMU2484" s="647" t="s">
        <v>7235</v>
      </c>
      <c r="KMV2484" s="647" t="s">
        <v>7235</v>
      </c>
      <c r="KMW2484" s="647" t="s">
        <v>7235</v>
      </c>
      <c r="KMX2484" s="647" t="s">
        <v>7235</v>
      </c>
      <c r="KMY2484" s="647" t="s">
        <v>7235</v>
      </c>
      <c r="KMZ2484" s="647" t="s">
        <v>7235</v>
      </c>
      <c r="KNA2484" s="647" t="s">
        <v>7235</v>
      </c>
      <c r="KNB2484" s="647" t="s">
        <v>7235</v>
      </c>
      <c r="KNC2484" s="647" t="s">
        <v>7235</v>
      </c>
      <c r="KND2484" s="647" t="s">
        <v>7235</v>
      </c>
      <c r="KNE2484" s="647" t="s">
        <v>7235</v>
      </c>
      <c r="KNF2484" s="647" t="s">
        <v>7235</v>
      </c>
      <c r="KNG2484" s="647" t="s">
        <v>7235</v>
      </c>
      <c r="KNH2484" s="647" t="s">
        <v>7235</v>
      </c>
      <c r="KNI2484" s="647" t="s">
        <v>7235</v>
      </c>
      <c r="KNJ2484" s="647" t="s">
        <v>7235</v>
      </c>
      <c r="KNK2484" s="647" t="s">
        <v>7235</v>
      </c>
      <c r="KNL2484" s="647" t="s">
        <v>7235</v>
      </c>
      <c r="KNM2484" s="647" t="s">
        <v>7235</v>
      </c>
      <c r="KNN2484" s="647" t="s">
        <v>7235</v>
      </c>
      <c r="KNO2484" s="647" t="s">
        <v>7235</v>
      </c>
      <c r="KNP2484" s="647" t="s">
        <v>7235</v>
      </c>
      <c r="KNQ2484" s="647" t="s">
        <v>7235</v>
      </c>
      <c r="KNR2484" s="647" t="s">
        <v>7235</v>
      </c>
      <c r="KNS2484" s="647" t="s">
        <v>7235</v>
      </c>
      <c r="KNT2484" s="647" t="s">
        <v>7235</v>
      </c>
      <c r="KNU2484" s="647" t="s">
        <v>7235</v>
      </c>
      <c r="KNV2484" s="647" t="s">
        <v>7235</v>
      </c>
      <c r="KNW2484" s="647" t="s">
        <v>7235</v>
      </c>
      <c r="KNX2484" s="647" t="s">
        <v>7235</v>
      </c>
      <c r="KNY2484" s="647" t="s">
        <v>7235</v>
      </c>
      <c r="KNZ2484" s="647" t="s">
        <v>7235</v>
      </c>
      <c r="KOA2484" s="647" t="s">
        <v>7235</v>
      </c>
      <c r="KOB2484" s="647" t="s">
        <v>7235</v>
      </c>
      <c r="KOC2484" s="647" t="s">
        <v>7235</v>
      </c>
      <c r="KOD2484" s="647" t="s">
        <v>7235</v>
      </c>
      <c r="KOE2484" s="647" t="s">
        <v>7235</v>
      </c>
      <c r="KOF2484" s="647" t="s">
        <v>7235</v>
      </c>
      <c r="KOG2484" s="647" t="s">
        <v>7235</v>
      </c>
      <c r="KOH2484" s="647" t="s">
        <v>7235</v>
      </c>
      <c r="KOI2484" s="647" t="s">
        <v>7235</v>
      </c>
      <c r="KOJ2484" s="647" t="s">
        <v>7235</v>
      </c>
      <c r="KOK2484" s="647" t="s">
        <v>7235</v>
      </c>
      <c r="KOL2484" s="647" t="s">
        <v>7235</v>
      </c>
      <c r="KOM2484" s="647" t="s">
        <v>7235</v>
      </c>
      <c r="KON2484" s="647" t="s">
        <v>7235</v>
      </c>
      <c r="KOO2484" s="647" t="s">
        <v>7235</v>
      </c>
      <c r="KOP2484" s="647" t="s">
        <v>7235</v>
      </c>
      <c r="KOQ2484" s="647" t="s">
        <v>7235</v>
      </c>
      <c r="KOR2484" s="647" t="s">
        <v>7235</v>
      </c>
      <c r="KOS2484" s="647" t="s">
        <v>7235</v>
      </c>
      <c r="KOT2484" s="647" t="s">
        <v>7235</v>
      </c>
      <c r="KOU2484" s="647" t="s">
        <v>7235</v>
      </c>
      <c r="KOV2484" s="647" t="s">
        <v>7235</v>
      </c>
      <c r="KOW2484" s="647" t="s">
        <v>7235</v>
      </c>
      <c r="KOX2484" s="647" t="s">
        <v>7235</v>
      </c>
      <c r="KOY2484" s="647" t="s">
        <v>7235</v>
      </c>
      <c r="KOZ2484" s="647" t="s">
        <v>7235</v>
      </c>
      <c r="KPA2484" s="647" t="s">
        <v>7235</v>
      </c>
      <c r="KPB2484" s="647" t="s">
        <v>7235</v>
      </c>
      <c r="KPC2484" s="647" t="s">
        <v>7235</v>
      </c>
      <c r="KPD2484" s="647" t="s">
        <v>7235</v>
      </c>
      <c r="KPE2484" s="647" t="s">
        <v>7235</v>
      </c>
      <c r="KPF2484" s="647" t="s">
        <v>7235</v>
      </c>
      <c r="KPG2484" s="647" t="s">
        <v>7235</v>
      </c>
      <c r="KPH2484" s="647" t="s">
        <v>7235</v>
      </c>
      <c r="KPI2484" s="647" t="s">
        <v>7235</v>
      </c>
      <c r="KPJ2484" s="647" t="s">
        <v>7235</v>
      </c>
      <c r="KPK2484" s="647" t="s">
        <v>7235</v>
      </c>
      <c r="KPL2484" s="647" t="s">
        <v>7235</v>
      </c>
      <c r="KPM2484" s="647" t="s">
        <v>7235</v>
      </c>
      <c r="KPN2484" s="647" t="s">
        <v>7235</v>
      </c>
      <c r="KPO2484" s="647" t="s">
        <v>7235</v>
      </c>
      <c r="KPP2484" s="647" t="s">
        <v>7235</v>
      </c>
      <c r="KPQ2484" s="647" t="s">
        <v>7235</v>
      </c>
      <c r="KPR2484" s="647" t="s">
        <v>7235</v>
      </c>
      <c r="KPS2484" s="647" t="s">
        <v>7235</v>
      </c>
      <c r="KPT2484" s="647" t="s">
        <v>7235</v>
      </c>
      <c r="KPU2484" s="647" t="s">
        <v>7235</v>
      </c>
      <c r="KPV2484" s="647" t="s">
        <v>7235</v>
      </c>
      <c r="KPW2484" s="647" t="s">
        <v>7235</v>
      </c>
      <c r="KPX2484" s="647" t="s">
        <v>7235</v>
      </c>
      <c r="KPY2484" s="647" t="s">
        <v>7235</v>
      </c>
      <c r="KPZ2484" s="647" t="s">
        <v>7235</v>
      </c>
      <c r="KQA2484" s="647" t="s">
        <v>7235</v>
      </c>
      <c r="KQB2484" s="647" t="s">
        <v>7235</v>
      </c>
      <c r="KQC2484" s="647" t="s">
        <v>7235</v>
      </c>
      <c r="KQD2484" s="647" t="s">
        <v>7235</v>
      </c>
      <c r="KQE2484" s="647" t="s">
        <v>7235</v>
      </c>
      <c r="KQF2484" s="647" t="s">
        <v>7235</v>
      </c>
      <c r="KQG2484" s="647" t="s">
        <v>7235</v>
      </c>
      <c r="KQH2484" s="647" t="s">
        <v>7235</v>
      </c>
      <c r="KQI2484" s="647" t="s">
        <v>7235</v>
      </c>
      <c r="KQJ2484" s="647" t="s">
        <v>7235</v>
      </c>
      <c r="KQK2484" s="647" t="s">
        <v>7235</v>
      </c>
      <c r="KQL2484" s="647" t="s">
        <v>7235</v>
      </c>
      <c r="KQM2484" s="647" t="s">
        <v>7235</v>
      </c>
      <c r="KQN2484" s="647" t="s">
        <v>7235</v>
      </c>
      <c r="KQO2484" s="647" t="s">
        <v>7235</v>
      </c>
      <c r="KQP2484" s="647" t="s">
        <v>7235</v>
      </c>
      <c r="KQQ2484" s="647" t="s">
        <v>7235</v>
      </c>
      <c r="KQR2484" s="647" t="s">
        <v>7235</v>
      </c>
      <c r="KQS2484" s="647" t="s">
        <v>7235</v>
      </c>
      <c r="KQT2484" s="647" t="s">
        <v>7235</v>
      </c>
      <c r="KQU2484" s="647" t="s">
        <v>7235</v>
      </c>
      <c r="KQV2484" s="647" t="s">
        <v>7235</v>
      </c>
      <c r="KQW2484" s="647" t="s">
        <v>7235</v>
      </c>
      <c r="KQX2484" s="647" t="s">
        <v>7235</v>
      </c>
      <c r="KQY2484" s="647" t="s">
        <v>7235</v>
      </c>
      <c r="KQZ2484" s="647" t="s">
        <v>7235</v>
      </c>
      <c r="KRA2484" s="647" t="s">
        <v>7235</v>
      </c>
      <c r="KRB2484" s="647" t="s">
        <v>7235</v>
      </c>
      <c r="KRC2484" s="647" t="s">
        <v>7235</v>
      </c>
      <c r="KRD2484" s="647" t="s">
        <v>7235</v>
      </c>
      <c r="KRE2484" s="647" t="s">
        <v>7235</v>
      </c>
      <c r="KRF2484" s="647" t="s">
        <v>7235</v>
      </c>
      <c r="KRG2484" s="647" t="s">
        <v>7235</v>
      </c>
      <c r="KRH2484" s="647" t="s">
        <v>7235</v>
      </c>
      <c r="KRI2484" s="647" t="s">
        <v>7235</v>
      </c>
      <c r="KRJ2484" s="647" t="s">
        <v>7235</v>
      </c>
      <c r="KRK2484" s="647" t="s">
        <v>7235</v>
      </c>
      <c r="KRL2484" s="647" t="s">
        <v>7235</v>
      </c>
      <c r="KRM2484" s="647" t="s">
        <v>7235</v>
      </c>
      <c r="KRN2484" s="647" t="s">
        <v>7235</v>
      </c>
      <c r="KRO2484" s="647" t="s">
        <v>7235</v>
      </c>
      <c r="KRP2484" s="647" t="s">
        <v>7235</v>
      </c>
      <c r="KRQ2484" s="647" t="s">
        <v>7235</v>
      </c>
      <c r="KRR2484" s="647" t="s">
        <v>7235</v>
      </c>
      <c r="KRS2484" s="647" t="s">
        <v>7235</v>
      </c>
      <c r="KRT2484" s="647" t="s">
        <v>7235</v>
      </c>
      <c r="KRU2484" s="647" t="s">
        <v>7235</v>
      </c>
      <c r="KRV2484" s="647" t="s">
        <v>7235</v>
      </c>
      <c r="KRW2484" s="647" t="s">
        <v>7235</v>
      </c>
      <c r="KRX2484" s="647" t="s">
        <v>7235</v>
      </c>
      <c r="KRY2484" s="647" t="s">
        <v>7235</v>
      </c>
      <c r="KRZ2484" s="647" t="s">
        <v>7235</v>
      </c>
      <c r="KSA2484" s="647" t="s">
        <v>7235</v>
      </c>
      <c r="KSB2484" s="647" t="s">
        <v>7235</v>
      </c>
      <c r="KSC2484" s="647" t="s">
        <v>7235</v>
      </c>
      <c r="KSD2484" s="647" t="s">
        <v>7235</v>
      </c>
      <c r="KSE2484" s="647" t="s">
        <v>7235</v>
      </c>
      <c r="KSF2484" s="647" t="s">
        <v>7235</v>
      </c>
      <c r="KSG2484" s="647" t="s">
        <v>7235</v>
      </c>
      <c r="KSH2484" s="647" t="s">
        <v>7235</v>
      </c>
      <c r="KSI2484" s="647" t="s">
        <v>7235</v>
      </c>
      <c r="KSJ2484" s="647" t="s">
        <v>7235</v>
      </c>
      <c r="KSK2484" s="647" t="s">
        <v>7235</v>
      </c>
      <c r="KSL2484" s="647" t="s">
        <v>7235</v>
      </c>
      <c r="KSM2484" s="647" t="s">
        <v>7235</v>
      </c>
      <c r="KSN2484" s="647" t="s">
        <v>7235</v>
      </c>
      <c r="KSO2484" s="647" t="s">
        <v>7235</v>
      </c>
      <c r="KSP2484" s="647" t="s">
        <v>7235</v>
      </c>
      <c r="KSQ2484" s="647" t="s">
        <v>7235</v>
      </c>
      <c r="KSR2484" s="647" t="s">
        <v>7235</v>
      </c>
      <c r="KSS2484" s="647" t="s">
        <v>7235</v>
      </c>
      <c r="KST2484" s="647" t="s">
        <v>7235</v>
      </c>
      <c r="KSU2484" s="647" t="s">
        <v>7235</v>
      </c>
      <c r="KSV2484" s="647" t="s">
        <v>7235</v>
      </c>
      <c r="KSW2484" s="647" t="s">
        <v>7235</v>
      </c>
      <c r="KSX2484" s="647" t="s">
        <v>7235</v>
      </c>
      <c r="KSY2484" s="647" t="s">
        <v>7235</v>
      </c>
      <c r="KSZ2484" s="647" t="s">
        <v>7235</v>
      </c>
      <c r="KTA2484" s="647" t="s">
        <v>7235</v>
      </c>
      <c r="KTB2484" s="647" t="s">
        <v>7235</v>
      </c>
      <c r="KTC2484" s="647" t="s">
        <v>7235</v>
      </c>
      <c r="KTD2484" s="647" t="s">
        <v>7235</v>
      </c>
      <c r="KTE2484" s="647" t="s">
        <v>7235</v>
      </c>
      <c r="KTF2484" s="647" t="s">
        <v>7235</v>
      </c>
      <c r="KTG2484" s="647" t="s">
        <v>7235</v>
      </c>
      <c r="KTH2484" s="647" t="s">
        <v>7235</v>
      </c>
      <c r="KTI2484" s="647" t="s">
        <v>7235</v>
      </c>
      <c r="KTJ2484" s="647" t="s">
        <v>7235</v>
      </c>
      <c r="KTK2484" s="647" t="s">
        <v>7235</v>
      </c>
      <c r="KTL2484" s="647" t="s">
        <v>7235</v>
      </c>
      <c r="KTM2484" s="647" t="s">
        <v>7235</v>
      </c>
      <c r="KTN2484" s="647" t="s">
        <v>7235</v>
      </c>
      <c r="KTO2484" s="647" t="s">
        <v>7235</v>
      </c>
      <c r="KTP2484" s="647" t="s">
        <v>7235</v>
      </c>
      <c r="KTQ2484" s="647" t="s">
        <v>7235</v>
      </c>
      <c r="KTR2484" s="647" t="s">
        <v>7235</v>
      </c>
      <c r="KTS2484" s="647" t="s">
        <v>7235</v>
      </c>
      <c r="KTT2484" s="647" t="s">
        <v>7235</v>
      </c>
      <c r="KTU2484" s="647" t="s">
        <v>7235</v>
      </c>
      <c r="KTV2484" s="647" t="s">
        <v>7235</v>
      </c>
      <c r="KTW2484" s="647" t="s">
        <v>7235</v>
      </c>
      <c r="KTX2484" s="647" t="s">
        <v>7235</v>
      </c>
      <c r="KTY2484" s="647" t="s">
        <v>7235</v>
      </c>
      <c r="KTZ2484" s="647" t="s">
        <v>7235</v>
      </c>
      <c r="KUA2484" s="647" t="s">
        <v>7235</v>
      </c>
      <c r="KUB2484" s="647" t="s">
        <v>7235</v>
      </c>
      <c r="KUC2484" s="647" t="s">
        <v>7235</v>
      </c>
      <c r="KUD2484" s="647" t="s">
        <v>7235</v>
      </c>
      <c r="KUE2484" s="647" t="s">
        <v>7235</v>
      </c>
      <c r="KUF2484" s="647" t="s">
        <v>7235</v>
      </c>
      <c r="KUG2484" s="647" t="s">
        <v>7235</v>
      </c>
      <c r="KUH2484" s="647" t="s">
        <v>7235</v>
      </c>
      <c r="KUI2484" s="647" t="s">
        <v>7235</v>
      </c>
      <c r="KUJ2484" s="647" t="s">
        <v>7235</v>
      </c>
      <c r="KUK2484" s="647" t="s">
        <v>7235</v>
      </c>
      <c r="KUL2484" s="647" t="s">
        <v>7235</v>
      </c>
      <c r="KUM2484" s="647" t="s">
        <v>7235</v>
      </c>
      <c r="KUN2484" s="647" t="s">
        <v>7235</v>
      </c>
      <c r="KUO2484" s="647" t="s">
        <v>7235</v>
      </c>
      <c r="KUP2484" s="647" t="s">
        <v>7235</v>
      </c>
      <c r="KUQ2484" s="647" t="s">
        <v>7235</v>
      </c>
      <c r="KUR2484" s="647" t="s">
        <v>7235</v>
      </c>
      <c r="KUS2484" s="647" t="s">
        <v>7235</v>
      </c>
      <c r="KUT2484" s="647" t="s">
        <v>7235</v>
      </c>
      <c r="KUU2484" s="647" t="s">
        <v>7235</v>
      </c>
      <c r="KUV2484" s="647" t="s">
        <v>7235</v>
      </c>
      <c r="KUW2484" s="647" t="s">
        <v>7235</v>
      </c>
      <c r="KUX2484" s="647" t="s">
        <v>7235</v>
      </c>
      <c r="KUY2484" s="647" t="s">
        <v>7235</v>
      </c>
      <c r="KUZ2484" s="647" t="s">
        <v>7235</v>
      </c>
      <c r="KVA2484" s="647" t="s">
        <v>7235</v>
      </c>
      <c r="KVB2484" s="647" t="s">
        <v>7235</v>
      </c>
      <c r="KVC2484" s="647" t="s">
        <v>7235</v>
      </c>
      <c r="KVD2484" s="647" t="s">
        <v>7235</v>
      </c>
      <c r="KVE2484" s="647" t="s">
        <v>7235</v>
      </c>
      <c r="KVF2484" s="647" t="s">
        <v>7235</v>
      </c>
      <c r="KVG2484" s="647" t="s">
        <v>7235</v>
      </c>
      <c r="KVH2484" s="647" t="s">
        <v>7235</v>
      </c>
      <c r="KVI2484" s="647" t="s">
        <v>7235</v>
      </c>
      <c r="KVJ2484" s="647" t="s">
        <v>7235</v>
      </c>
      <c r="KVK2484" s="647" t="s">
        <v>7235</v>
      </c>
      <c r="KVL2484" s="647" t="s">
        <v>7235</v>
      </c>
      <c r="KVM2484" s="647" t="s">
        <v>7235</v>
      </c>
      <c r="KVN2484" s="647" t="s">
        <v>7235</v>
      </c>
      <c r="KVO2484" s="647" t="s">
        <v>7235</v>
      </c>
      <c r="KVP2484" s="647" t="s">
        <v>7235</v>
      </c>
      <c r="KVQ2484" s="647" t="s">
        <v>7235</v>
      </c>
      <c r="KVR2484" s="647" t="s">
        <v>7235</v>
      </c>
      <c r="KVS2484" s="647" t="s">
        <v>7235</v>
      </c>
      <c r="KVT2484" s="647" t="s">
        <v>7235</v>
      </c>
      <c r="KVU2484" s="647" t="s">
        <v>7235</v>
      </c>
      <c r="KVV2484" s="647" t="s">
        <v>7235</v>
      </c>
      <c r="KVW2484" s="647" t="s">
        <v>7235</v>
      </c>
      <c r="KVX2484" s="647" t="s">
        <v>7235</v>
      </c>
      <c r="KVY2484" s="647" t="s">
        <v>7235</v>
      </c>
      <c r="KVZ2484" s="647" t="s">
        <v>7235</v>
      </c>
      <c r="KWA2484" s="647" t="s">
        <v>7235</v>
      </c>
      <c r="KWB2484" s="647" t="s">
        <v>7235</v>
      </c>
      <c r="KWC2484" s="647" t="s">
        <v>7235</v>
      </c>
      <c r="KWD2484" s="647" t="s">
        <v>7235</v>
      </c>
      <c r="KWE2484" s="647" t="s">
        <v>7235</v>
      </c>
      <c r="KWF2484" s="647" t="s">
        <v>7235</v>
      </c>
      <c r="KWG2484" s="647" t="s">
        <v>7235</v>
      </c>
      <c r="KWH2484" s="647" t="s">
        <v>7235</v>
      </c>
      <c r="KWI2484" s="647" t="s">
        <v>7235</v>
      </c>
      <c r="KWJ2484" s="647" t="s">
        <v>7235</v>
      </c>
      <c r="KWK2484" s="647" t="s">
        <v>7235</v>
      </c>
      <c r="KWL2484" s="647" t="s">
        <v>7235</v>
      </c>
      <c r="KWM2484" s="647" t="s">
        <v>7235</v>
      </c>
      <c r="KWN2484" s="647" t="s">
        <v>7235</v>
      </c>
      <c r="KWO2484" s="647" t="s">
        <v>7235</v>
      </c>
      <c r="KWP2484" s="647" t="s">
        <v>7235</v>
      </c>
      <c r="KWQ2484" s="647" t="s">
        <v>7235</v>
      </c>
      <c r="KWR2484" s="647" t="s">
        <v>7235</v>
      </c>
      <c r="KWS2484" s="647" t="s">
        <v>7235</v>
      </c>
      <c r="KWT2484" s="647" t="s">
        <v>7235</v>
      </c>
      <c r="KWU2484" s="647" t="s">
        <v>7235</v>
      </c>
      <c r="KWV2484" s="647" t="s">
        <v>7235</v>
      </c>
      <c r="KWW2484" s="647" t="s">
        <v>7235</v>
      </c>
      <c r="KWX2484" s="647" t="s">
        <v>7235</v>
      </c>
      <c r="KWY2484" s="647" t="s">
        <v>7235</v>
      </c>
      <c r="KWZ2484" s="647" t="s">
        <v>7235</v>
      </c>
      <c r="KXA2484" s="647" t="s">
        <v>7235</v>
      </c>
      <c r="KXB2484" s="647" t="s">
        <v>7235</v>
      </c>
      <c r="KXC2484" s="647" t="s">
        <v>7235</v>
      </c>
      <c r="KXD2484" s="647" t="s">
        <v>7235</v>
      </c>
      <c r="KXE2484" s="647" t="s">
        <v>7235</v>
      </c>
      <c r="KXF2484" s="647" t="s">
        <v>7235</v>
      </c>
      <c r="KXG2484" s="647" t="s">
        <v>7235</v>
      </c>
      <c r="KXH2484" s="647" t="s">
        <v>7235</v>
      </c>
      <c r="KXI2484" s="647" t="s">
        <v>7235</v>
      </c>
      <c r="KXJ2484" s="647" t="s">
        <v>7235</v>
      </c>
      <c r="KXK2484" s="647" t="s">
        <v>7235</v>
      </c>
      <c r="KXL2484" s="647" t="s">
        <v>7235</v>
      </c>
      <c r="KXM2484" s="647" t="s">
        <v>7235</v>
      </c>
      <c r="KXN2484" s="647" t="s">
        <v>7235</v>
      </c>
      <c r="KXO2484" s="647" t="s">
        <v>7235</v>
      </c>
      <c r="KXP2484" s="647" t="s">
        <v>7235</v>
      </c>
      <c r="KXQ2484" s="647" t="s">
        <v>7235</v>
      </c>
      <c r="KXR2484" s="647" t="s">
        <v>7235</v>
      </c>
      <c r="KXS2484" s="647" t="s">
        <v>7235</v>
      </c>
      <c r="KXT2484" s="647" t="s">
        <v>7235</v>
      </c>
      <c r="KXU2484" s="647" t="s">
        <v>7235</v>
      </c>
      <c r="KXV2484" s="647" t="s">
        <v>7235</v>
      </c>
      <c r="KXW2484" s="647" t="s">
        <v>7235</v>
      </c>
      <c r="KXX2484" s="647" t="s">
        <v>7235</v>
      </c>
      <c r="KXY2484" s="647" t="s">
        <v>7235</v>
      </c>
      <c r="KXZ2484" s="647" t="s">
        <v>7235</v>
      </c>
      <c r="KYA2484" s="647" t="s">
        <v>7235</v>
      </c>
      <c r="KYB2484" s="647" t="s">
        <v>7235</v>
      </c>
      <c r="KYC2484" s="647" t="s">
        <v>7235</v>
      </c>
      <c r="KYD2484" s="647" t="s">
        <v>7235</v>
      </c>
      <c r="KYE2484" s="647" t="s">
        <v>7235</v>
      </c>
      <c r="KYF2484" s="647" t="s">
        <v>7235</v>
      </c>
      <c r="KYG2484" s="647" t="s">
        <v>7235</v>
      </c>
      <c r="KYH2484" s="647" t="s">
        <v>7235</v>
      </c>
      <c r="KYI2484" s="647" t="s">
        <v>7235</v>
      </c>
      <c r="KYJ2484" s="647" t="s">
        <v>7235</v>
      </c>
      <c r="KYK2484" s="647" t="s">
        <v>7235</v>
      </c>
      <c r="KYL2484" s="647" t="s">
        <v>7235</v>
      </c>
      <c r="KYM2484" s="647" t="s">
        <v>7235</v>
      </c>
      <c r="KYN2484" s="647" t="s">
        <v>7235</v>
      </c>
      <c r="KYO2484" s="647" t="s">
        <v>7235</v>
      </c>
      <c r="KYP2484" s="647" t="s">
        <v>7235</v>
      </c>
      <c r="KYQ2484" s="647" t="s">
        <v>7235</v>
      </c>
      <c r="KYR2484" s="647" t="s">
        <v>7235</v>
      </c>
      <c r="KYS2484" s="647" t="s">
        <v>7235</v>
      </c>
      <c r="KYT2484" s="647" t="s">
        <v>7235</v>
      </c>
      <c r="KYU2484" s="647" t="s">
        <v>7235</v>
      </c>
      <c r="KYV2484" s="647" t="s">
        <v>7235</v>
      </c>
      <c r="KYW2484" s="647" t="s">
        <v>7235</v>
      </c>
      <c r="KYX2484" s="647" t="s">
        <v>7235</v>
      </c>
      <c r="KYY2484" s="647" t="s">
        <v>7235</v>
      </c>
      <c r="KYZ2484" s="647" t="s">
        <v>7235</v>
      </c>
      <c r="KZA2484" s="647" t="s">
        <v>7235</v>
      </c>
      <c r="KZB2484" s="647" t="s">
        <v>7235</v>
      </c>
      <c r="KZC2484" s="647" t="s">
        <v>7235</v>
      </c>
      <c r="KZD2484" s="647" t="s">
        <v>7235</v>
      </c>
      <c r="KZE2484" s="647" t="s">
        <v>7235</v>
      </c>
      <c r="KZF2484" s="647" t="s">
        <v>7235</v>
      </c>
      <c r="KZG2484" s="647" t="s">
        <v>7235</v>
      </c>
      <c r="KZH2484" s="647" t="s">
        <v>7235</v>
      </c>
      <c r="KZI2484" s="647" t="s">
        <v>7235</v>
      </c>
      <c r="KZJ2484" s="647" t="s">
        <v>7235</v>
      </c>
      <c r="KZK2484" s="647" t="s">
        <v>7235</v>
      </c>
      <c r="KZL2484" s="647" t="s">
        <v>7235</v>
      </c>
      <c r="KZM2484" s="647" t="s">
        <v>7235</v>
      </c>
      <c r="KZN2484" s="647" t="s">
        <v>7235</v>
      </c>
      <c r="KZO2484" s="647" t="s">
        <v>7235</v>
      </c>
      <c r="KZP2484" s="647" t="s">
        <v>7235</v>
      </c>
      <c r="KZQ2484" s="647" t="s">
        <v>7235</v>
      </c>
      <c r="KZR2484" s="647" t="s">
        <v>7235</v>
      </c>
      <c r="KZS2484" s="647" t="s">
        <v>7235</v>
      </c>
      <c r="KZT2484" s="647" t="s">
        <v>7235</v>
      </c>
      <c r="KZU2484" s="647" t="s">
        <v>7235</v>
      </c>
      <c r="KZV2484" s="647" t="s">
        <v>7235</v>
      </c>
      <c r="KZW2484" s="647" t="s">
        <v>7235</v>
      </c>
      <c r="KZX2484" s="647" t="s">
        <v>7235</v>
      </c>
      <c r="KZY2484" s="647" t="s">
        <v>7235</v>
      </c>
      <c r="KZZ2484" s="647" t="s">
        <v>7235</v>
      </c>
      <c r="LAA2484" s="647" t="s">
        <v>7235</v>
      </c>
      <c r="LAB2484" s="647" t="s">
        <v>7235</v>
      </c>
      <c r="LAC2484" s="647" t="s">
        <v>7235</v>
      </c>
      <c r="LAD2484" s="647" t="s">
        <v>7235</v>
      </c>
      <c r="LAE2484" s="647" t="s">
        <v>7235</v>
      </c>
      <c r="LAF2484" s="647" t="s">
        <v>7235</v>
      </c>
      <c r="LAG2484" s="647" t="s">
        <v>7235</v>
      </c>
      <c r="LAH2484" s="647" t="s">
        <v>7235</v>
      </c>
      <c r="LAI2484" s="647" t="s">
        <v>7235</v>
      </c>
      <c r="LAJ2484" s="647" t="s">
        <v>7235</v>
      </c>
      <c r="LAK2484" s="647" t="s">
        <v>7235</v>
      </c>
      <c r="LAL2484" s="647" t="s">
        <v>7235</v>
      </c>
      <c r="LAM2484" s="647" t="s">
        <v>7235</v>
      </c>
      <c r="LAN2484" s="647" t="s">
        <v>7235</v>
      </c>
      <c r="LAO2484" s="647" t="s">
        <v>7235</v>
      </c>
      <c r="LAP2484" s="647" t="s">
        <v>7235</v>
      </c>
      <c r="LAQ2484" s="647" t="s">
        <v>7235</v>
      </c>
      <c r="LAR2484" s="647" t="s">
        <v>7235</v>
      </c>
      <c r="LAS2484" s="647" t="s">
        <v>7235</v>
      </c>
      <c r="LAT2484" s="647" t="s">
        <v>7235</v>
      </c>
      <c r="LAU2484" s="647" t="s">
        <v>7235</v>
      </c>
      <c r="LAV2484" s="647" t="s">
        <v>7235</v>
      </c>
      <c r="LAW2484" s="647" t="s">
        <v>7235</v>
      </c>
      <c r="LAX2484" s="647" t="s">
        <v>7235</v>
      </c>
      <c r="LAY2484" s="647" t="s">
        <v>7235</v>
      </c>
      <c r="LAZ2484" s="647" t="s">
        <v>7235</v>
      </c>
      <c r="LBA2484" s="647" t="s">
        <v>7235</v>
      </c>
      <c r="LBB2484" s="647" t="s">
        <v>7235</v>
      </c>
      <c r="LBC2484" s="647" t="s">
        <v>7235</v>
      </c>
      <c r="LBD2484" s="647" t="s">
        <v>7235</v>
      </c>
      <c r="LBE2484" s="647" t="s">
        <v>7235</v>
      </c>
      <c r="LBF2484" s="647" t="s">
        <v>7235</v>
      </c>
      <c r="LBG2484" s="647" t="s">
        <v>7235</v>
      </c>
      <c r="LBH2484" s="647" t="s">
        <v>7235</v>
      </c>
      <c r="LBI2484" s="647" t="s">
        <v>7235</v>
      </c>
      <c r="LBJ2484" s="647" t="s">
        <v>7235</v>
      </c>
      <c r="LBK2484" s="647" t="s">
        <v>7235</v>
      </c>
      <c r="LBL2484" s="647" t="s">
        <v>7235</v>
      </c>
      <c r="LBM2484" s="647" t="s">
        <v>7235</v>
      </c>
      <c r="LBN2484" s="647" t="s">
        <v>7235</v>
      </c>
      <c r="LBO2484" s="647" t="s">
        <v>7235</v>
      </c>
      <c r="LBP2484" s="647" t="s">
        <v>7235</v>
      </c>
      <c r="LBQ2484" s="647" t="s">
        <v>7235</v>
      </c>
      <c r="LBR2484" s="647" t="s">
        <v>7235</v>
      </c>
      <c r="LBS2484" s="647" t="s">
        <v>7235</v>
      </c>
      <c r="LBT2484" s="647" t="s">
        <v>7235</v>
      </c>
      <c r="LBU2484" s="647" t="s">
        <v>7235</v>
      </c>
      <c r="LBV2484" s="647" t="s">
        <v>7235</v>
      </c>
      <c r="LBW2484" s="647" t="s">
        <v>7235</v>
      </c>
      <c r="LBX2484" s="647" t="s">
        <v>7235</v>
      </c>
      <c r="LBY2484" s="647" t="s">
        <v>7235</v>
      </c>
      <c r="LBZ2484" s="647" t="s">
        <v>7235</v>
      </c>
      <c r="LCA2484" s="647" t="s">
        <v>7235</v>
      </c>
      <c r="LCB2484" s="647" t="s">
        <v>7235</v>
      </c>
      <c r="LCC2484" s="647" t="s">
        <v>7235</v>
      </c>
      <c r="LCD2484" s="647" t="s">
        <v>7235</v>
      </c>
      <c r="LCE2484" s="647" t="s">
        <v>7235</v>
      </c>
      <c r="LCF2484" s="647" t="s">
        <v>7235</v>
      </c>
      <c r="LCG2484" s="647" t="s">
        <v>7235</v>
      </c>
      <c r="LCH2484" s="647" t="s">
        <v>7235</v>
      </c>
      <c r="LCI2484" s="647" t="s">
        <v>7235</v>
      </c>
      <c r="LCJ2484" s="647" t="s">
        <v>7235</v>
      </c>
      <c r="LCK2484" s="647" t="s">
        <v>7235</v>
      </c>
      <c r="LCL2484" s="647" t="s">
        <v>7235</v>
      </c>
      <c r="LCM2484" s="647" t="s">
        <v>7235</v>
      </c>
      <c r="LCN2484" s="647" t="s">
        <v>7235</v>
      </c>
      <c r="LCO2484" s="647" t="s">
        <v>7235</v>
      </c>
      <c r="LCP2484" s="647" t="s">
        <v>7235</v>
      </c>
      <c r="LCQ2484" s="647" t="s">
        <v>7235</v>
      </c>
      <c r="LCR2484" s="647" t="s">
        <v>7235</v>
      </c>
      <c r="LCS2484" s="647" t="s">
        <v>7235</v>
      </c>
      <c r="LCT2484" s="647" t="s">
        <v>7235</v>
      </c>
      <c r="LCU2484" s="647" t="s">
        <v>7235</v>
      </c>
      <c r="LCV2484" s="647" t="s">
        <v>7235</v>
      </c>
      <c r="LCW2484" s="647" t="s">
        <v>7235</v>
      </c>
      <c r="LCX2484" s="647" t="s">
        <v>7235</v>
      </c>
      <c r="LCY2484" s="647" t="s">
        <v>7235</v>
      </c>
      <c r="LCZ2484" s="647" t="s">
        <v>7235</v>
      </c>
      <c r="LDA2484" s="647" t="s">
        <v>7235</v>
      </c>
      <c r="LDB2484" s="647" t="s">
        <v>7235</v>
      </c>
      <c r="LDC2484" s="647" t="s">
        <v>7235</v>
      </c>
      <c r="LDD2484" s="647" t="s">
        <v>7235</v>
      </c>
      <c r="LDE2484" s="647" t="s">
        <v>7235</v>
      </c>
      <c r="LDF2484" s="647" t="s">
        <v>7235</v>
      </c>
      <c r="LDG2484" s="647" t="s">
        <v>7235</v>
      </c>
      <c r="LDH2484" s="647" t="s">
        <v>7235</v>
      </c>
      <c r="LDI2484" s="647" t="s">
        <v>7235</v>
      </c>
      <c r="LDJ2484" s="647" t="s">
        <v>7235</v>
      </c>
      <c r="LDK2484" s="647" t="s">
        <v>7235</v>
      </c>
      <c r="LDL2484" s="647" t="s">
        <v>7235</v>
      </c>
      <c r="LDM2484" s="647" t="s">
        <v>7235</v>
      </c>
      <c r="LDN2484" s="647" t="s">
        <v>7235</v>
      </c>
      <c r="LDO2484" s="647" t="s">
        <v>7235</v>
      </c>
      <c r="LDP2484" s="647" t="s">
        <v>7235</v>
      </c>
      <c r="LDQ2484" s="647" t="s">
        <v>7235</v>
      </c>
      <c r="LDR2484" s="647" t="s">
        <v>7235</v>
      </c>
      <c r="LDS2484" s="647" t="s">
        <v>7235</v>
      </c>
      <c r="LDT2484" s="647" t="s">
        <v>7235</v>
      </c>
      <c r="LDU2484" s="647" t="s">
        <v>7235</v>
      </c>
      <c r="LDV2484" s="647" t="s">
        <v>7235</v>
      </c>
      <c r="LDW2484" s="647" t="s">
        <v>7235</v>
      </c>
      <c r="LDX2484" s="647" t="s">
        <v>7235</v>
      </c>
      <c r="LDY2484" s="647" t="s">
        <v>7235</v>
      </c>
      <c r="LDZ2484" s="647" t="s">
        <v>7235</v>
      </c>
      <c r="LEA2484" s="647" t="s">
        <v>7235</v>
      </c>
      <c r="LEB2484" s="647" t="s">
        <v>7235</v>
      </c>
      <c r="LEC2484" s="647" t="s">
        <v>7235</v>
      </c>
      <c r="LED2484" s="647" t="s">
        <v>7235</v>
      </c>
      <c r="LEE2484" s="647" t="s">
        <v>7235</v>
      </c>
      <c r="LEF2484" s="647" t="s">
        <v>7235</v>
      </c>
      <c r="LEG2484" s="647" t="s">
        <v>7235</v>
      </c>
      <c r="LEH2484" s="647" t="s">
        <v>7235</v>
      </c>
      <c r="LEI2484" s="647" t="s">
        <v>7235</v>
      </c>
      <c r="LEJ2484" s="647" t="s">
        <v>7235</v>
      </c>
      <c r="LEK2484" s="647" t="s">
        <v>7235</v>
      </c>
      <c r="LEL2484" s="647" t="s">
        <v>7235</v>
      </c>
      <c r="LEM2484" s="647" t="s">
        <v>7235</v>
      </c>
      <c r="LEN2484" s="647" t="s">
        <v>7235</v>
      </c>
      <c r="LEO2484" s="647" t="s">
        <v>7235</v>
      </c>
      <c r="LEP2484" s="647" t="s">
        <v>7235</v>
      </c>
      <c r="LEQ2484" s="647" t="s">
        <v>7235</v>
      </c>
      <c r="LER2484" s="647" t="s">
        <v>7235</v>
      </c>
      <c r="LES2484" s="647" t="s">
        <v>7235</v>
      </c>
      <c r="LET2484" s="647" t="s">
        <v>7235</v>
      </c>
      <c r="LEU2484" s="647" t="s">
        <v>7235</v>
      </c>
      <c r="LEV2484" s="647" t="s">
        <v>7235</v>
      </c>
      <c r="LEW2484" s="647" t="s">
        <v>7235</v>
      </c>
      <c r="LEX2484" s="647" t="s">
        <v>7235</v>
      </c>
      <c r="LEY2484" s="647" t="s">
        <v>7235</v>
      </c>
      <c r="LEZ2484" s="647" t="s">
        <v>7235</v>
      </c>
      <c r="LFA2484" s="647" t="s">
        <v>7235</v>
      </c>
      <c r="LFB2484" s="647" t="s">
        <v>7235</v>
      </c>
      <c r="LFC2484" s="647" t="s">
        <v>7235</v>
      </c>
      <c r="LFD2484" s="647" t="s">
        <v>7235</v>
      </c>
      <c r="LFE2484" s="647" t="s">
        <v>7235</v>
      </c>
      <c r="LFF2484" s="647" t="s">
        <v>7235</v>
      </c>
      <c r="LFG2484" s="647" t="s">
        <v>7235</v>
      </c>
      <c r="LFH2484" s="647" t="s">
        <v>7235</v>
      </c>
      <c r="LFI2484" s="647" t="s">
        <v>7235</v>
      </c>
      <c r="LFJ2484" s="647" t="s">
        <v>7235</v>
      </c>
      <c r="LFK2484" s="647" t="s">
        <v>7235</v>
      </c>
      <c r="LFL2484" s="647" t="s">
        <v>7235</v>
      </c>
      <c r="LFM2484" s="647" t="s">
        <v>7235</v>
      </c>
      <c r="LFN2484" s="647" t="s">
        <v>7235</v>
      </c>
      <c r="LFO2484" s="647" t="s">
        <v>7235</v>
      </c>
      <c r="LFP2484" s="647" t="s">
        <v>7235</v>
      </c>
      <c r="LFQ2484" s="647" t="s">
        <v>7235</v>
      </c>
      <c r="LFR2484" s="647" t="s">
        <v>7235</v>
      </c>
      <c r="LFS2484" s="647" t="s">
        <v>7235</v>
      </c>
      <c r="LFT2484" s="647" t="s">
        <v>7235</v>
      </c>
      <c r="LFU2484" s="647" t="s">
        <v>7235</v>
      </c>
      <c r="LFV2484" s="647" t="s">
        <v>7235</v>
      </c>
      <c r="LFW2484" s="647" t="s">
        <v>7235</v>
      </c>
      <c r="LFX2484" s="647" t="s">
        <v>7235</v>
      </c>
      <c r="LFY2484" s="647" t="s">
        <v>7235</v>
      </c>
      <c r="LFZ2484" s="647" t="s">
        <v>7235</v>
      </c>
      <c r="LGA2484" s="647" t="s">
        <v>7235</v>
      </c>
      <c r="LGB2484" s="647" t="s">
        <v>7235</v>
      </c>
      <c r="LGC2484" s="647" t="s">
        <v>7235</v>
      </c>
      <c r="LGD2484" s="647" t="s">
        <v>7235</v>
      </c>
      <c r="LGE2484" s="647" t="s">
        <v>7235</v>
      </c>
      <c r="LGF2484" s="647" t="s">
        <v>7235</v>
      </c>
      <c r="LGG2484" s="647" t="s">
        <v>7235</v>
      </c>
      <c r="LGH2484" s="647" t="s">
        <v>7235</v>
      </c>
      <c r="LGI2484" s="647" t="s">
        <v>7235</v>
      </c>
      <c r="LGJ2484" s="647" t="s">
        <v>7235</v>
      </c>
      <c r="LGK2484" s="647" t="s">
        <v>7235</v>
      </c>
      <c r="LGL2484" s="647" t="s">
        <v>7235</v>
      </c>
      <c r="LGM2484" s="647" t="s">
        <v>7235</v>
      </c>
      <c r="LGN2484" s="647" t="s">
        <v>7235</v>
      </c>
      <c r="LGO2484" s="647" t="s">
        <v>7235</v>
      </c>
      <c r="LGP2484" s="647" t="s">
        <v>7235</v>
      </c>
      <c r="LGQ2484" s="647" t="s">
        <v>7235</v>
      </c>
      <c r="LGR2484" s="647" t="s">
        <v>7235</v>
      </c>
      <c r="LGS2484" s="647" t="s">
        <v>7235</v>
      </c>
      <c r="LGT2484" s="647" t="s">
        <v>7235</v>
      </c>
      <c r="LGU2484" s="647" t="s">
        <v>7235</v>
      </c>
      <c r="LGV2484" s="647" t="s">
        <v>7235</v>
      </c>
      <c r="LGW2484" s="647" t="s">
        <v>7235</v>
      </c>
      <c r="LGX2484" s="647" t="s">
        <v>7235</v>
      </c>
      <c r="LGY2484" s="647" t="s">
        <v>7235</v>
      </c>
      <c r="LGZ2484" s="647" t="s">
        <v>7235</v>
      </c>
      <c r="LHA2484" s="647" t="s">
        <v>7235</v>
      </c>
      <c r="LHB2484" s="647" t="s">
        <v>7235</v>
      </c>
      <c r="LHC2484" s="647" t="s">
        <v>7235</v>
      </c>
      <c r="LHD2484" s="647" t="s">
        <v>7235</v>
      </c>
      <c r="LHE2484" s="647" t="s">
        <v>7235</v>
      </c>
      <c r="LHF2484" s="647" t="s">
        <v>7235</v>
      </c>
      <c r="LHG2484" s="647" t="s">
        <v>7235</v>
      </c>
      <c r="LHH2484" s="647" t="s">
        <v>7235</v>
      </c>
      <c r="LHI2484" s="647" t="s">
        <v>7235</v>
      </c>
      <c r="LHJ2484" s="647" t="s">
        <v>7235</v>
      </c>
      <c r="LHK2484" s="647" t="s">
        <v>7235</v>
      </c>
      <c r="LHL2484" s="647" t="s">
        <v>7235</v>
      </c>
      <c r="LHM2484" s="647" t="s">
        <v>7235</v>
      </c>
      <c r="LHN2484" s="647" t="s">
        <v>7235</v>
      </c>
      <c r="LHO2484" s="647" t="s">
        <v>7235</v>
      </c>
      <c r="LHP2484" s="647" t="s">
        <v>7235</v>
      </c>
      <c r="LHQ2484" s="647" t="s">
        <v>7235</v>
      </c>
      <c r="LHR2484" s="647" t="s">
        <v>7235</v>
      </c>
      <c r="LHS2484" s="647" t="s">
        <v>7235</v>
      </c>
      <c r="LHT2484" s="647" t="s">
        <v>7235</v>
      </c>
      <c r="LHU2484" s="647" t="s">
        <v>7235</v>
      </c>
      <c r="LHV2484" s="647" t="s">
        <v>7235</v>
      </c>
      <c r="LHW2484" s="647" t="s">
        <v>7235</v>
      </c>
      <c r="LHX2484" s="647" t="s">
        <v>7235</v>
      </c>
      <c r="LHY2484" s="647" t="s">
        <v>7235</v>
      </c>
      <c r="LHZ2484" s="647" t="s">
        <v>7235</v>
      </c>
      <c r="LIA2484" s="647" t="s">
        <v>7235</v>
      </c>
      <c r="LIB2484" s="647" t="s">
        <v>7235</v>
      </c>
      <c r="LIC2484" s="647" t="s">
        <v>7235</v>
      </c>
      <c r="LID2484" s="647" t="s">
        <v>7235</v>
      </c>
      <c r="LIE2484" s="647" t="s">
        <v>7235</v>
      </c>
      <c r="LIF2484" s="647" t="s">
        <v>7235</v>
      </c>
      <c r="LIG2484" s="647" t="s">
        <v>7235</v>
      </c>
      <c r="LIH2484" s="647" t="s">
        <v>7235</v>
      </c>
      <c r="LII2484" s="647" t="s">
        <v>7235</v>
      </c>
      <c r="LIJ2484" s="647" t="s">
        <v>7235</v>
      </c>
      <c r="LIK2484" s="647" t="s">
        <v>7235</v>
      </c>
      <c r="LIL2484" s="647" t="s">
        <v>7235</v>
      </c>
      <c r="LIM2484" s="647" t="s">
        <v>7235</v>
      </c>
      <c r="LIN2484" s="647" t="s">
        <v>7235</v>
      </c>
      <c r="LIO2484" s="647" t="s">
        <v>7235</v>
      </c>
      <c r="LIP2484" s="647" t="s">
        <v>7235</v>
      </c>
      <c r="LIQ2484" s="647" t="s">
        <v>7235</v>
      </c>
      <c r="LIR2484" s="647" t="s">
        <v>7235</v>
      </c>
      <c r="LIS2484" s="647" t="s">
        <v>7235</v>
      </c>
      <c r="LIT2484" s="647" t="s">
        <v>7235</v>
      </c>
      <c r="LIU2484" s="647" t="s">
        <v>7235</v>
      </c>
      <c r="LIV2484" s="647" t="s">
        <v>7235</v>
      </c>
      <c r="LIW2484" s="647" t="s">
        <v>7235</v>
      </c>
      <c r="LIX2484" s="647" t="s">
        <v>7235</v>
      </c>
      <c r="LIY2484" s="647" t="s">
        <v>7235</v>
      </c>
      <c r="LIZ2484" s="647" t="s">
        <v>7235</v>
      </c>
      <c r="LJA2484" s="647" t="s">
        <v>7235</v>
      </c>
      <c r="LJB2484" s="647" t="s">
        <v>7235</v>
      </c>
      <c r="LJC2484" s="647" t="s">
        <v>7235</v>
      </c>
      <c r="LJD2484" s="647" t="s">
        <v>7235</v>
      </c>
      <c r="LJE2484" s="647" t="s">
        <v>7235</v>
      </c>
      <c r="LJF2484" s="647" t="s">
        <v>7235</v>
      </c>
      <c r="LJG2484" s="647" t="s">
        <v>7235</v>
      </c>
      <c r="LJH2484" s="647" t="s">
        <v>7235</v>
      </c>
      <c r="LJI2484" s="647" t="s">
        <v>7235</v>
      </c>
      <c r="LJJ2484" s="647" t="s">
        <v>7235</v>
      </c>
      <c r="LJK2484" s="647" t="s">
        <v>7235</v>
      </c>
      <c r="LJL2484" s="647" t="s">
        <v>7235</v>
      </c>
      <c r="LJM2484" s="647" t="s">
        <v>7235</v>
      </c>
      <c r="LJN2484" s="647" t="s">
        <v>7235</v>
      </c>
      <c r="LJO2484" s="647" t="s">
        <v>7235</v>
      </c>
      <c r="LJP2484" s="647" t="s">
        <v>7235</v>
      </c>
      <c r="LJQ2484" s="647" t="s">
        <v>7235</v>
      </c>
      <c r="LJR2484" s="647" t="s">
        <v>7235</v>
      </c>
      <c r="LJS2484" s="647" t="s">
        <v>7235</v>
      </c>
      <c r="LJT2484" s="647" t="s">
        <v>7235</v>
      </c>
      <c r="LJU2484" s="647" t="s">
        <v>7235</v>
      </c>
      <c r="LJV2484" s="647" t="s">
        <v>7235</v>
      </c>
      <c r="LJW2484" s="647" t="s">
        <v>7235</v>
      </c>
      <c r="LJX2484" s="647" t="s">
        <v>7235</v>
      </c>
      <c r="LJY2484" s="647" t="s">
        <v>7235</v>
      </c>
      <c r="LJZ2484" s="647" t="s">
        <v>7235</v>
      </c>
      <c r="LKA2484" s="647" t="s">
        <v>7235</v>
      </c>
      <c r="LKB2484" s="647" t="s">
        <v>7235</v>
      </c>
      <c r="LKC2484" s="647" t="s">
        <v>7235</v>
      </c>
      <c r="LKD2484" s="647" t="s">
        <v>7235</v>
      </c>
      <c r="LKE2484" s="647" t="s">
        <v>7235</v>
      </c>
      <c r="LKF2484" s="647" t="s">
        <v>7235</v>
      </c>
      <c r="LKG2484" s="647" t="s">
        <v>7235</v>
      </c>
      <c r="LKH2484" s="647" t="s">
        <v>7235</v>
      </c>
      <c r="LKI2484" s="647" t="s">
        <v>7235</v>
      </c>
      <c r="LKJ2484" s="647" t="s">
        <v>7235</v>
      </c>
      <c r="LKK2484" s="647" t="s">
        <v>7235</v>
      </c>
      <c r="LKL2484" s="647" t="s">
        <v>7235</v>
      </c>
      <c r="LKM2484" s="647" t="s">
        <v>7235</v>
      </c>
      <c r="LKN2484" s="647" t="s">
        <v>7235</v>
      </c>
      <c r="LKO2484" s="647" t="s">
        <v>7235</v>
      </c>
      <c r="LKP2484" s="647" t="s">
        <v>7235</v>
      </c>
      <c r="LKQ2484" s="647" t="s">
        <v>7235</v>
      </c>
      <c r="LKR2484" s="647" t="s">
        <v>7235</v>
      </c>
      <c r="LKS2484" s="647" t="s">
        <v>7235</v>
      </c>
      <c r="LKT2484" s="647" t="s">
        <v>7235</v>
      </c>
      <c r="LKU2484" s="647" t="s">
        <v>7235</v>
      </c>
      <c r="LKV2484" s="647" t="s">
        <v>7235</v>
      </c>
      <c r="LKW2484" s="647" t="s">
        <v>7235</v>
      </c>
      <c r="LKX2484" s="647" t="s">
        <v>7235</v>
      </c>
      <c r="LKY2484" s="647" t="s">
        <v>7235</v>
      </c>
      <c r="LKZ2484" s="647" t="s">
        <v>7235</v>
      </c>
      <c r="LLA2484" s="647" t="s">
        <v>7235</v>
      </c>
      <c r="LLB2484" s="647" t="s">
        <v>7235</v>
      </c>
      <c r="LLC2484" s="647" t="s">
        <v>7235</v>
      </c>
      <c r="LLD2484" s="647" t="s">
        <v>7235</v>
      </c>
      <c r="LLE2484" s="647" t="s">
        <v>7235</v>
      </c>
      <c r="LLF2484" s="647" t="s">
        <v>7235</v>
      </c>
      <c r="LLG2484" s="647" t="s">
        <v>7235</v>
      </c>
      <c r="LLH2484" s="647" t="s">
        <v>7235</v>
      </c>
      <c r="LLI2484" s="647" t="s">
        <v>7235</v>
      </c>
      <c r="LLJ2484" s="647" t="s">
        <v>7235</v>
      </c>
      <c r="LLK2484" s="647" t="s">
        <v>7235</v>
      </c>
      <c r="LLL2484" s="647" t="s">
        <v>7235</v>
      </c>
      <c r="LLM2484" s="647" t="s">
        <v>7235</v>
      </c>
      <c r="LLN2484" s="647" t="s">
        <v>7235</v>
      </c>
      <c r="LLO2484" s="647" t="s">
        <v>7235</v>
      </c>
      <c r="LLP2484" s="647" t="s">
        <v>7235</v>
      </c>
      <c r="LLQ2484" s="647" t="s">
        <v>7235</v>
      </c>
      <c r="LLR2484" s="647" t="s">
        <v>7235</v>
      </c>
      <c r="LLS2484" s="647" t="s">
        <v>7235</v>
      </c>
      <c r="LLT2484" s="647" t="s">
        <v>7235</v>
      </c>
      <c r="LLU2484" s="647" t="s">
        <v>7235</v>
      </c>
      <c r="LLV2484" s="647" t="s">
        <v>7235</v>
      </c>
      <c r="LLW2484" s="647" t="s">
        <v>7235</v>
      </c>
      <c r="LLX2484" s="647" t="s">
        <v>7235</v>
      </c>
      <c r="LLY2484" s="647" t="s">
        <v>7235</v>
      </c>
      <c r="LLZ2484" s="647" t="s">
        <v>7235</v>
      </c>
      <c r="LMA2484" s="647" t="s">
        <v>7235</v>
      </c>
      <c r="LMB2484" s="647" t="s">
        <v>7235</v>
      </c>
      <c r="LMC2484" s="647" t="s">
        <v>7235</v>
      </c>
      <c r="LMD2484" s="647" t="s">
        <v>7235</v>
      </c>
      <c r="LME2484" s="647" t="s">
        <v>7235</v>
      </c>
      <c r="LMF2484" s="647" t="s">
        <v>7235</v>
      </c>
      <c r="LMG2484" s="647" t="s">
        <v>7235</v>
      </c>
      <c r="LMH2484" s="647" t="s">
        <v>7235</v>
      </c>
      <c r="LMI2484" s="647" t="s">
        <v>7235</v>
      </c>
      <c r="LMJ2484" s="647" t="s">
        <v>7235</v>
      </c>
      <c r="LMK2484" s="647" t="s">
        <v>7235</v>
      </c>
      <c r="LML2484" s="647" t="s">
        <v>7235</v>
      </c>
      <c r="LMM2484" s="647" t="s">
        <v>7235</v>
      </c>
      <c r="LMN2484" s="647" t="s">
        <v>7235</v>
      </c>
      <c r="LMO2484" s="647" t="s">
        <v>7235</v>
      </c>
      <c r="LMP2484" s="647" t="s">
        <v>7235</v>
      </c>
      <c r="LMQ2484" s="647" t="s">
        <v>7235</v>
      </c>
      <c r="LMR2484" s="647" t="s">
        <v>7235</v>
      </c>
      <c r="LMS2484" s="647" t="s">
        <v>7235</v>
      </c>
      <c r="LMT2484" s="647" t="s">
        <v>7235</v>
      </c>
      <c r="LMU2484" s="647" t="s">
        <v>7235</v>
      </c>
      <c r="LMV2484" s="647" t="s">
        <v>7235</v>
      </c>
      <c r="LMW2484" s="647" t="s">
        <v>7235</v>
      </c>
      <c r="LMX2484" s="647" t="s">
        <v>7235</v>
      </c>
      <c r="LMY2484" s="647" t="s">
        <v>7235</v>
      </c>
      <c r="LMZ2484" s="647" t="s">
        <v>7235</v>
      </c>
      <c r="LNA2484" s="647" t="s">
        <v>7235</v>
      </c>
      <c r="LNB2484" s="647" t="s">
        <v>7235</v>
      </c>
      <c r="LNC2484" s="647" t="s">
        <v>7235</v>
      </c>
      <c r="LND2484" s="647" t="s">
        <v>7235</v>
      </c>
      <c r="LNE2484" s="647" t="s">
        <v>7235</v>
      </c>
      <c r="LNF2484" s="647" t="s">
        <v>7235</v>
      </c>
      <c r="LNG2484" s="647" t="s">
        <v>7235</v>
      </c>
      <c r="LNH2484" s="647" t="s">
        <v>7235</v>
      </c>
      <c r="LNI2484" s="647" t="s">
        <v>7235</v>
      </c>
      <c r="LNJ2484" s="647" t="s">
        <v>7235</v>
      </c>
      <c r="LNK2484" s="647" t="s">
        <v>7235</v>
      </c>
      <c r="LNL2484" s="647" t="s">
        <v>7235</v>
      </c>
      <c r="LNM2484" s="647" t="s">
        <v>7235</v>
      </c>
      <c r="LNN2484" s="647" t="s">
        <v>7235</v>
      </c>
      <c r="LNO2484" s="647" t="s">
        <v>7235</v>
      </c>
      <c r="LNP2484" s="647" t="s">
        <v>7235</v>
      </c>
      <c r="LNQ2484" s="647" t="s">
        <v>7235</v>
      </c>
      <c r="LNR2484" s="647" t="s">
        <v>7235</v>
      </c>
      <c r="LNS2484" s="647" t="s">
        <v>7235</v>
      </c>
      <c r="LNT2484" s="647" t="s">
        <v>7235</v>
      </c>
      <c r="LNU2484" s="647" t="s">
        <v>7235</v>
      </c>
      <c r="LNV2484" s="647" t="s">
        <v>7235</v>
      </c>
      <c r="LNW2484" s="647" t="s">
        <v>7235</v>
      </c>
      <c r="LNX2484" s="647" t="s">
        <v>7235</v>
      </c>
      <c r="LNY2484" s="647" t="s">
        <v>7235</v>
      </c>
      <c r="LNZ2484" s="647" t="s">
        <v>7235</v>
      </c>
      <c r="LOA2484" s="647" t="s">
        <v>7235</v>
      </c>
      <c r="LOB2484" s="647" t="s">
        <v>7235</v>
      </c>
      <c r="LOC2484" s="647" t="s">
        <v>7235</v>
      </c>
      <c r="LOD2484" s="647" t="s">
        <v>7235</v>
      </c>
      <c r="LOE2484" s="647" t="s">
        <v>7235</v>
      </c>
      <c r="LOF2484" s="647" t="s">
        <v>7235</v>
      </c>
      <c r="LOG2484" s="647" t="s">
        <v>7235</v>
      </c>
      <c r="LOH2484" s="647" t="s">
        <v>7235</v>
      </c>
      <c r="LOI2484" s="647" t="s">
        <v>7235</v>
      </c>
      <c r="LOJ2484" s="647" t="s">
        <v>7235</v>
      </c>
      <c r="LOK2484" s="647" t="s">
        <v>7235</v>
      </c>
      <c r="LOL2484" s="647" t="s">
        <v>7235</v>
      </c>
      <c r="LOM2484" s="647" t="s">
        <v>7235</v>
      </c>
      <c r="LON2484" s="647" t="s">
        <v>7235</v>
      </c>
      <c r="LOO2484" s="647" t="s">
        <v>7235</v>
      </c>
      <c r="LOP2484" s="647" t="s">
        <v>7235</v>
      </c>
      <c r="LOQ2484" s="647" t="s">
        <v>7235</v>
      </c>
      <c r="LOR2484" s="647" t="s">
        <v>7235</v>
      </c>
      <c r="LOS2484" s="647" t="s">
        <v>7235</v>
      </c>
      <c r="LOT2484" s="647" t="s">
        <v>7235</v>
      </c>
      <c r="LOU2484" s="647" t="s">
        <v>7235</v>
      </c>
      <c r="LOV2484" s="647" t="s">
        <v>7235</v>
      </c>
      <c r="LOW2484" s="647" t="s">
        <v>7235</v>
      </c>
      <c r="LOX2484" s="647" t="s">
        <v>7235</v>
      </c>
      <c r="LOY2484" s="647" t="s">
        <v>7235</v>
      </c>
      <c r="LOZ2484" s="647" t="s">
        <v>7235</v>
      </c>
      <c r="LPA2484" s="647" t="s">
        <v>7235</v>
      </c>
      <c r="LPB2484" s="647" t="s">
        <v>7235</v>
      </c>
      <c r="LPC2484" s="647" t="s">
        <v>7235</v>
      </c>
      <c r="LPD2484" s="647" t="s">
        <v>7235</v>
      </c>
      <c r="LPE2484" s="647" t="s">
        <v>7235</v>
      </c>
      <c r="LPF2484" s="647" t="s">
        <v>7235</v>
      </c>
      <c r="LPG2484" s="647" t="s">
        <v>7235</v>
      </c>
      <c r="LPH2484" s="647" t="s">
        <v>7235</v>
      </c>
      <c r="LPI2484" s="647" t="s">
        <v>7235</v>
      </c>
      <c r="LPJ2484" s="647" t="s">
        <v>7235</v>
      </c>
      <c r="LPK2484" s="647" t="s">
        <v>7235</v>
      </c>
      <c r="LPL2484" s="647" t="s">
        <v>7235</v>
      </c>
      <c r="LPM2484" s="647" t="s">
        <v>7235</v>
      </c>
      <c r="LPN2484" s="647" t="s">
        <v>7235</v>
      </c>
      <c r="LPO2484" s="647" t="s">
        <v>7235</v>
      </c>
      <c r="LPP2484" s="647" t="s">
        <v>7235</v>
      </c>
      <c r="LPQ2484" s="647" t="s">
        <v>7235</v>
      </c>
      <c r="LPR2484" s="647" t="s">
        <v>7235</v>
      </c>
      <c r="LPS2484" s="647" t="s">
        <v>7235</v>
      </c>
      <c r="LPT2484" s="647" t="s">
        <v>7235</v>
      </c>
      <c r="LPU2484" s="647" t="s">
        <v>7235</v>
      </c>
      <c r="LPV2484" s="647" t="s">
        <v>7235</v>
      </c>
      <c r="LPW2484" s="647" t="s">
        <v>7235</v>
      </c>
      <c r="LPX2484" s="647" t="s">
        <v>7235</v>
      </c>
      <c r="LPY2484" s="647" t="s">
        <v>7235</v>
      </c>
      <c r="LPZ2484" s="647" t="s">
        <v>7235</v>
      </c>
      <c r="LQA2484" s="647" t="s">
        <v>7235</v>
      </c>
      <c r="LQB2484" s="647" t="s">
        <v>7235</v>
      </c>
      <c r="LQC2484" s="647" t="s">
        <v>7235</v>
      </c>
      <c r="LQD2484" s="647" t="s">
        <v>7235</v>
      </c>
      <c r="LQE2484" s="647" t="s">
        <v>7235</v>
      </c>
      <c r="LQF2484" s="647" t="s">
        <v>7235</v>
      </c>
      <c r="LQG2484" s="647" t="s">
        <v>7235</v>
      </c>
      <c r="LQH2484" s="647" t="s">
        <v>7235</v>
      </c>
      <c r="LQI2484" s="647" t="s">
        <v>7235</v>
      </c>
      <c r="LQJ2484" s="647" t="s">
        <v>7235</v>
      </c>
      <c r="LQK2484" s="647" t="s">
        <v>7235</v>
      </c>
      <c r="LQL2484" s="647" t="s">
        <v>7235</v>
      </c>
      <c r="LQM2484" s="647" t="s">
        <v>7235</v>
      </c>
      <c r="LQN2484" s="647" t="s">
        <v>7235</v>
      </c>
      <c r="LQO2484" s="647" t="s">
        <v>7235</v>
      </c>
      <c r="LQP2484" s="647" t="s">
        <v>7235</v>
      </c>
      <c r="LQQ2484" s="647" t="s">
        <v>7235</v>
      </c>
      <c r="LQR2484" s="647" t="s">
        <v>7235</v>
      </c>
      <c r="LQS2484" s="647" t="s">
        <v>7235</v>
      </c>
      <c r="LQT2484" s="647" t="s">
        <v>7235</v>
      </c>
      <c r="LQU2484" s="647" t="s">
        <v>7235</v>
      </c>
      <c r="LQV2484" s="647" t="s">
        <v>7235</v>
      </c>
      <c r="LQW2484" s="647" t="s">
        <v>7235</v>
      </c>
      <c r="LQX2484" s="647" t="s">
        <v>7235</v>
      </c>
      <c r="LQY2484" s="647" t="s">
        <v>7235</v>
      </c>
      <c r="LQZ2484" s="647" t="s">
        <v>7235</v>
      </c>
      <c r="LRA2484" s="647" t="s">
        <v>7235</v>
      </c>
      <c r="LRB2484" s="647" t="s">
        <v>7235</v>
      </c>
      <c r="LRC2484" s="647" t="s">
        <v>7235</v>
      </c>
      <c r="LRD2484" s="647" t="s">
        <v>7235</v>
      </c>
      <c r="LRE2484" s="647" t="s">
        <v>7235</v>
      </c>
      <c r="LRF2484" s="647" t="s">
        <v>7235</v>
      </c>
      <c r="LRG2484" s="647" t="s">
        <v>7235</v>
      </c>
      <c r="LRH2484" s="647" t="s">
        <v>7235</v>
      </c>
      <c r="LRI2484" s="647" t="s">
        <v>7235</v>
      </c>
      <c r="LRJ2484" s="647" t="s">
        <v>7235</v>
      </c>
      <c r="LRK2484" s="647" t="s">
        <v>7235</v>
      </c>
      <c r="LRL2484" s="647" t="s">
        <v>7235</v>
      </c>
      <c r="LRM2484" s="647" t="s">
        <v>7235</v>
      </c>
      <c r="LRN2484" s="647" t="s">
        <v>7235</v>
      </c>
      <c r="LRO2484" s="647" t="s">
        <v>7235</v>
      </c>
      <c r="LRP2484" s="647" t="s">
        <v>7235</v>
      </c>
      <c r="LRQ2484" s="647" t="s">
        <v>7235</v>
      </c>
      <c r="LRR2484" s="647" t="s">
        <v>7235</v>
      </c>
      <c r="LRS2484" s="647" t="s">
        <v>7235</v>
      </c>
      <c r="LRT2484" s="647" t="s">
        <v>7235</v>
      </c>
      <c r="LRU2484" s="647" t="s">
        <v>7235</v>
      </c>
      <c r="LRV2484" s="647" t="s">
        <v>7235</v>
      </c>
      <c r="LRW2484" s="647" t="s">
        <v>7235</v>
      </c>
      <c r="LRX2484" s="647" t="s">
        <v>7235</v>
      </c>
      <c r="LRY2484" s="647" t="s">
        <v>7235</v>
      </c>
      <c r="LRZ2484" s="647" t="s">
        <v>7235</v>
      </c>
      <c r="LSA2484" s="647" t="s">
        <v>7235</v>
      </c>
      <c r="LSB2484" s="647" t="s">
        <v>7235</v>
      </c>
      <c r="LSC2484" s="647" t="s">
        <v>7235</v>
      </c>
      <c r="LSD2484" s="647" t="s">
        <v>7235</v>
      </c>
      <c r="LSE2484" s="647" t="s">
        <v>7235</v>
      </c>
      <c r="LSF2484" s="647" t="s">
        <v>7235</v>
      </c>
      <c r="LSG2484" s="647" t="s">
        <v>7235</v>
      </c>
      <c r="LSH2484" s="647" t="s">
        <v>7235</v>
      </c>
      <c r="LSI2484" s="647" t="s">
        <v>7235</v>
      </c>
      <c r="LSJ2484" s="647" t="s">
        <v>7235</v>
      </c>
      <c r="LSK2484" s="647" t="s">
        <v>7235</v>
      </c>
      <c r="LSL2484" s="647" t="s">
        <v>7235</v>
      </c>
      <c r="LSM2484" s="647" t="s">
        <v>7235</v>
      </c>
      <c r="LSN2484" s="647" t="s">
        <v>7235</v>
      </c>
      <c r="LSO2484" s="647" t="s">
        <v>7235</v>
      </c>
      <c r="LSP2484" s="647" t="s">
        <v>7235</v>
      </c>
      <c r="LSQ2484" s="647" t="s">
        <v>7235</v>
      </c>
      <c r="LSR2484" s="647" t="s">
        <v>7235</v>
      </c>
      <c r="LSS2484" s="647" t="s">
        <v>7235</v>
      </c>
      <c r="LST2484" s="647" t="s">
        <v>7235</v>
      </c>
      <c r="LSU2484" s="647" t="s">
        <v>7235</v>
      </c>
      <c r="LSV2484" s="647" t="s">
        <v>7235</v>
      </c>
      <c r="LSW2484" s="647" t="s">
        <v>7235</v>
      </c>
      <c r="LSX2484" s="647" t="s">
        <v>7235</v>
      </c>
      <c r="LSY2484" s="647" t="s">
        <v>7235</v>
      </c>
      <c r="LSZ2484" s="647" t="s">
        <v>7235</v>
      </c>
      <c r="LTA2484" s="647" t="s">
        <v>7235</v>
      </c>
      <c r="LTB2484" s="647" t="s">
        <v>7235</v>
      </c>
      <c r="LTC2484" s="647" t="s">
        <v>7235</v>
      </c>
      <c r="LTD2484" s="647" t="s">
        <v>7235</v>
      </c>
      <c r="LTE2484" s="647" t="s">
        <v>7235</v>
      </c>
      <c r="LTF2484" s="647" t="s">
        <v>7235</v>
      </c>
      <c r="LTG2484" s="647" t="s">
        <v>7235</v>
      </c>
      <c r="LTH2484" s="647" t="s">
        <v>7235</v>
      </c>
      <c r="LTI2484" s="647" t="s">
        <v>7235</v>
      </c>
      <c r="LTJ2484" s="647" t="s">
        <v>7235</v>
      </c>
      <c r="LTK2484" s="647" t="s">
        <v>7235</v>
      </c>
      <c r="LTL2484" s="647" t="s">
        <v>7235</v>
      </c>
      <c r="LTM2484" s="647" t="s">
        <v>7235</v>
      </c>
      <c r="LTN2484" s="647" t="s">
        <v>7235</v>
      </c>
      <c r="LTO2484" s="647" t="s">
        <v>7235</v>
      </c>
      <c r="LTP2484" s="647" t="s">
        <v>7235</v>
      </c>
      <c r="LTQ2484" s="647" t="s">
        <v>7235</v>
      </c>
      <c r="LTR2484" s="647" t="s">
        <v>7235</v>
      </c>
      <c r="LTS2484" s="647" t="s">
        <v>7235</v>
      </c>
      <c r="LTT2484" s="647" t="s">
        <v>7235</v>
      </c>
      <c r="LTU2484" s="647" t="s">
        <v>7235</v>
      </c>
      <c r="LTV2484" s="647" t="s">
        <v>7235</v>
      </c>
      <c r="LTW2484" s="647" t="s">
        <v>7235</v>
      </c>
      <c r="LTX2484" s="647" t="s">
        <v>7235</v>
      </c>
      <c r="LTY2484" s="647" t="s">
        <v>7235</v>
      </c>
      <c r="LTZ2484" s="647" t="s">
        <v>7235</v>
      </c>
      <c r="LUA2484" s="647" t="s">
        <v>7235</v>
      </c>
      <c r="LUB2484" s="647" t="s">
        <v>7235</v>
      </c>
      <c r="LUC2484" s="647" t="s">
        <v>7235</v>
      </c>
      <c r="LUD2484" s="647" t="s">
        <v>7235</v>
      </c>
      <c r="LUE2484" s="647" t="s">
        <v>7235</v>
      </c>
      <c r="LUF2484" s="647" t="s">
        <v>7235</v>
      </c>
      <c r="LUG2484" s="647" t="s">
        <v>7235</v>
      </c>
      <c r="LUH2484" s="647" t="s">
        <v>7235</v>
      </c>
      <c r="LUI2484" s="647" t="s">
        <v>7235</v>
      </c>
      <c r="LUJ2484" s="647" t="s">
        <v>7235</v>
      </c>
      <c r="LUK2484" s="647" t="s">
        <v>7235</v>
      </c>
      <c r="LUL2484" s="647" t="s">
        <v>7235</v>
      </c>
      <c r="LUM2484" s="647" t="s">
        <v>7235</v>
      </c>
      <c r="LUN2484" s="647" t="s">
        <v>7235</v>
      </c>
      <c r="LUO2484" s="647" t="s">
        <v>7235</v>
      </c>
      <c r="LUP2484" s="647" t="s">
        <v>7235</v>
      </c>
      <c r="LUQ2484" s="647" t="s">
        <v>7235</v>
      </c>
      <c r="LUR2484" s="647" t="s">
        <v>7235</v>
      </c>
      <c r="LUS2484" s="647" t="s">
        <v>7235</v>
      </c>
      <c r="LUT2484" s="647" t="s">
        <v>7235</v>
      </c>
      <c r="LUU2484" s="647" t="s">
        <v>7235</v>
      </c>
      <c r="LUV2484" s="647" t="s">
        <v>7235</v>
      </c>
      <c r="LUW2484" s="647" t="s">
        <v>7235</v>
      </c>
      <c r="LUX2484" s="647" t="s">
        <v>7235</v>
      </c>
      <c r="LUY2484" s="647" t="s">
        <v>7235</v>
      </c>
      <c r="LUZ2484" s="647" t="s">
        <v>7235</v>
      </c>
      <c r="LVA2484" s="647" t="s">
        <v>7235</v>
      </c>
      <c r="LVB2484" s="647" t="s">
        <v>7235</v>
      </c>
      <c r="LVC2484" s="647" t="s">
        <v>7235</v>
      </c>
      <c r="LVD2484" s="647" t="s">
        <v>7235</v>
      </c>
      <c r="LVE2484" s="647" t="s">
        <v>7235</v>
      </c>
      <c r="LVF2484" s="647" t="s">
        <v>7235</v>
      </c>
      <c r="LVG2484" s="647" t="s">
        <v>7235</v>
      </c>
      <c r="LVH2484" s="647" t="s">
        <v>7235</v>
      </c>
      <c r="LVI2484" s="647" t="s">
        <v>7235</v>
      </c>
      <c r="LVJ2484" s="647" t="s">
        <v>7235</v>
      </c>
      <c r="LVK2484" s="647" t="s">
        <v>7235</v>
      </c>
      <c r="LVL2484" s="647" t="s">
        <v>7235</v>
      </c>
      <c r="LVM2484" s="647" t="s">
        <v>7235</v>
      </c>
      <c r="LVN2484" s="647" t="s">
        <v>7235</v>
      </c>
      <c r="LVO2484" s="647" t="s">
        <v>7235</v>
      </c>
      <c r="LVP2484" s="647" t="s">
        <v>7235</v>
      </c>
      <c r="LVQ2484" s="647" t="s">
        <v>7235</v>
      </c>
      <c r="LVR2484" s="647" t="s">
        <v>7235</v>
      </c>
      <c r="LVS2484" s="647" t="s">
        <v>7235</v>
      </c>
      <c r="LVT2484" s="647" t="s">
        <v>7235</v>
      </c>
      <c r="LVU2484" s="647" t="s">
        <v>7235</v>
      </c>
      <c r="LVV2484" s="647" t="s">
        <v>7235</v>
      </c>
      <c r="LVW2484" s="647" t="s">
        <v>7235</v>
      </c>
      <c r="LVX2484" s="647" t="s">
        <v>7235</v>
      </c>
      <c r="LVY2484" s="647" t="s">
        <v>7235</v>
      </c>
      <c r="LVZ2484" s="647" t="s">
        <v>7235</v>
      </c>
      <c r="LWA2484" s="647" t="s">
        <v>7235</v>
      </c>
      <c r="LWB2484" s="647" t="s">
        <v>7235</v>
      </c>
      <c r="LWC2484" s="647" t="s">
        <v>7235</v>
      </c>
      <c r="LWD2484" s="647" t="s">
        <v>7235</v>
      </c>
      <c r="LWE2484" s="647" t="s">
        <v>7235</v>
      </c>
      <c r="LWF2484" s="647" t="s">
        <v>7235</v>
      </c>
      <c r="LWG2484" s="647" t="s">
        <v>7235</v>
      </c>
      <c r="LWH2484" s="647" t="s">
        <v>7235</v>
      </c>
      <c r="LWI2484" s="647" t="s">
        <v>7235</v>
      </c>
      <c r="LWJ2484" s="647" t="s">
        <v>7235</v>
      </c>
      <c r="LWK2484" s="647" t="s">
        <v>7235</v>
      </c>
      <c r="LWL2484" s="647" t="s">
        <v>7235</v>
      </c>
      <c r="LWM2484" s="647" t="s">
        <v>7235</v>
      </c>
      <c r="LWN2484" s="647" t="s">
        <v>7235</v>
      </c>
      <c r="LWO2484" s="647" t="s">
        <v>7235</v>
      </c>
      <c r="LWP2484" s="647" t="s">
        <v>7235</v>
      </c>
      <c r="LWQ2484" s="647" t="s">
        <v>7235</v>
      </c>
      <c r="LWR2484" s="647" t="s">
        <v>7235</v>
      </c>
      <c r="LWS2484" s="647" t="s">
        <v>7235</v>
      </c>
      <c r="LWT2484" s="647" t="s">
        <v>7235</v>
      </c>
      <c r="LWU2484" s="647" t="s">
        <v>7235</v>
      </c>
      <c r="LWV2484" s="647" t="s">
        <v>7235</v>
      </c>
      <c r="LWW2484" s="647" t="s">
        <v>7235</v>
      </c>
      <c r="LWX2484" s="647" t="s">
        <v>7235</v>
      </c>
      <c r="LWY2484" s="647" t="s">
        <v>7235</v>
      </c>
      <c r="LWZ2484" s="647" t="s">
        <v>7235</v>
      </c>
      <c r="LXA2484" s="647" t="s">
        <v>7235</v>
      </c>
      <c r="LXB2484" s="647" t="s">
        <v>7235</v>
      </c>
      <c r="LXC2484" s="647" t="s">
        <v>7235</v>
      </c>
      <c r="LXD2484" s="647" t="s">
        <v>7235</v>
      </c>
      <c r="LXE2484" s="647" t="s">
        <v>7235</v>
      </c>
      <c r="LXF2484" s="647" t="s">
        <v>7235</v>
      </c>
      <c r="LXG2484" s="647" t="s">
        <v>7235</v>
      </c>
      <c r="LXH2484" s="647" t="s">
        <v>7235</v>
      </c>
      <c r="LXI2484" s="647" t="s">
        <v>7235</v>
      </c>
      <c r="LXJ2484" s="647" t="s">
        <v>7235</v>
      </c>
      <c r="LXK2484" s="647" t="s">
        <v>7235</v>
      </c>
      <c r="LXL2484" s="647" t="s">
        <v>7235</v>
      </c>
      <c r="LXM2484" s="647" t="s">
        <v>7235</v>
      </c>
      <c r="LXN2484" s="647" t="s">
        <v>7235</v>
      </c>
      <c r="LXO2484" s="647" t="s">
        <v>7235</v>
      </c>
      <c r="LXP2484" s="647" t="s">
        <v>7235</v>
      </c>
      <c r="LXQ2484" s="647" t="s">
        <v>7235</v>
      </c>
      <c r="LXR2484" s="647" t="s">
        <v>7235</v>
      </c>
      <c r="LXS2484" s="647" t="s">
        <v>7235</v>
      </c>
      <c r="LXT2484" s="647" t="s">
        <v>7235</v>
      </c>
      <c r="LXU2484" s="647" t="s">
        <v>7235</v>
      </c>
      <c r="LXV2484" s="647" t="s">
        <v>7235</v>
      </c>
      <c r="LXW2484" s="647" t="s">
        <v>7235</v>
      </c>
      <c r="LXX2484" s="647" t="s">
        <v>7235</v>
      </c>
      <c r="LXY2484" s="647" t="s">
        <v>7235</v>
      </c>
      <c r="LXZ2484" s="647" t="s">
        <v>7235</v>
      </c>
      <c r="LYA2484" s="647" t="s">
        <v>7235</v>
      </c>
      <c r="LYB2484" s="647" t="s">
        <v>7235</v>
      </c>
      <c r="LYC2484" s="647" t="s">
        <v>7235</v>
      </c>
      <c r="LYD2484" s="647" t="s">
        <v>7235</v>
      </c>
      <c r="LYE2484" s="647" t="s">
        <v>7235</v>
      </c>
      <c r="LYF2484" s="647" t="s">
        <v>7235</v>
      </c>
      <c r="LYG2484" s="647" t="s">
        <v>7235</v>
      </c>
      <c r="LYH2484" s="647" t="s">
        <v>7235</v>
      </c>
      <c r="LYI2484" s="647" t="s">
        <v>7235</v>
      </c>
      <c r="LYJ2484" s="647" t="s">
        <v>7235</v>
      </c>
      <c r="LYK2484" s="647" t="s">
        <v>7235</v>
      </c>
      <c r="LYL2484" s="647" t="s">
        <v>7235</v>
      </c>
      <c r="LYM2484" s="647" t="s">
        <v>7235</v>
      </c>
      <c r="LYN2484" s="647" t="s">
        <v>7235</v>
      </c>
      <c r="LYO2484" s="647" t="s">
        <v>7235</v>
      </c>
      <c r="LYP2484" s="647" t="s">
        <v>7235</v>
      </c>
      <c r="LYQ2484" s="647" t="s">
        <v>7235</v>
      </c>
      <c r="LYR2484" s="647" t="s">
        <v>7235</v>
      </c>
      <c r="LYS2484" s="647" t="s">
        <v>7235</v>
      </c>
      <c r="LYT2484" s="647" t="s">
        <v>7235</v>
      </c>
      <c r="LYU2484" s="647" t="s">
        <v>7235</v>
      </c>
      <c r="LYV2484" s="647" t="s">
        <v>7235</v>
      </c>
      <c r="LYW2484" s="647" t="s">
        <v>7235</v>
      </c>
      <c r="LYX2484" s="647" t="s">
        <v>7235</v>
      </c>
      <c r="LYY2484" s="647" t="s">
        <v>7235</v>
      </c>
      <c r="LYZ2484" s="647" t="s">
        <v>7235</v>
      </c>
      <c r="LZA2484" s="647" t="s">
        <v>7235</v>
      </c>
      <c r="LZB2484" s="647" t="s">
        <v>7235</v>
      </c>
      <c r="LZC2484" s="647" t="s">
        <v>7235</v>
      </c>
      <c r="LZD2484" s="647" t="s">
        <v>7235</v>
      </c>
      <c r="LZE2484" s="647" t="s">
        <v>7235</v>
      </c>
      <c r="LZF2484" s="647" t="s">
        <v>7235</v>
      </c>
      <c r="LZG2484" s="647" t="s">
        <v>7235</v>
      </c>
      <c r="LZH2484" s="647" t="s">
        <v>7235</v>
      </c>
      <c r="LZI2484" s="647" t="s">
        <v>7235</v>
      </c>
      <c r="LZJ2484" s="647" t="s">
        <v>7235</v>
      </c>
      <c r="LZK2484" s="647" t="s">
        <v>7235</v>
      </c>
      <c r="LZL2484" s="647" t="s">
        <v>7235</v>
      </c>
      <c r="LZM2484" s="647" t="s">
        <v>7235</v>
      </c>
      <c r="LZN2484" s="647" t="s">
        <v>7235</v>
      </c>
      <c r="LZO2484" s="647" t="s">
        <v>7235</v>
      </c>
      <c r="LZP2484" s="647" t="s">
        <v>7235</v>
      </c>
      <c r="LZQ2484" s="647" t="s">
        <v>7235</v>
      </c>
      <c r="LZR2484" s="647" t="s">
        <v>7235</v>
      </c>
      <c r="LZS2484" s="647" t="s">
        <v>7235</v>
      </c>
      <c r="LZT2484" s="647" t="s">
        <v>7235</v>
      </c>
      <c r="LZU2484" s="647" t="s">
        <v>7235</v>
      </c>
      <c r="LZV2484" s="647" t="s">
        <v>7235</v>
      </c>
      <c r="LZW2484" s="647" t="s">
        <v>7235</v>
      </c>
      <c r="LZX2484" s="647" t="s">
        <v>7235</v>
      </c>
      <c r="LZY2484" s="647" t="s">
        <v>7235</v>
      </c>
      <c r="LZZ2484" s="647" t="s">
        <v>7235</v>
      </c>
      <c r="MAA2484" s="647" t="s">
        <v>7235</v>
      </c>
      <c r="MAB2484" s="647" t="s">
        <v>7235</v>
      </c>
      <c r="MAC2484" s="647" t="s">
        <v>7235</v>
      </c>
      <c r="MAD2484" s="647" t="s">
        <v>7235</v>
      </c>
      <c r="MAE2484" s="647" t="s">
        <v>7235</v>
      </c>
      <c r="MAF2484" s="647" t="s">
        <v>7235</v>
      </c>
      <c r="MAG2484" s="647" t="s">
        <v>7235</v>
      </c>
      <c r="MAH2484" s="647" t="s">
        <v>7235</v>
      </c>
      <c r="MAI2484" s="647" t="s">
        <v>7235</v>
      </c>
      <c r="MAJ2484" s="647" t="s">
        <v>7235</v>
      </c>
      <c r="MAK2484" s="647" t="s">
        <v>7235</v>
      </c>
      <c r="MAL2484" s="647" t="s">
        <v>7235</v>
      </c>
      <c r="MAM2484" s="647" t="s">
        <v>7235</v>
      </c>
      <c r="MAN2484" s="647" t="s">
        <v>7235</v>
      </c>
      <c r="MAO2484" s="647" t="s">
        <v>7235</v>
      </c>
      <c r="MAP2484" s="647" t="s">
        <v>7235</v>
      </c>
      <c r="MAQ2484" s="647" t="s">
        <v>7235</v>
      </c>
      <c r="MAR2484" s="647" t="s">
        <v>7235</v>
      </c>
      <c r="MAS2484" s="647" t="s">
        <v>7235</v>
      </c>
      <c r="MAT2484" s="647" t="s">
        <v>7235</v>
      </c>
      <c r="MAU2484" s="647" t="s">
        <v>7235</v>
      </c>
      <c r="MAV2484" s="647" t="s">
        <v>7235</v>
      </c>
      <c r="MAW2484" s="647" t="s">
        <v>7235</v>
      </c>
      <c r="MAX2484" s="647" t="s">
        <v>7235</v>
      </c>
      <c r="MAY2484" s="647" t="s">
        <v>7235</v>
      </c>
      <c r="MAZ2484" s="647" t="s">
        <v>7235</v>
      </c>
      <c r="MBA2484" s="647" t="s">
        <v>7235</v>
      </c>
      <c r="MBB2484" s="647" t="s">
        <v>7235</v>
      </c>
      <c r="MBC2484" s="647" t="s">
        <v>7235</v>
      </c>
      <c r="MBD2484" s="647" t="s">
        <v>7235</v>
      </c>
      <c r="MBE2484" s="647" t="s">
        <v>7235</v>
      </c>
      <c r="MBF2484" s="647" t="s">
        <v>7235</v>
      </c>
      <c r="MBG2484" s="647" t="s">
        <v>7235</v>
      </c>
      <c r="MBH2484" s="647" t="s">
        <v>7235</v>
      </c>
      <c r="MBI2484" s="647" t="s">
        <v>7235</v>
      </c>
      <c r="MBJ2484" s="647" t="s">
        <v>7235</v>
      </c>
      <c r="MBK2484" s="647" t="s">
        <v>7235</v>
      </c>
      <c r="MBL2484" s="647" t="s">
        <v>7235</v>
      </c>
      <c r="MBM2484" s="647" t="s">
        <v>7235</v>
      </c>
      <c r="MBN2484" s="647" t="s">
        <v>7235</v>
      </c>
      <c r="MBO2484" s="647" t="s">
        <v>7235</v>
      </c>
      <c r="MBP2484" s="647" t="s">
        <v>7235</v>
      </c>
      <c r="MBQ2484" s="647" t="s">
        <v>7235</v>
      </c>
      <c r="MBR2484" s="647" t="s">
        <v>7235</v>
      </c>
      <c r="MBS2484" s="647" t="s">
        <v>7235</v>
      </c>
      <c r="MBT2484" s="647" t="s">
        <v>7235</v>
      </c>
      <c r="MBU2484" s="647" t="s">
        <v>7235</v>
      </c>
      <c r="MBV2484" s="647" t="s">
        <v>7235</v>
      </c>
      <c r="MBW2484" s="647" t="s">
        <v>7235</v>
      </c>
      <c r="MBX2484" s="647" t="s">
        <v>7235</v>
      </c>
      <c r="MBY2484" s="647" t="s">
        <v>7235</v>
      </c>
      <c r="MBZ2484" s="647" t="s">
        <v>7235</v>
      </c>
      <c r="MCA2484" s="647" t="s">
        <v>7235</v>
      </c>
      <c r="MCB2484" s="647" t="s">
        <v>7235</v>
      </c>
      <c r="MCC2484" s="647" t="s">
        <v>7235</v>
      </c>
      <c r="MCD2484" s="647" t="s">
        <v>7235</v>
      </c>
      <c r="MCE2484" s="647" t="s">
        <v>7235</v>
      </c>
      <c r="MCF2484" s="647" t="s">
        <v>7235</v>
      </c>
      <c r="MCG2484" s="647" t="s">
        <v>7235</v>
      </c>
      <c r="MCH2484" s="647" t="s">
        <v>7235</v>
      </c>
      <c r="MCI2484" s="647" t="s">
        <v>7235</v>
      </c>
      <c r="MCJ2484" s="647" t="s">
        <v>7235</v>
      </c>
      <c r="MCK2484" s="647" t="s">
        <v>7235</v>
      </c>
      <c r="MCL2484" s="647" t="s">
        <v>7235</v>
      </c>
      <c r="MCM2484" s="647" t="s">
        <v>7235</v>
      </c>
      <c r="MCN2484" s="647" t="s">
        <v>7235</v>
      </c>
      <c r="MCO2484" s="647" t="s">
        <v>7235</v>
      </c>
      <c r="MCP2484" s="647" t="s">
        <v>7235</v>
      </c>
      <c r="MCQ2484" s="647" t="s">
        <v>7235</v>
      </c>
      <c r="MCR2484" s="647" t="s">
        <v>7235</v>
      </c>
      <c r="MCS2484" s="647" t="s">
        <v>7235</v>
      </c>
      <c r="MCT2484" s="647" t="s">
        <v>7235</v>
      </c>
      <c r="MCU2484" s="647" t="s">
        <v>7235</v>
      </c>
      <c r="MCV2484" s="647" t="s">
        <v>7235</v>
      </c>
      <c r="MCW2484" s="647" t="s">
        <v>7235</v>
      </c>
      <c r="MCX2484" s="647" t="s">
        <v>7235</v>
      </c>
      <c r="MCY2484" s="647" t="s">
        <v>7235</v>
      </c>
      <c r="MCZ2484" s="647" t="s">
        <v>7235</v>
      </c>
      <c r="MDA2484" s="647" t="s">
        <v>7235</v>
      </c>
      <c r="MDB2484" s="647" t="s">
        <v>7235</v>
      </c>
      <c r="MDC2484" s="647" t="s">
        <v>7235</v>
      </c>
      <c r="MDD2484" s="647" t="s">
        <v>7235</v>
      </c>
      <c r="MDE2484" s="647" t="s">
        <v>7235</v>
      </c>
      <c r="MDF2484" s="647" t="s">
        <v>7235</v>
      </c>
      <c r="MDG2484" s="647" t="s">
        <v>7235</v>
      </c>
      <c r="MDH2484" s="647" t="s">
        <v>7235</v>
      </c>
      <c r="MDI2484" s="647" t="s">
        <v>7235</v>
      </c>
      <c r="MDJ2484" s="647" t="s">
        <v>7235</v>
      </c>
      <c r="MDK2484" s="647" t="s">
        <v>7235</v>
      </c>
      <c r="MDL2484" s="647" t="s">
        <v>7235</v>
      </c>
      <c r="MDM2484" s="647" t="s">
        <v>7235</v>
      </c>
      <c r="MDN2484" s="647" t="s">
        <v>7235</v>
      </c>
      <c r="MDO2484" s="647" t="s">
        <v>7235</v>
      </c>
      <c r="MDP2484" s="647" t="s">
        <v>7235</v>
      </c>
      <c r="MDQ2484" s="647" t="s">
        <v>7235</v>
      </c>
      <c r="MDR2484" s="647" t="s">
        <v>7235</v>
      </c>
      <c r="MDS2484" s="647" t="s">
        <v>7235</v>
      </c>
      <c r="MDT2484" s="647" t="s">
        <v>7235</v>
      </c>
      <c r="MDU2484" s="647" t="s">
        <v>7235</v>
      </c>
      <c r="MDV2484" s="647" t="s">
        <v>7235</v>
      </c>
      <c r="MDW2484" s="647" t="s">
        <v>7235</v>
      </c>
      <c r="MDX2484" s="647" t="s">
        <v>7235</v>
      </c>
      <c r="MDY2484" s="647" t="s">
        <v>7235</v>
      </c>
      <c r="MDZ2484" s="647" t="s">
        <v>7235</v>
      </c>
      <c r="MEA2484" s="647" t="s">
        <v>7235</v>
      </c>
      <c r="MEB2484" s="647" t="s">
        <v>7235</v>
      </c>
      <c r="MEC2484" s="647" t="s">
        <v>7235</v>
      </c>
      <c r="MED2484" s="647" t="s">
        <v>7235</v>
      </c>
      <c r="MEE2484" s="647" t="s">
        <v>7235</v>
      </c>
      <c r="MEF2484" s="647" t="s">
        <v>7235</v>
      </c>
      <c r="MEG2484" s="647" t="s">
        <v>7235</v>
      </c>
      <c r="MEH2484" s="647" t="s">
        <v>7235</v>
      </c>
      <c r="MEI2484" s="647" t="s">
        <v>7235</v>
      </c>
      <c r="MEJ2484" s="647" t="s">
        <v>7235</v>
      </c>
      <c r="MEK2484" s="647" t="s">
        <v>7235</v>
      </c>
      <c r="MEL2484" s="647" t="s">
        <v>7235</v>
      </c>
      <c r="MEM2484" s="647" t="s">
        <v>7235</v>
      </c>
      <c r="MEN2484" s="647" t="s">
        <v>7235</v>
      </c>
      <c r="MEO2484" s="647" t="s">
        <v>7235</v>
      </c>
      <c r="MEP2484" s="647" t="s">
        <v>7235</v>
      </c>
      <c r="MEQ2484" s="647" t="s">
        <v>7235</v>
      </c>
      <c r="MER2484" s="647" t="s">
        <v>7235</v>
      </c>
      <c r="MES2484" s="647" t="s">
        <v>7235</v>
      </c>
      <c r="MET2484" s="647" t="s">
        <v>7235</v>
      </c>
      <c r="MEU2484" s="647" t="s">
        <v>7235</v>
      </c>
      <c r="MEV2484" s="647" t="s">
        <v>7235</v>
      </c>
      <c r="MEW2484" s="647" t="s">
        <v>7235</v>
      </c>
      <c r="MEX2484" s="647" t="s">
        <v>7235</v>
      </c>
      <c r="MEY2484" s="647" t="s">
        <v>7235</v>
      </c>
      <c r="MEZ2484" s="647" t="s">
        <v>7235</v>
      </c>
      <c r="MFA2484" s="647" t="s">
        <v>7235</v>
      </c>
      <c r="MFB2484" s="647" t="s">
        <v>7235</v>
      </c>
      <c r="MFC2484" s="647" t="s">
        <v>7235</v>
      </c>
      <c r="MFD2484" s="647" t="s">
        <v>7235</v>
      </c>
      <c r="MFE2484" s="647" t="s">
        <v>7235</v>
      </c>
      <c r="MFF2484" s="647" t="s">
        <v>7235</v>
      </c>
      <c r="MFG2484" s="647" t="s">
        <v>7235</v>
      </c>
      <c r="MFH2484" s="647" t="s">
        <v>7235</v>
      </c>
      <c r="MFI2484" s="647" t="s">
        <v>7235</v>
      </c>
      <c r="MFJ2484" s="647" t="s">
        <v>7235</v>
      </c>
      <c r="MFK2484" s="647" t="s">
        <v>7235</v>
      </c>
      <c r="MFL2484" s="647" t="s">
        <v>7235</v>
      </c>
      <c r="MFM2484" s="647" t="s">
        <v>7235</v>
      </c>
      <c r="MFN2484" s="647" t="s">
        <v>7235</v>
      </c>
      <c r="MFO2484" s="647" t="s">
        <v>7235</v>
      </c>
      <c r="MFP2484" s="647" t="s">
        <v>7235</v>
      </c>
      <c r="MFQ2484" s="647" t="s">
        <v>7235</v>
      </c>
      <c r="MFR2484" s="647" t="s">
        <v>7235</v>
      </c>
      <c r="MFS2484" s="647" t="s">
        <v>7235</v>
      </c>
      <c r="MFT2484" s="647" t="s">
        <v>7235</v>
      </c>
      <c r="MFU2484" s="647" t="s">
        <v>7235</v>
      </c>
      <c r="MFV2484" s="647" t="s">
        <v>7235</v>
      </c>
      <c r="MFW2484" s="647" t="s">
        <v>7235</v>
      </c>
      <c r="MFX2484" s="647" t="s">
        <v>7235</v>
      </c>
      <c r="MFY2484" s="647" t="s">
        <v>7235</v>
      </c>
      <c r="MFZ2484" s="647" t="s">
        <v>7235</v>
      </c>
      <c r="MGA2484" s="647" t="s">
        <v>7235</v>
      </c>
      <c r="MGB2484" s="647" t="s">
        <v>7235</v>
      </c>
      <c r="MGC2484" s="647" t="s">
        <v>7235</v>
      </c>
      <c r="MGD2484" s="647" t="s">
        <v>7235</v>
      </c>
      <c r="MGE2484" s="647" t="s">
        <v>7235</v>
      </c>
      <c r="MGF2484" s="647" t="s">
        <v>7235</v>
      </c>
      <c r="MGG2484" s="647" t="s">
        <v>7235</v>
      </c>
      <c r="MGH2484" s="647" t="s">
        <v>7235</v>
      </c>
      <c r="MGI2484" s="647" t="s">
        <v>7235</v>
      </c>
      <c r="MGJ2484" s="647" t="s">
        <v>7235</v>
      </c>
      <c r="MGK2484" s="647" t="s">
        <v>7235</v>
      </c>
      <c r="MGL2484" s="647" t="s">
        <v>7235</v>
      </c>
      <c r="MGM2484" s="647" t="s">
        <v>7235</v>
      </c>
      <c r="MGN2484" s="647" t="s">
        <v>7235</v>
      </c>
      <c r="MGO2484" s="647" t="s">
        <v>7235</v>
      </c>
      <c r="MGP2484" s="647" t="s">
        <v>7235</v>
      </c>
      <c r="MGQ2484" s="647" t="s">
        <v>7235</v>
      </c>
      <c r="MGR2484" s="647" t="s">
        <v>7235</v>
      </c>
      <c r="MGS2484" s="647" t="s">
        <v>7235</v>
      </c>
      <c r="MGT2484" s="647" t="s">
        <v>7235</v>
      </c>
      <c r="MGU2484" s="647" t="s">
        <v>7235</v>
      </c>
      <c r="MGV2484" s="647" t="s">
        <v>7235</v>
      </c>
      <c r="MGW2484" s="647" t="s">
        <v>7235</v>
      </c>
      <c r="MGX2484" s="647" t="s">
        <v>7235</v>
      </c>
      <c r="MGY2484" s="647" t="s">
        <v>7235</v>
      </c>
      <c r="MGZ2484" s="647" t="s">
        <v>7235</v>
      </c>
      <c r="MHA2484" s="647" t="s">
        <v>7235</v>
      </c>
      <c r="MHB2484" s="647" t="s">
        <v>7235</v>
      </c>
      <c r="MHC2484" s="647" t="s">
        <v>7235</v>
      </c>
      <c r="MHD2484" s="647" t="s">
        <v>7235</v>
      </c>
      <c r="MHE2484" s="647" t="s">
        <v>7235</v>
      </c>
      <c r="MHF2484" s="647" t="s">
        <v>7235</v>
      </c>
      <c r="MHG2484" s="647" t="s">
        <v>7235</v>
      </c>
      <c r="MHH2484" s="647" t="s">
        <v>7235</v>
      </c>
      <c r="MHI2484" s="647" t="s">
        <v>7235</v>
      </c>
      <c r="MHJ2484" s="647" t="s">
        <v>7235</v>
      </c>
      <c r="MHK2484" s="647" t="s">
        <v>7235</v>
      </c>
      <c r="MHL2484" s="647" t="s">
        <v>7235</v>
      </c>
      <c r="MHM2484" s="647" t="s">
        <v>7235</v>
      </c>
      <c r="MHN2484" s="647" t="s">
        <v>7235</v>
      </c>
      <c r="MHO2484" s="647" t="s">
        <v>7235</v>
      </c>
      <c r="MHP2484" s="647" t="s">
        <v>7235</v>
      </c>
      <c r="MHQ2484" s="647" t="s">
        <v>7235</v>
      </c>
      <c r="MHR2484" s="647" t="s">
        <v>7235</v>
      </c>
      <c r="MHS2484" s="647" t="s">
        <v>7235</v>
      </c>
      <c r="MHT2484" s="647" t="s">
        <v>7235</v>
      </c>
      <c r="MHU2484" s="647" t="s">
        <v>7235</v>
      </c>
      <c r="MHV2484" s="647" t="s">
        <v>7235</v>
      </c>
      <c r="MHW2484" s="647" t="s">
        <v>7235</v>
      </c>
      <c r="MHX2484" s="647" t="s">
        <v>7235</v>
      </c>
      <c r="MHY2484" s="647" t="s">
        <v>7235</v>
      </c>
      <c r="MHZ2484" s="647" t="s">
        <v>7235</v>
      </c>
      <c r="MIA2484" s="647" t="s">
        <v>7235</v>
      </c>
      <c r="MIB2484" s="647" t="s">
        <v>7235</v>
      </c>
      <c r="MIC2484" s="647" t="s">
        <v>7235</v>
      </c>
      <c r="MID2484" s="647" t="s">
        <v>7235</v>
      </c>
      <c r="MIE2484" s="647" t="s">
        <v>7235</v>
      </c>
      <c r="MIF2484" s="647" t="s">
        <v>7235</v>
      </c>
      <c r="MIG2484" s="647" t="s">
        <v>7235</v>
      </c>
      <c r="MIH2484" s="647" t="s">
        <v>7235</v>
      </c>
      <c r="MII2484" s="647" t="s">
        <v>7235</v>
      </c>
      <c r="MIJ2484" s="647" t="s">
        <v>7235</v>
      </c>
      <c r="MIK2484" s="647" t="s">
        <v>7235</v>
      </c>
      <c r="MIL2484" s="647" t="s">
        <v>7235</v>
      </c>
      <c r="MIM2484" s="647" t="s">
        <v>7235</v>
      </c>
      <c r="MIN2484" s="647" t="s">
        <v>7235</v>
      </c>
      <c r="MIO2484" s="647" t="s">
        <v>7235</v>
      </c>
      <c r="MIP2484" s="647" t="s">
        <v>7235</v>
      </c>
      <c r="MIQ2484" s="647" t="s">
        <v>7235</v>
      </c>
      <c r="MIR2484" s="647" t="s">
        <v>7235</v>
      </c>
      <c r="MIS2484" s="647" t="s">
        <v>7235</v>
      </c>
      <c r="MIT2484" s="647" t="s">
        <v>7235</v>
      </c>
      <c r="MIU2484" s="647" t="s">
        <v>7235</v>
      </c>
      <c r="MIV2484" s="647" t="s">
        <v>7235</v>
      </c>
      <c r="MIW2484" s="647" t="s">
        <v>7235</v>
      </c>
      <c r="MIX2484" s="647" t="s">
        <v>7235</v>
      </c>
      <c r="MIY2484" s="647" t="s">
        <v>7235</v>
      </c>
      <c r="MIZ2484" s="647" t="s">
        <v>7235</v>
      </c>
      <c r="MJA2484" s="647" t="s">
        <v>7235</v>
      </c>
      <c r="MJB2484" s="647" t="s">
        <v>7235</v>
      </c>
      <c r="MJC2484" s="647" t="s">
        <v>7235</v>
      </c>
      <c r="MJD2484" s="647" t="s">
        <v>7235</v>
      </c>
      <c r="MJE2484" s="647" t="s">
        <v>7235</v>
      </c>
      <c r="MJF2484" s="647" t="s">
        <v>7235</v>
      </c>
      <c r="MJG2484" s="647" t="s">
        <v>7235</v>
      </c>
      <c r="MJH2484" s="647" t="s">
        <v>7235</v>
      </c>
      <c r="MJI2484" s="647" t="s">
        <v>7235</v>
      </c>
      <c r="MJJ2484" s="647" t="s">
        <v>7235</v>
      </c>
      <c r="MJK2484" s="647" t="s">
        <v>7235</v>
      </c>
      <c r="MJL2484" s="647" t="s">
        <v>7235</v>
      </c>
      <c r="MJM2484" s="647" t="s">
        <v>7235</v>
      </c>
      <c r="MJN2484" s="647" t="s">
        <v>7235</v>
      </c>
      <c r="MJO2484" s="647" t="s">
        <v>7235</v>
      </c>
      <c r="MJP2484" s="647" t="s">
        <v>7235</v>
      </c>
      <c r="MJQ2484" s="647" t="s">
        <v>7235</v>
      </c>
      <c r="MJR2484" s="647" t="s">
        <v>7235</v>
      </c>
      <c r="MJS2484" s="647" t="s">
        <v>7235</v>
      </c>
      <c r="MJT2484" s="647" t="s">
        <v>7235</v>
      </c>
      <c r="MJU2484" s="647" t="s">
        <v>7235</v>
      </c>
      <c r="MJV2484" s="647" t="s">
        <v>7235</v>
      </c>
      <c r="MJW2484" s="647" t="s">
        <v>7235</v>
      </c>
      <c r="MJX2484" s="647" t="s">
        <v>7235</v>
      </c>
      <c r="MJY2484" s="647" t="s">
        <v>7235</v>
      </c>
      <c r="MJZ2484" s="647" t="s">
        <v>7235</v>
      </c>
      <c r="MKA2484" s="647" t="s">
        <v>7235</v>
      </c>
      <c r="MKB2484" s="647" t="s">
        <v>7235</v>
      </c>
      <c r="MKC2484" s="647" t="s">
        <v>7235</v>
      </c>
      <c r="MKD2484" s="647" t="s">
        <v>7235</v>
      </c>
      <c r="MKE2484" s="647" t="s">
        <v>7235</v>
      </c>
      <c r="MKF2484" s="647" t="s">
        <v>7235</v>
      </c>
      <c r="MKG2484" s="647" t="s">
        <v>7235</v>
      </c>
      <c r="MKH2484" s="647" t="s">
        <v>7235</v>
      </c>
      <c r="MKI2484" s="647" t="s">
        <v>7235</v>
      </c>
      <c r="MKJ2484" s="647" t="s">
        <v>7235</v>
      </c>
      <c r="MKK2484" s="647" t="s">
        <v>7235</v>
      </c>
      <c r="MKL2484" s="647" t="s">
        <v>7235</v>
      </c>
      <c r="MKM2484" s="647" t="s">
        <v>7235</v>
      </c>
      <c r="MKN2484" s="647" t="s">
        <v>7235</v>
      </c>
      <c r="MKO2484" s="647" t="s">
        <v>7235</v>
      </c>
      <c r="MKP2484" s="647" t="s">
        <v>7235</v>
      </c>
      <c r="MKQ2484" s="647" t="s">
        <v>7235</v>
      </c>
      <c r="MKR2484" s="647" t="s">
        <v>7235</v>
      </c>
      <c r="MKS2484" s="647" t="s">
        <v>7235</v>
      </c>
      <c r="MKT2484" s="647" t="s">
        <v>7235</v>
      </c>
      <c r="MKU2484" s="647" t="s">
        <v>7235</v>
      </c>
      <c r="MKV2484" s="647" t="s">
        <v>7235</v>
      </c>
      <c r="MKW2484" s="647" t="s">
        <v>7235</v>
      </c>
      <c r="MKX2484" s="647" t="s">
        <v>7235</v>
      </c>
      <c r="MKY2484" s="647" t="s">
        <v>7235</v>
      </c>
      <c r="MKZ2484" s="647" t="s">
        <v>7235</v>
      </c>
      <c r="MLA2484" s="647" t="s">
        <v>7235</v>
      </c>
      <c r="MLB2484" s="647" t="s">
        <v>7235</v>
      </c>
      <c r="MLC2484" s="647" t="s">
        <v>7235</v>
      </c>
      <c r="MLD2484" s="647" t="s">
        <v>7235</v>
      </c>
      <c r="MLE2484" s="647" t="s">
        <v>7235</v>
      </c>
      <c r="MLF2484" s="647" t="s">
        <v>7235</v>
      </c>
      <c r="MLG2484" s="647" t="s">
        <v>7235</v>
      </c>
      <c r="MLH2484" s="647" t="s">
        <v>7235</v>
      </c>
      <c r="MLI2484" s="647" t="s">
        <v>7235</v>
      </c>
      <c r="MLJ2484" s="647" t="s">
        <v>7235</v>
      </c>
      <c r="MLK2484" s="647" t="s">
        <v>7235</v>
      </c>
      <c r="MLL2484" s="647" t="s">
        <v>7235</v>
      </c>
      <c r="MLM2484" s="647" t="s">
        <v>7235</v>
      </c>
      <c r="MLN2484" s="647" t="s">
        <v>7235</v>
      </c>
      <c r="MLO2484" s="647" t="s">
        <v>7235</v>
      </c>
      <c r="MLP2484" s="647" t="s">
        <v>7235</v>
      </c>
      <c r="MLQ2484" s="647" t="s">
        <v>7235</v>
      </c>
      <c r="MLR2484" s="647" t="s">
        <v>7235</v>
      </c>
      <c r="MLS2484" s="647" t="s">
        <v>7235</v>
      </c>
      <c r="MLT2484" s="647" t="s">
        <v>7235</v>
      </c>
      <c r="MLU2484" s="647" t="s">
        <v>7235</v>
      </c>
      <c r="MLV2484" s="647" t="s">
        <v>7235</v>
      </c>
      <c r="MLW2484" s="647" t="s">
        <v>7235</v>
      </c>
      <c r="MLX2484" s="647" t="s">
        <v>7235</v>
      </c>
      <c r="MLY2484" s="647" t="s">
        <v>7235</v>
      </c>
      <c r="MLZ2484" s="647" t="s">
        <v>7235</v>
      </c>
      <c r="MMA2484" s="647" t="s">
        <v>7235</v>
      </c>
      <c r="MMB2484" s="647" t="s">
        <v>7235</v>
      </c>
      <c r="MMC2484" s="647" t="s">
        <v>7235</v>
      </c>
      <c r="MMD2484" s="647" t="s">
        <v>7235</v>
      </c>
      <c r="MME2484" s="647" t="s">
        <v>7235</v>
      </c>
      <c r="MMF2484" s="647" t="s">
        <v>7235</v>
      </c>
      <c r="MMG2484" s="647" t="s">
        <v>7235</v>
      </c>
      <c r="MMH2484" s="647" t="s">
        <v>7235</v>
      </c>
      <c r="MMI2484" s="647" t="s">
        <v>7235</v>
      </c>
      <c r="MMJ2484" s="647" t="s">
        <v>7235</v>
      </c>
      <c r="MMK2484" s="647" t="s">
        <v>7235</v>
      </c>
      <c r="MML2484" s="647" t="s">
        <v>7235</v>
      </c>
      <c r="MMM2484" s="647" t="s">
        <v>7235</v>
      </c>
      <c r="MMN2484" s="647" t="s">
        <v>7235</v>
      </c>
      <c r="MMO2484" s="647" t="s">
        <v>7235</v>
      </c>
      <c r="MMP2484" s="647" t="s">
        <v>7235</v>
      </c>
      <c r="MMQ2484" s="647" t="s">
        <v>7235</v>
      </c>
      <c r="MMR2484" s="647" t="s">
        <v>7235</v>
      </c>
      <c r="MMS2484" s="647" t="s">
        <v>7235</v>
      </c>
      <c r="MMT2484" s="647" t="s">
        <v>7235</v>
      </c>
      <c r="MMU2484" s="647" t="s">
        <v>7235</v>
      </c>
      <c r="MMV2484" s="647" t="s">
        <v>7235</v>
      </c>
      <c r="MMW2484" s="647" t="s">
        <v>7235</v>
      </c>
      <c r="MMX2484" s="647" t="s">
        <v>7235</v>
      </c>
      <c r="MMY2484" s="647" t="s">
        <v>7235</v>
      </c>
      <c r="MMZ2484" s="647" t="s">
        <v>7235</v>
      </c>
      <c r="MNA2484" s="647" t="s">
        <v>7235</v>
      </c>
      <c r="MNB2484" s="647" t="s">
        <v>7235</v>
      </c>
      <c r="MNC2484" s="647" t="s">
        <v>7235</v>
      </c>
      <c r="MND2484" s="647" t="s">
        <v>7235</v>
      </c>
      <c r="MNE2484" s="647" t="s">
        <v>7235</v>
      </c>
      <c r="MNF2484" s="647" t="s">
        <v>7235</v>
      </c>
      <c r="MNG2484" s="647" t="s">
        <v>7235</v>
      </c>
      <c r="MNH2484" s="647" t="s">
        <v>7235</v>
      </c>
      <c r="MNI2484" s="647" t="s">
        <v>7235</v>
      </c>
      <c r="MNJ2484" s="647" t="s">
        <v>7235</v>
      </c>
      <c r="MNK2484" s="647" t="s">
        <v>7235</v>
      </c>
      <c r="MNL2484" s="647" t="s">
        <v>7235</v>
      </c>
      <c r="MNM2484" s="647" t="s">
        <v>7235</v>
      </c>
      <c r="MNN2484" s="647" t="s">
        <v>7235</v>
      </c>
      <c r="MNO2484" s="647" t="s">
        <v>7235</v>
      </c>
      <c r="MNP2484" s="647" t="s">
        <v>7235</v>
      </c>
      <c r="MNQ2484" s="647" t="s">
        <v>7235</v>
      </c>
      <c r="MNR2484" s="647" t="s">
        <v>7235</v>
      </c>
      <c r="MNS2484" s="647" t="s">
        <v>7235</v>
      </c>
      <c r="MNT2484" s="647" t="s">
        <v>7235</v>
      </c>
      <c r="MNU2484" s="647" t="s">
        <v>7235</v>
      </c>
      <c r="MNV2484" s="647" t="s">
        <v>7235</v>
      </c>
      <c r="MNW2484" s="647" t="s">
        <v>7235</v>
      </c>
      <c r="MNX2484" s="647" t="s">
        <v>7235</v>
      </c>
      <c r="MNY2484" s="647" t="s">
        <v>7235</v>
      </c>
      <c r="MNZ2484" s="647" t="s">
        <v>7235</v>
      </c>
      <c r="MOA2484" s="647" t="s">
        <v>7235</v>
      </c>
      <c r="MOB2484" s="647" t="s">
        <v>7235</v>
      </c>
      <c r="MOC2484" s="647" t="s">
        <v>7235</v>
      </c>
      <c r="MOD2484" s="647" t="s">
        <v>7235</v>
      </c>
      <c r="MOE2484" s="647" t="s">
        <v>7235</v>
      </c>
      <c r="MOF2484" s="647" t="s">
        <v>7235</v>
      </c>
      <c r="MOG2484" s="647" t="s">
        <v>7235</v>
      </c>
      <c r="MOH2484" s="647" t="s">
        <v>7235</v>
      </c>
      <c r="MOI2484" s="647" t="s">
        <v>7235</v>
      </c>
      <c r="MOJ2484" s="647" t="s">
        <v>7235</v>
      </c>
      <c r="MOK2484" s="647" t="s">
        <v>7235</v>
      </c>
      <c r="MOL2484" s="647" t="s">
        <v>7235</v>
      </c>
      <c r="MOM2484" s="647" t="s">
        <v>7235</v>
      </c>
      <c r="MON2484" s="647" t="s">
        <v>7235</v>
      </c>
      <c r="MOO2484" s="647" t="s">
        <v>7235</v>
      </c>
      <c r="MOP2484" s="647" t="s">
        <v>7235</v>
      </c>
      <c r="MOQ2484" s="647" t="s">
        <v>7235</v>
      </c>
      <c r="MOR2484" s="647" t="s">
        <v>7235</v>
      </c>
      <c r="MOS2484" s="647" t="s">
        <v>7235</v>
      </c>
      <c r="MOT2484" s="647" t="s">
        <v>7235</v>
      </c>
      <c r="MOU2484" s="647" t="s">
        <v>7235</v>
      </c>
      <c r="MOV2484" s="647" t="s">
        <v>7235</v>
      </c>
      <c r="MOW2484" s="647" t="s">
        <v>7235</v>
      </c>
      <c r="MOX2484" s="647" t="s">
        <v>7235</v>
      </c>
      <c r="MOY2484" s="647" t="s">
        <v>7235</v>
      </c>
      <c r="MOZ2484" s="647" t="s">
        <v>7235</v>
      </c>
      <c r="MPA2484" s="647" t="s">
        <v>7235</v>
      </c>
      <c r="MPB2484" s="647" t="s">
        <v>7235</v>
      </c>
      <c r="MPC2484" s="647" t="s">
        <v>7235</v>
      </c>
      <c r="MPD2484" s="647" t="s">
        <v>7235</v>
      </c>
      <c r="MPE2484" s="647" t="s">
        <v>7235</v>
      </c>
      <c r="MPF2484" s="647" t="s">
        <v>7235</v>
      </c>
      <c r="MPG2484" s="647" t="s">
        <v>7235</v>
      </c>
      <c r="MPH2484" s="647" t="s">
        <v>7235</v>
      </c>
      <c r="MPI2484" s="647" t="s">
        <v>7235</v>
      </c>
      <c r="MPJ2484" s="647" t="s">
        <v>7235</v>
      </c>
      <c r="MPK2484" s="647" t="s">
        <v>7235</v>
      </c>
      <c r="MPL2484" s="647" t="s">
        <v>7235</v>
      </c>
      <c r="MPM2484" s="647" t="s">
        <v>7235</v>
      </c>
      <c r="MPN2484" s="647" t="s">
        <v>7235</v>
      </c>
      <c r="MPO2484" s="647" t="s">
        <v>7235</v>
      </c>
      <c r="MPP2484" s="647" t="s">
        <v>7235</v>
      </c>
      <c r="MPQ2484" s="647" t="s">
        <v>7235</v>
      </c>
      <c r="MPR2484" s="647" t="s">
        <v>7235</v>
      </c>
      <c r="MPS2484" s="647" t="s">
        <v>7235</v>
      </c>
      <c r="MPT2484" s="647" t="s">
        <v>7235</v>
      </c>
      <c r="MPU2484" s="647" t="s">
        <v>7235</v>
      </c>
      <c r="MPV2484" s="647" t="s">
        <v>7235</v>
      </c>
      <c r="MPW2484" s="647" t="s">
        <v>7235</v>
      </c>
      <c r="MPX2484" s="647" t="s">
        <v>7235</v>
      </c>
      <c r="MPY2484" s="647" t="s">
        <v>7235</v>
      </c>
      <c r="MPZ2484" s="647" t="s">
        <v>7235</v>
      </c>
      <c r="MQA2484" s="647" t="s">
        <v>7235</v>
      </c>
      <c r="MQB2484" s="647" t="s">
        <v>7235</v>
      </c>
      <c r="MQC2484" s="647" t="s">
        <v>7235</v>
      </c>
      <c r="MQD2484" s="647" t="s">
        <v>7235</v>
      </c>
      <c r="MQE2484" s="647" t="s">
        <v>7235</v>
      </c>
      <c r="MQF2484" s="647" t="s">
        <v>7235</v>
      </c>
      <c r="MQG2484" s="647" t="s">
        <v>7235</v>
      </c>
      <c r="MQH2484" s="647" t="s">
        <v>7235</v>
      </c>
      <c r="MQI2484" s="647" t="s">
        <v>7235</v>
      </c>
      <c r="MQJ2484" s="647" t="s">
        <v>7235</v>
      </c>
      <c r="MQK2484" s="647" t="s">
        <v>7235</v>
      </c>
      <c r="MQL2484" s="647" t="s">
        <v>7235</v>
      </c>
      <c r="MQM2484" s="647" t="s">
        <v>7235</v>
      </c>
      <c r="MQN2484" s="647" t="s">
        <v>7235</v>
      </c>
      <c r="MQO2484" s="647" t="s">
        <v>7235</v>
      </c>
      <c r="MQP2484" s="647" t="s">
        <v>7235</v>
      </c>
      <c r="MQQ2484" s="647" t="s">
        <v>7235</v>
      </c>
      <c r="MQR2484" s="647" t="s">
        <v>7235</v>
      </c>
      <c r="MQS2484" s="647" t="s">
        <v>7235</v>
      </c>
      <c r="MQT2484" s="647" t="s">
        <v>7235</v>
      </c>
      <c r="MQU2484" s="647" t="s">
        <v>7235</v>
      </c>
      <c r="MQV2484" s="647" t="s">
        <v>7235</v>
      </c>
      <c r="MQW2484" s="647" t="s">
        <v>7235</v>
      </c>
      <c r="MQX2484" s="647" t="s">
        <v>7235</v>
      </c>
      <c r="MQY2484" s="647" t="s">
        <v>7235</v>
      </c>
      <c r="MQZ2484" s="647" t="s">
        <v>7235</v>
      </c>
      <c r="MRA2484" s="647" t="s">
        <v>7235</v>
      </c>
      <c r="MRB2484" s="647" t="s">
        <v>7235</v>
      </c>
      <c r="MRC2484" s="647" t="s">
        <v>7235</v>
      </c>
      <c r="MRD2484" s="647" t="s">
        <v>7235</v>
      </c>
      <c r="MRE2484" s="647" t="s">
        <v>7235</v>
      </c>
      <c r="MRF2484" s="647" t="s">
        <v>7235</v>
      </c>
      <c r="MRG2484" s="647" t="s">
        <v>7235</v>
      </c>
      <c r="MRH2484" s="647" t="s">
        <v>7235</v>
      </c>
      <c r="MRI2484" s="647" t="s">
        <v>7235</v>
      </c>
      <c r="MRJ2484" s="647" t="s">
        <v>7235</v>
      </c>
      <c r="MRK2484" s="647" t="s">
        <v>7235</v>
      </c>
      <c r="MRL2484" s="647" t="s">
        <v>7235</v>
      </c>
      <c r="MRM2484" s="647" t="s">
        <v>7235</v>
      </c>
      <c r="MRN2484" s="647" t="s">
        <v>7235</v>
      </c>
      <c r="MRO2484" s="647" t="s">
        <v>7235</v>
      </c>
      <c r="MRP2484" s="647" t="s">
        <v>7235</v>
      </c>
      <c r="MRQ2484" s="647" t="s">
        <v>7235</v>
      </c>
      <c r="MRR2484" s="647" t="s">
        <v>7235</v>
      </c>
      <c r="MRS2484" s="647" t="s">
        <v>7235</v>
      </c>
      <c r="MRT2484" s="647" t="s">
        <v>7235</v>
      </c>
      <c r="MRU2484" s="647" t="s">
        <v>7235</v>
      </c>
      <c r="MRV2484" s="647" t="s">
        <v>7235</v>
      </c>
      <c r="MRW2484" s="647" t="s">
        <v>7235</v>
      </c>
      <c r="MRX2484" s="647" t="s">
        <v>7235</v>
      </c>
      <c r="MRY2484" s="647" t="s">
        <v>7235</v>
      </c>
      <c r="MRZ2484" s="647" t="s">
        <v>7235</v>
      </c>
      <c r="MSA2484" s="647" t="s">
        <v>7235</v>
      </c>
      <c r="MSB2484" s="647" t="s">
        <v>7235</v>
      </c>
      <c r="MSC2484" s="647" t="s">
        <v>7235</v>
      </c>
      <c r="MSD2484" s="647" t="s">
        <v>7235</v>
      </c>
      <c r="MSE2484" s="647" t="s">
        <v>7235</v>
      </c>
      <c r="MSF2484" s="647" t="s">
        <v>7235</v>
      </c>
      <c r="MSG2484" s="647" t="s">
        <v>7235</v>
      </c>
      <c r="MSH2484" s="647" t="s">
        <v>7235</v>
      </c>
      <c r="MSI2484" s="647" t="s">
        <v>7235</v>
      </c>
      <c r="MSJ2484" s="647" t="s">
        <v>7235</v>
      </c>
      <c r="MSK2484" s="647" t="s">
        <v>7235</v>
      </c>
      <c r="MSL2484" s="647" t="s">
        <v>7235</v>
      </c>
      <c r="MSM2484" s="647" t="s">
        <v>7235</v>
      </c>
      <c r="MSN2484" s="647" t="s">
        <v>7235</v>
      </c>
      <c r="MSO2484" s="647" t="s">
        <v>7235</v>
      </c>
      <c r="MSP2484" s="647" t="s">
        <v>7235</v>
      </c>
      <c r="MSQ2484" s="647" t="s">
        <v>7235</v>
      </c>
      <c r="MSR2484" s="647" t="s">
        <v>7235</v>
      </c>
      <c r="MSS2484" s="647" t="s">
        <v>7235</v>
      </c>
      <c r="MST2484" s="647" t="s">
        <v>7235</v>
      </c>
      <c r="MSU2484" s="647" t="s">
        <v>7235</v>
      </c>
      <c r="MSV2484" s="647" t="s">
        <v>7235</v>
      </c>
      <c r="MSW2484" s="647" t="s">
        <v>7235</v>
      </c>
      <c r="MSX2484" s="647" t="s">
        <v>7235</v>
      </c>
      <c r="MSY2484" s="647" t="s">
        <v>7235</v>
      </c>
      <c r="MSZ2484" s="647" t="s">
        <v>7235</v>
      </c>
      <c r="MTA2484" s="647" t="s">
        <v>7235</v>
      </c>
      <c r="MTB2484" s="647" t="s">
        <v>7235</v>
      </c>
      <c r="MTC2484" s="647" t="s">
        <v>7235</v>
      </c>
      <c r="MTD2484" s="647" t="s">
        <v>7235</v>
      </c>
      <c r="MTE2484" s="647" t="s">
        <v>7235</v>
      </c>
      <c r="MTF2484" s="647" t="s">
        <v>7235</v>
      </c>
      <c r="MTG2484" s="647" t="s">
        <v>7235</v>
      </c>
      <c r="MTH2484" s="647" t="s">
        <v>7235</v>
      </c>
      <c r="MTI2484" s="647" t="s">
        <v>7235</v>
      </c>
      <c r="MTJ2484" s="647" t="s">
        <v>7235</v>
      </c>
      <c r="MTK2484" s="647" t="s">
        <v>7235</v>
      </c>
      <c r="MTL2484" s="647" t="s">
        <v>7235</v>
      </c>
      <c r="MTM2484" s="647" t="s">
        <v>7235</v>
      </c>
      <c r="MTN2484" s="647" t="s">
        <v>7235</v>
      </c>
      <c r="MTO2484" s="647" t="s">
        <v>7235</v>
      </c>
      <c r="MTP2484" s="647" t="s">
        <v>7235</v>
      </c>
      <c r="MTQ2484" s="647" t="s">
        <v>7235</v>
      </c>
      <c r="MTR2484" s="647" t="s">
        <v>7235</v>
      </c>
      <c r="MTS2484" s="647" t="s">
        <v>7235</v>
      </c>
      <c r="MTT2484" s="647" t="s">
        <v>7235</v>
      </c>
      <c r="MTU2484" s="647" t="s">
        <v>7235</v>
      </c>
      <c r="MTV2484" s="647" t="s">
        <v>7235</v>
      </c>
      <c r="MTW2484" s="647" t="s">
        <v>7235</v>
      </c>
      <c r="MTX2484" s="647" t="s">
        <v>7235</v>
      </c>
      <c r="MTY2484" s="647" t="s">
        <v>7235</v>
      </c>
      <c r="MTZ2484" s="647" t="s">
        <v>7235</v>
      </c>
      <c r="MUA2484" s="647" t="s">
        <v>7235</v>
      </c>
      <c r="MUB2484" s="647" t="s">
        <v>7235</v>
      </c>
      <c r="MUC2484" s="647" t="s">
        <v>7235</v>
      </c>
      <c r="MUD2484" s="647" t="s">
        <v>7235</v>
      </c>
      <c r="MUE2484" s="647" t="s">
        <v>7235</v>
      </c>
      <c r="MUF2484" s="647" t="s">
        <v>7235</v>
      </c>
      <c r="MUG2484" s="647" t="s">
        <v>7235</v>
      </c>
      <c r="MUH2484" s="647" t="s">
        <v>7235</v>
      </c>
      <c r="MUI2484" s="647" t="s">
        <v>7235</v>
      </c>
      <c r="MUJ2484" s="647" t="s">
        <v>7235</v>
      </c>
      <c r="MUK2484" s="647" t="s">
        <v>7235</v>
      </c>
      <c r="MUL2484" s="647" t="s">
        <v>7235</v>
      </c>
      <c r="MUM2484" s="647" t="s">
        <v>7235</v>
      </c>
      <c r="MUN2484" s="647" t="s">
        <v>7235</v>
      </c>
      <c r="MUO2484" s="647" t="s">
        <v>7235</v>
      </c>
      <c r="MUP2484" s="647" t="s">
        <v>7235</v>
      </c>
      <c r="MUQ2484" s="647" t="s">
        <v>7235</v>
      </c>
      <c r="MUR2484" s="647" t="s">
        <v>7235</v>
      </c>
      <c r="MUS2484" s="647" t="s">
        <v>7235</v>
      </c>
      <c r="MUT2484" s="647" t="s">
        <v>7235</v>
      </c>
      <c r="MUU2484" s="647" t="s">
        <v>7235</v>
      </c>
      <c r="MUV2484" s="647" t="s">
        <v>7235</v>
      </c>
      <c r="MUW2484" s="647" t="s">
        <v>7235</v>
      </c>
      <c r="MUX2484" s="647" t="s">
        <v>7235</v>
      </c>
      <c r="MUY2484" s="647" t="s">
        <v>7235</v>
      </c>
      <c r="MUZ2484" s="647" t="s">
        <v>7235</v>
      </c>
      <c r="MVA2484" s="647" t="s">
        <v>7235</v>
      </c>
      <c r="MVB2484" s="647" t="s">
        <v>7235</v>
      </c>
      <c r="MVC2484" s="647" t="s">
        <v>7235</v>
      </c>
      <c r="MVD2484" s="647" t="s">
        <v>7235</v>
      </c>
      <c r="MVE2484" s="647" t="s">
        <v>7235</v>
      </c>
      <c r="MVF2484" s="647" t="s">
        <v>7235</v>
      </c>
      <c r="MVG2484" s="647" t="s">
        <v>7235</v>
      </c>
      <c r="MVH2484" s="647" t="s">
        <v>7235</v>
      </c>
      <c r="MVI2484" s="647" t="s">
        <v>7235</v>
      </c>
      <c r="MVJ2484" s="647" t="s">
        <v>7235</v>
      </c>
      <c r="MVK2484" s="647" t="s">
        <v>7235</v>
      </c>
      <c r="MVL2484" s="647" t="s">
        <v>7235</v>
      </c>
      <c r="MVM2484" s="647" t="s">
        <v>7235</v>
      </c>
      <c r="MVN2484" s="647" t="s">
        <v>7235</v>
      </c>
      <c r="MVO2484" s="647" t="s">
        <v>7235</v>
      </c>
      <c r="MVP2484" s="647" t="s">
        <v>7235</v>
      </c>
      <c r="MVQ2484" s="647" t="s">
        <v>7235</v>
      </c>
      <c r="MVR2484" s="647" t="s">
        <v>7235</v>
      </c>
      <c r="MVS2484" s="647" t="s">
        <v>7235</v>
      </c>
      <c r="MVT2484" s="647" t="s">
        <v>7235</v>
      </c>
      <c r="MVU2484" s="647" t="s">
        <v>7235</v>
      </c>
      <c r="MVV2484" s="647" t="s">
        <v>7235</v>
      </c>
      <c r="MVW2484" s="647" t="s">
        <v>7235</v>
      </c>
      <c r="MVX2484" s="647" t="s">
        <v>7235</v>
      </c>
      <c r="MVY2484" s="647" t="s">
        <v>7235</v>
      </c>
      <c r="MVZ2484" s="647" t="s">
        <v>7235</v>
      </c>
      <c r="MWA2484" s="647" t="s">
        <v>7235</v>
      </c>
      <c r="MWB2484" s="647" t="s">
        <v>7235</v>
      </c>
      <c r="MWC2484" s="647" t="s">
        <v>7235</v>
      </c>
      <c r="MWD2484" s="647" t="s">
        <v>7235</v>
      </c>
      <c r="MWE2484" s="647" t="s">
        <v>7235</v>
      </c>
      <c r="MWF2484" s="647" t="s">
        <v>7235</v>
      </c>
      <c r="MWG2484" s="647" t="s">
        <v>7235</v>
      </c>
      <c r="MWH2484" s="647" t="s">
        <v>7235</v>
      </c>
      <c r="MWI2484" s="647" t="s">
        <v>7235</v>
      </c>
      <c r="MWJ2484" s="647" t="s">
        <v>7235</v>
      </c>
      <c r="MWK2484" s="647" t="s">
        <v>7235</v>
      </c>
      <c r="MWL2484" s="647" t="s">
        <v>7235</v>
      </c>
      <c r="MWM2484" s="647" t="s">
        <v>7235</v>
      </c>
      <c r="MWN2484" s="647" t="s">
        <v>7235</v>
      </c>
      <c r="MWO2484" s="647" t="s">
        <v>7235</v>
      </c>
      <c r="MWP2484" s="647" t="s">
        <v>7235</v>
      </c>
      <c r="MWQ2484" s="647" t="s">
        <v>7235</v>
      </c>
      <c r="MWR2484" s="647" t="s">
        <v>7235</v>
      </c>
      <c r="MWS2484" s="647" t="s">
        <v>7235</v>
      </c>
      <c r="MWT2484" s="647" t="s">
        <v>7235</v>
      </c>
      <c r="MWU2484" s="647" t="s">
        <v>7235</v>
      </c>
      <c r="MWV2484" s="647" t="s">
        <v>7235</v>
      </c>
      <c r="MWW2484" s="647" t="s">
        <v>7235</v>
      </c>
      <c r="MWX2484" s="647" t="s">
        <v>7235</v>
      </c>
      <c r="MWY2484" s="647" t="s">
        <v>7235</v>
      </c>
      <c r="MWZ2484" s="647" t="s">
        <v>7235</v>
      </c>
      <c r="MXA2484" s="647" t="s">
        <v>7235</v>
      </c>
      <c r="MXB2484" s="647" t="s">
        <v>7235</v>
      </c>
      <c r="MXC2484" s="647" t="s">
        <v>7235</v>
      </c>
      <c r="MXD2484" s="647" t="s">
        <v>7235</v>
      </c>
      <c r="MXE2484" s="647" t="s">
        <v>7235</v>
      </c>
      <c r="MXF2484" s="647" t="s">
        <v>7235</v>
      </c>
      <c r="MXG2484" s="647" t="s">
        <v>7235</v>
      </c>
      <c r="MXH2484" s="647" t="s">
        <v>7235</v>
      </c>
      <c r="MXI2484" s="647" t="s">
        <v>7235</v>
      </c>
      <c r="MXJ2484" s="647" t="s">
        <v>7235</v>
      </c>
      <c r="MXK2484" s="647" t="s">
        <v>7235</v>
      </c>
      <c r="MXL2484" s="647" t="s">
        <v>7235</v>
      </c>
      <c r="MXM2484" s="647" t="s">
        <v>7235</v>
      </c>
      <c r="MXN2484" s="647" t="s">
        <v>7235</v>
      </c>
      <c r="MXO2484" s="647" t="s">
        <v>7235</v>
      </c>
      <c r="MXP2484" s="647" t="s">
        <v>7235</v>
      </c>
      <c r="MXQ2484" s="647" t="s">
        <v>7235</v>
      </c>
      <c r="MXR2484" s="647" t="s">
        <v>7235</v>
      </c>
      <c r="MXS2484" s="647" t="s">
        <v>7235</v>
      </c>
      <c r="MXT2484" s="647" t="s">
        <v>7235</v>
      </c>
      <c r="MXU2484" s="647" t="s">
        <v>7235</v>
      </c>
      <c r="MXV2484" s="647" t="s">
        <v>7235</v>
      </c>
      <c r="MXW2484" s="647" t="s">
        <v>7235</v>
      </c>
      <c r="MXX2484" s="647" t="s">
        <v>7235</v>
      </c>
      <c r="MXY2484" s="647" t="s">
        <v>7235</v>
      </c>
      <c r="MXZ2484" s="647" t="s">
        <v>7235</v>
      </c>
      <c r="MYA2484" s="647" t="s">
        <v>7235</v>
      </c>
      <c r="MYB2484" s="647" t="s">
        <v>7235</v>
      </c>
      <c r="MYC2484" s="647" t="s">
        <v>7235</v>
      </c>
      <c r="MYD2484" s="647" t="s">
        <v>7235</v>
      </c>
      <c r="MYE2484" s="647" t="s">
        <v>7235</v>
      </c>
      <c r="MYF2484" s="647" t="s">
        <v>7235</v>
      </c>
      <c r="MYG2484" s="647" t="s">
        <v>7235</v>
      </c>
      <c r="MYH2484" s="647" t="s">
        <v>7235</v>
      </c>
      <c r="MYI2484" s="647" t="s">
        <v>7235</v>
      </c>
      <c r="MYJ2484" s="647" t="s">
        <v>7235</v>
      </c>
      <c r="MYK2484" s="647" t="s">
        <v>7235</v>
      </c>
      <c r="MYL2484" s="647" t="s">
        <v>7235</v>
      </c>
      <c r="MYM2484" s="647" t="s">
        <v>7235</v>
      </c>
      <c r="MYN2484" s="647" t="s">
        <v>7235</v>
      </c>
      <c r="MYO2484" s="647" t="s">
        <v>7235</v>
      </c>
      <c r="MYP2484" s="647" t="s">
        <v>7235</v>
      </c>
      <c r="MYQ2484" s="647" t="s">
        <v>7235</v>
      </c>
      <c r="MYR2484" s="647" t="s">
        <v>7235</v>
      </c>
      <c r="MYS2484" s="647" t="s">
        <v>7235</v>
      </c>
      <c r="MYT2484" s="647" t="s">
        <v>7235</v>
      </c>
      <c r="MYU2484" s="647" t="s">
        <v>7235</v>
      </c>
      <c r="MYV2484" s="647" t="s">
        <v>7235</v>
      </c>
      <c r="MYW2484" s="647" t="s">
        <v>7235</v>
      </c>
      <c r="MYX2484" s="647" t="s">
        <v>7235</v>
      </c>
      <c r="MYY2484" s="647" t="s">
        <v>7235</v>
      </c>
      <c r="MYZ2484" s="647" t="s">
        <v>7235</v>
      </c>
      <c r="MZA2484" s="647" t="s">
        <v>7235</v>
      </c>
      <c r="MZB2484" s="647" t="s">
        <v>7235</v>
      </c>
      <c r="MZC2484" s="647" t="s">
        <v>7235</v>
      </c>
      <c r="MZD2484" s="647" t="s">
        <v>7235</v>
      </c>
      <c r="MZE2484" s="647" t="s">
        <v>7235</v>
      </c>
      <c r="MZF2484" s="647" t="s">
        <v>7235</v>
      </c>
      <c r="MZG2484" s="647" t="s">
        <v>7235</v>
      </c>
      <c r="MZH2484" s="647" t="s">
        <v>7235</v>
      </c>
      <c r="MZI2484" s="647" t="s">
        <v>7235</v>
      </c>
      <c r="MZJ2484" s="647" t="s">
        <v>7235</v>
      </c>
      <c r="MZK2484" s="647" t="s">
        <v>7235</v>
      </c>
      <c r="MZL2484" s="647" t="s">
        <v>7235</v>
      </c>
      <c r="MZM2484" s="647" t="s">
        <v>7235</v>
      </c>
      <c r="MZN2484" s="647" t="s">
        <v>7235</v>
      </c>
      <c r="MZO2484" s="647" t="s">
        <v>7235</v>
      </c>
      <c r="MZP2484" s="647" t="s">
        <v>7235</v>
      </c>
      <c r="MZQ2484" s="647" t="s">
        <v>7235</v>
      </c>
      <c r="MZR2484" s="647" t="s">
        <v>7235</v>
      </c>
      <c r="MZS2484" s="647" t="s">
        <v>7235</v>
      </c>
      <c r="MZT2484" s="647" t="s">
        <v>7235</v>
      </c>
      <c r="MZU2484" s="647" t="s">
        <v>7235</v>
      </c>
      <c r="MZV2484" s="647" t="s">
        <v>7235</v>
      </c>
      <c r="MZW2484" s="647" t="s">
        <v>7235</v>
      </c>
      <c r="MZX2484" s="647" t="s">
        <v>7235</v>
      </c>
      <c r="MZY2484" s="647" t="s">
        <v>7235</v>
      </c>
      <c r="MZZ2484" s="647" t="s">
        <v>7235</v>
      </c>
      <c r="NAA2484" s="647" t="s">
        <v>7235</v>
      </c>
      <c r="NAB2484" s="647" t="s">
        <v>7235</v>
      </c>
      <c r="NAC2484" s="647" t="s">
        <v>7235</v>
      </c>
      <c r="NAD2484" s="647" t="s">
        <v>7235</v>
      </c>
      <c r="NAE2484" s="647" t="s">
        <v>7235</v>
      </c>
      <c r="NAF2484" s="647" t="s">
        <v>7235</v>
      </c>
      <c r="NAG2484" s="647" t="s">
        <v>7235</v>
      </c>
      <c r="NAH2484" s="647" t="s">
        <v>7235</v>
      </c>
      <c r="NAI2484" s="647" t="s">
        <v>7235</v>
      </c>
      <c r="NAJ2484" s="647" t="s">
        <v>7235</v>
      </c>
      <c r="NAK2484" s="647" t="s">
        <v>7235</v>
      </c>
      <c r="NAL2484" s="647" t="s">
        <v>7235</v>
      </c>
      <c r="NAM2484" s="647" t="s">
        <v>7235</v>
      </c>
      <c r="NAN2484" s="647" t="s">
        <v>7235</v>
      </c>
      <c r="NAO2484" s="647" t="s">
        <v>7235</v>
      </c>
      <c r="NAP2484" s="647" t="s">
        <v>7235</v>
      </c>
      <c r="NAQ2484" s="647" t="s">
        <v>7235</v>
      </c>
      <c r="NAR2484" s="647" t="s">
        <v>7235</v>
      </c>
      <c r="NAS2484" s="647" t="s">
        <v>7235</v>
      </c>
      <c r="NAT2484" s="647" t="s">
        <v>7235</v>
      </c>
      <c r="NAU2484" s="647" t="s">
        <v>7235</v>
      </c>
      <c r="NAV2484" s="647" t="s">
        <v>7235</v>
      </c>
      <c r="NAW2484" s="647" t="s">
        <v>7235</v>
      </c>
      <c r="NAX2484" s="647" t="s">
        <v>7235</v>
      </c>
      <c r="NAY2484" s="647" t="s">
        <v>7235</v>
      </c>
      <c r="NAZ2484" s="647" t="s">
        <v>7235</v>
      </c>
      <c r="NBA2484" s="647" t="s">
        <v>7235</v>
      </c>
      <c r="NBB2484" s="647" t="s">
        <v>7235</v>
      </c>
      <c r="NBC2484" s="647" t="s">
        <v>7235</v>
      </c>
      <c r="NBD2484" s="647" t="s">
        <v>7235</v>
      </c>
      <c r="NBE2484" s="647" t="s">
        <v>7235</v>
      </c>
      <c r="NBF2484" s="647" t="s">
        <v>7235</v>
      </c>
      <c r="NBG2484" s="647" t="s">
        <v>7235</v>
      </c>
      <c r="NBH2484" s="647" t="s">
        <v>7235</v>
      </c>
      <c r="NBI2484" s="647" t="s">
        <v>7235</v>
      </c>
      <c r="NBJ2484" s="647" t="s">
        <v>7235</v>
      </c>
      <c r="NBK2484" s="647" t="s">
        <v>7235</v>
      </c>
      <c r="NBL2484" s="647" t="s">
        <v>7235</v>
      </c>
      <c r="NBM2484" s="647" t="s">
        <v>7235</v>
      </c>
      <c r="NBN2484" s="647" t="s">
        <v>7235</v>
      </c>
      <c r="NBO2484" s="647" t="s">
        <v>7235</v>
      </c>
      <c r="NBP2484" s="647" t="s">
        <v>7235</v>
      </c>
      <c r="NBQ2484" s="647" t="s">
        <v>7235</v>
      </c>
      <c r="NBR2484" s="647" t="s">
        <v>7235</v>
      </c>
      <c r="NBS2484" s="647" t="s">
        <v>7235</v>
      </c>
      <c r="NBT2484" s="647" t="s">
        <v>7235</v>
      </c>
      <c r="NBU2484" s="647" t="s">
        <v>7235</v>
      </c>
      <c r="NBV2484" s="647" t="s">
        <v>7235</v>
      </c>
      <c r="NBW2484" s="647" t="s">
        <v>7235</v>
      </c>
      <c r="NBX2484" s="647" t="s">
        <v>7235</v>
      </c>
      <c r="NBY2484" s="647" t="s">
        <v>7235</v>
      </c>
      <c r="NBZ2484" s="647" t="s">
        <v>7235</v>
      </c>
      <c r="NCA2484" s="647" t="s">
        <v>7235</v>
      </c>
      <c r="NCB2484" s="647" t="s">
        <v>7235</v>
      </c>
      <c r="NCC2484" s="647" t="s">
        <v>7235</v>
      </c>
      <c r="NCD2484" s="647" t="s">
        <v>7235</v>
      </c>
      <c r="NCE2484" s="647" t="s">
        <v>7235</v>
      </c>
      <c r="NCF2484" s="647" t="s">
        <v>7235</v>
      </c>
      <c r="NCG2484" s="647" t="s">
        <v>7235</v>
      </c>
      <c r="NCH2484" s="647" t="s">
        <v>7235</v>
      </c>
      <c r="NCI2484" s="647" t="s">
        <v>7235</v>
      </c>
      <c r="NCJ2484" s="647" t="s">
        <v>7235</v>
      </c>
      <c r="NCK2484" s="647" t="s">
        <v>7235</v>
      </c>
      <c r="NCL2484" s="647" t="s">
        <v>7235</v>
      </c>
      <c r="NCM2484" s="647" t="s">
        <v>7235</v>
      </c>
      <c r="NCN2484" s="647" t="s">
        <v>7235</v>
      </c>
      <c r="NCO2484" s="647" t="s">
        <v>7235</v>
      </c>
      <c r="NCP2484" s="647" t="s">
        <v>7235</v>
      </c>
      <c r="NCQ2484" s="647" t="s">
        <v>7235</v>
      </c>
      <c r="NCR2484" s="647" t="s">
        <v>7235</v>
      </c>
      <c r="NCS2484" s="647" t="s">
        <v>7235</v>
      </c>
      <c r="NCT2484" s="647" t="s">
        <v>7235</v>
      </c>
      <c r="NCU2484" s="647" t="s">
        <v>7235</v>
      </c>
      <c r="NCV2484" s="647" t="s">
        <v>7235</v>
      </c>
      <c r="NCW2484" s="647" t="s">
        <v>7235</v>
      </c>
      <c r="NCX2484" s="647" t="s">
        <v>7235</v>
      </c>
      <c r="NCY2484" s="647" t="s">
        <v>7235</v>
      </c>
      <c r="NCZ2484" s="647" t="s">
        <v>7235</v>
      </c>
      <c r="NDA2484" s="647" t="s">
        <v>7235</v>
      </c>
      <c r="NDB2484" s="647" t="s">
        <v>7235</v>
      </c>
      <c r="NDC2484" s="647" t="s">
        <v>7235</v>
      </c>
      <c r="NDD2484" s="647" t="s">
        <v>7235</v>
      </c>
      <c r="NDE2484" s="647" t="s">
        <v>7235</v>
      </c>
      <c r="NDF2484" s="647" t="s">
        <v>7235</v>
      </c>
      <c r="NDG2484" s="647" t="s">
        <v>7235</v>
      </c>
      <c r="NDH2484" s="647" t="s">
        <v>7235</v>
      </c>
      <c r="NDI2484" s="647" t="s">
        <v>7235</v>
      </c>
      <c r="NDJ2484" s="647" t="s">
        <v>7235</v>
      </c>
      <c r="NDK2484" s="647" t="s">
        <v>7235</v>
      </c>
      <c r="NDL2484" s="647" t="s">
        <v>7235</v>
      </c>
      <c r="NDM2484" s="647" t="s">
        <v>7235</v>
      </c>
      <c r="NDN2484" s="647" t="s">
        <v>7235</v>
      </c>
      <c r="NDO2484" s="647" t="s">
        <v>7235</v>
      </c>
      <c r="NDP2484" s="647" t="s">
        <v>7235</v>
      </c>
      <c r="NDQ2484" s="647" t="s">
        <v>7235</v>
      </c>
      <c r="NDR2484" s="647" t="s">
        <v>7235</v>
      </c>
      <c r="NDS2484" s="647" t="s">
        <v>7235</v>
      </c>
      <c r="NDT2484" s="647" t="s">
        <v>7235</v>
      </c>
      <c r="NDU2484" s="647" t="s">
        <v>7235</v>
      </c>
      <c r="NDV2484" s="647" t="s">
        <v>7235</v>
      </c>
      <c r="NDW2484" s="647" t="s">
        <v>7235</v>
      </c>
      <c r="NDX2484" s="647" t="s">
        <v>7235</v>
      </c>
      <c r="NDY2484" s="647" t="s">
        <v>7235</v>
      </c>
      <c r="NDZ2484" s="647" t="s">
        <v>7235</v>
      </c>
      <c r="NEA2484" s="647" t="s">
        <v>7235</v>
      </c>
      <c r="NEB2484" s="647" t="s">
        <v>7235</v>
      </c>
      <c r="NEC2484" s="647" t="s">
        <v>7235</v>
      </c>
      <c r="NED2484" s="647" t="s">
        <v>7235</v>
      </c>
      <c r="NEE2484" s="647" t="s">
        <v>7235</v>
      </c>
      <c r="NEF2484" s="647" t="s">
        <v>7235</v>
      </c>
      <c r="NEG2484" s="647" t="s">
        <v>7235</v>
      </c>
      <c r="NEH2484" s="647" t="s">
        <v>7235</v>
      </c>
      <c r="NEI2484" s="647" t="s">
        <v>7235</v>
      </c>
      <c r="NEJ2484" s="647" t="s">
        <v>7235</v>
      </c>
      <c r="NEK2484" s="647" t="s">
        <v>7235</v>
      </c>
      <c r="NEL2484" s="647" t="s">
        <v>7235</v>
      </c>
      <c r="NEM2484" s="647" t="s">
        <v>7235</v>
      </c>
      <c r="NEN2484" s="647" t="s">
        <v>7235</v>
      </c>
      <c r="NEO2484" s="647" t="s">
        <v>7235</v>
      </c>
      <c r="NEP2484" s="647" t="s">
        <v>7235</v>
      </c>
      <c r="NEQ2484" s="647" t="s">
        <v>7235</v>
      </c>
      <c r="NER2484" s="647" t="s">
        <v>7235</v>
      </c>
      <c r="NES2484" s="647" t="s">
        <v>7235</v>
      </c>
      <c r="NET2484" s="647" t="s">
        <v>7235</v>
      </c>
      <c r="NEU2484" s="647" t="s">
        <v>7235</v>
      </c>
      <c r="NEV2484" s="647" t="s">
        <v>7235</v>
      </c>
      <c r="NEW2484" s="647" t="s">
        <v>7235</v>
      </c>
      <c r="NEX2484" s="647" t="s">
        <v>7235</v>
      </c>
      <c r="NEY2484" s="647" t="s">
        <v>7235</v>
      </c>
      <c r="NEZ2484" s="647" t="s">
        <v>7235</v>
      </c>
      <c r="NFA2484" s="647" t="s">
        <v>7235</v>
      </c>
      <c r="NFB2484" s="647" t="s">
        <v>7235</v>
      </c>
      <c r="NFC2484" s="647" t="s">
        <v>7235</v>
      </c>
      <c r="NFD2484" s="647" t="s">
        <v>7235</v>
      </c>
      <c r="NFE2484" s="647" t="s">
        <v>7235</v>
      </c>
      <c r="NFF2484" s="647" t="s">
        <v>7235</v>
      </c>
      <c r="NFG2484" s="647" t="s">
        <v>7235</v>
      </c>
      <c r="NFH2484" s="647" t="s">
        <v>7235</v>
      </c>
      <c r="NFI2484" s="647" t="s">
        <v>7235</v>
      </c>
      <c r="NFJ2484" s="647" t="s">
        <v>7235</v>
      </c>
      <c r="NFK2484" s="647" t="s">
        <v>7235</v>
      </c>
      <c r="NFL2484" s="647" t="s">
        <v>7235</v>
      </c>
      <c r="NFM2484" s="647" t="s">
        <v>7235</v>
      </c>
      <c r="NFN2484" s="647" t="s">
        <v>7235</v>
      </c>
      <c r="NFO2484" s="647" t="s">
        <v>7235</v>
      </c>
      <c r="NFP2484" s="647" t="s">
        <v>7235</v>
      </c>
      <c r="NFQ2484" s="647" t="s">
        <v>7235</v>
      </c>
      <c r="NFR2484" s="647" t="s">
        <v>7235</v>
      </c>
      <c r="NFS2484" s="647" t="s">
        <v>7235</v>
      </c>
      <c r="NFT2484" s="647" t="s">
        <v>7235</v>
      </c>
      <c r="NFU2484" s="647" t="s">
        <v>7235</v>
      </c>
      <c r="NFV2484" s="647" t="s">
        <v>7235</v>
      </c>
      <c r="NFW2484" s="647" t="s">
        <v>7235</v>
      </c>
      <c r="NFX2484" s="647" t="s">
        <v>7235</v>
      </c>
      <c r="NFY2484" s="647" t="s">
        <v>7235</v>
      </c>
      <c r="NFZ2484" s="647" t="s">
        <v>7235</v>
      </c>
      <c r="NGA2484" s="647" t="s">
        <v>7235</v>
      </c>
      <c r="NGB2484" s="647" t="s">
        <v>7235</v>
      </c>
      <c r="NGC2484" s="647" t="s">
        <v>7235</v>
      </c>
      <c r="NGD2484" s="647" t="s">
        <v>7235</v>
      </c>
      <c r="NGE2484" s="647" t="s">
        <v>7235</v>
      </c>
      <c r="NGF2484" s="647" t="s">
        <v>7235</v>
      </c>
      <c r="NGG2484" s="647" t="s">
        <v>7235</v>
      </c>
      <c r="NGH2484" s="647" t="s">
        <v>7235</v>
      </c>
      <c r="NGI2484" s="647" t="s">
        <v>7235</v>
      </c>
      <c r="NGJ2484" s="647" t="s">
        <v>7235</v>
      </c>
      <c r="NGK2484" s="647" t="s">
        <v>7235</v>
      </c>
      <c r="NGL2484" s="647" t="s">
        <v>7235</v>
      </c>
      <c r="NGM2484" s="647" t="s">
        <v>7235</v>
      </c>
      <c r="NGN2484" s="647" t="s">
        <v>7235</v>
      </c>
      <c r="NGO2484" s="647" t="s">
        <v>7235</v>
      </c>
      <c r="NGP2484" s="647" t="s">
        <v>7235</v>
      </c>
      <c r="NGQ2484" s="647" t="s">
        <v>7235</v>
      </c>
      <c r="NGR2484" s="647" t="s">
        <v>7235</v>
      </c>
      <c r="NGS2484" s="647" t="s">
        <v>7235</v>
      </c>
      <c r="NGT2484" s="647" t="s">
        <v>7235</v>
      </c>
      <c r="NGU2484" s="647" t="s">
        <v>7235</v>
      </c>
      <c r="NGV2484" s="647" t="s">
        <v>7235</v>
      </c>
      <c r="NGW2484" s="647" t="s">
        <v>7235</v>
      </c>
      <c r="NGX2484" s="647" t="s">
        <v>7235</v>
      </c>
      <c r="NGY2484" s="647" t="s">
        <v>7235</v>
      </c>
      <c r="NGZ2484" s="647" t="s">
        <v>7235</v>
      </c>
      <c r="NHA2484" s="647" t="s">
        <v>7235</v>
      </c>
      <c r="NHB2484" s="647" t="s">
        <v>7235</v>
      </c>
      <c r="NHC2484" s="647" t="s">
        <v>7235</v>
      </c>
      <c r="NHD2484" s="647" t="s">
        <v>7235</v>
      </c>
      <c r="NHE2484" s="647" t="s">
        <v>7235</v>
      </c>
      <c r="NHF2484" s="647" t="s">
        <v>7235</v>
      </c>
      <c r="NHG2484" s="647" t="s">
        <v>7235</v>
      </c>
      <c r="NHH2484" s="647" t="s">
        <v>7235</v>
      </c>
      <c r="NHI2484" s="647" t="s">
        <v>7235</v>
      </c>
      <c r="NHJ2484" s="647" t="s">
        <v>7235</v>
      </c>
      <c r="NHK2484" s="647" t="s">
        <v>7235</v>
      </c>
      <c r="NHL2484" s="647" t="s">
        <v>7235</v>
      </c>
      <c r="NHM2484" s="647" t="s">
        <v>7235</v>
      </c>
      <c r="NHN2484" s="647" t="s">
        <v>7235</v>
      </c>
      <c r="NHO2484" s="647" t="s">
        <v>7235</v>
      </c>
      <c r="NHP2484" s="647" t="s">
        <v>7235</v>
      </c>
      <c r="NHQ2484" s="647" t="s">
        <v>7235</v>
      </c>
      <c r="NHR2484" s="647" t="s">
        <v>7235</v>
      </c>
      <c r="NHS2484" s="647" t="s">
        <v>7235</v>
      </c>
      <c r="NHT2484" s="647" t="s">
        <v>7235</v>
      </c>
      <c r="NHU2484" s="647" t="s">
        <v>7235</v>
      </c>
      <c r="NHV2484" s="647" t="s">
        <v>7235</v>
      </c>
      <c r="NHW2484" s="647" t="s">
        <v>7235</v>
      </c>
      <c r="NHX2484" s="647" t="s">
        <v>7235</v>
      </c>
      <c r="NHY2484" s="647" t="s">
        <v>7235</v>
      </c>
      <c r="NHZ2484" s="647" t="s">
        <v>7235</v>
      </c>
      <c r="NIA2484" s="647" t="s">
        <v>7235</v>
      </c>
      <c r="NIB2484" s="647" t="s">
        <v>7235</v>
      </c>
      <c r="NIC2484" s="647" t="s">
        <v>7235</v>
      </c>
      <c r="NID2484" s="647" t="s">
        <v>7235</v>
      </c>
      <c r="NIE2484" s="647" t="s">
        <v>7235</v>
      </c>
      <c r="NIF2484" s="647" t="s">
        <v>7235</v>
      </c>
      <c r="NIG2484" s="647" t="s">
        <v>7235</v>
      </c>
      <c r="NIH2484" s="647" t="s">
        <v>7235</v>
      </c>
      <c r="NII2484" s="647" t="s">
        <v>7235</v>
      </c>
      <c r="NIJ2484" s="647" t="s">
        <v>7235</v>
      </c>
      <c r="NIK2484" s="647" t="s">
        <v>7235</v>
      </c>
      <c r="NIL2484" s="647" t="s">
        <v>7235</v>
      </c>
      <c r="NIM2484" s="647" t="s">
        <v>7235</v>
      </c>
      <c r="NIN2484" s="647" t="s">
        <v>7235</v>
      </c>
      <c r="NIO2484" s="647" t="s">
        <v>7235</v>
      </c>
      <c r="NIP2484" s="647" t="s">
        <v>7235</v>
      </c>
      <c r="NIQ2484" s="647" t="s">
        <v>7235</v>
      </c>
      <c r="NIR2484" s="647" t="s">
        <v>7235</v>
      </c>
      <c r="NIS2484" s="647" t="s">
        <v>7235</v>
      </c>
      <c r="NIT2484" s="647" t="s">
        <v>7235</v>
      </c>
      <c r="NIU2484" s="647" t="s">
        <v>7235</v>
      </c>
      <c r="NIV2484" s="647" t="s">
        <v>7235</v>
      </c>
      <c r="NIW2484" s="647" t="s">
        <v>7235</v>
      </c>
      <c r="NIX2484" s="647" t="s">
        <v>7235</v>
      </c>
      <c r="NIY2484" s="647" t="s">
        <v>7235</v>
      </c>
      <c r="NIZ2484" s="647" t="s">
        <v>7235</v>
      </c>
      <c r="NJA2484" s="647" t="s">
        <v>7235</v>
      </c>
      <c r="NJB2484" s="647" t="s">
        <v>7235</v>
      </c>
      <c r="NJC2484" s="647" t="s">
        <v>7235</v>
      </c>
      <c r="NJD2484" s="647" t="s">
        <v>7235</v>
      </c>
      <c r="NJE2484" s="647" t="s">
        <v>7235</v>
      </c>
      <c r="NJF2484" s="647" t="s">
        <v>7235</v>
      </c>
      <c r="NJG2484" s="647" t="s">
        <v>7235</v>
      </c>
      <c r="NJH2484" s="647" t="s">
        <v>7235</v>
      </c>
      <c r="NJI2484" s="647" t="s">
        <v>7235</v>
      </c>
      <c r="NJJ2484" s="647" t="s">
        <v>7235</v>
      </c>
      <c r="NJK2484" s="647" t="s">
        <v>7235</v>
      </c>
      <c r="NJL2484" s="647" t="s">
        <v>7235</v>
      </c>
      <c r="NJM2484" s="647" t="s">
        <v>7235</v>
      </c>
      <c r="NJN2484" s="647" t="s">
        <v>7235</v>
      </c>
      <c r="NJO2484" s="647" t="s">
        <v>7235</v>
      </c>
      <c r="NJP2484" s="647" t="s">
        <v>7235</v>
      </c>
      <c r="NJQ2484" s="647" t="s">
        <v>7235</v>
      </c>
      <c r="NJR2484" s="647" t="s">
        <v>7235</v>
      </c>
      <c r="NJS2484" s="647" t="s">
        <v>7235</v>
      </c>
      <c r="NJT2484" s="647" t="s">
        <v>7235</v>
      </c>
      <c r="NJU2484" s="647" t="s">
        <v>7235</v>
      </c>
      <c r="NJV2484" s="647" t="s">
        <v>7235</v>
      </c>
      <c r="NJW2484" s="647" t="s">
        <v>7235</v>
      </c>
      <c r="NJX2484" s="647" t="s">
        <v>7235</v>
      </c>
      <c r="NJY2484" s="647" t="s">
        <v>7235</v>
      </c>
      <c r="NJZ2484" s="647" t="s">
        <v>7235</v>
      </c>
      <c r="NKA2484" s="647" t="s">
        <v>7235</v>
      </c>
      <c r="NKB2484" s="647" t="s">
        <v>7235</v>
      </c>
      <c r="NKC2484" s="647" t="s">
        <v>7235</v>
      </c>
      <c r="NKD2484" s="647" t="s">
        <v>7235</v>
      </c>
      <c r="NKE2484" s="647" t="s">
        <v>7235</v>
      </c>
      <c r="NKF2484" s="647" t="s">
        <v>7235</v>
      </c>
      <c r="NKG2484" s="647" t="s">
        <v>7235</v>
      </c>
      <c r="NKH2484" s="647" t="s">
        <v>7235</v>
      </c>
      <c r="NKI2484" s="647" t="s">
        <v>7235</v>
      </c>
      <c r="NKJ2484" s="647" t="s">
        <v>7235</v>
      </c>
      <c r="NKK2484" s="647" t="s">
        <v>7235</v>
      </c>
      <c r="NKL2484" s="647" t="s">
        <v>7235</v>
      </c>
      <c r="NKM2484" s="647" t="s">
        <v>7235</v>
      </c>
      <c r="NKN2484" s="647" t="s">
        <v>7235</v>
      </c>
      <c r="NKO2484" s="647" t="s">
        <v>7235</v>
      </c>
      <c r="NKP2484" s="647" t="s">
        <v>7235</v>
      </c>
      <c r="NKQ2484" s="647" t="s">
        <v>7235</v>
      </c>
      <c r="NKR2484" s="647" t="s">
        <v>7235</v>
      </c>
      <c r="NKS2484" s="647" t="s">
        <v>7235</v>
      </c>
      <c r="NKT2484" s="647" t="s">
        <v>7235</v>
      </c>
      <c r="NKU2484" s="647" t="s">
        <v>7235</v>
      </c>
      <c r="NKV2484" s="647" t="s">
        <v>7235</v>
      </c>
      <c r="NKW2484" s="647" t="s">
        <v>7235</v>
      </c>
      <c r="NKX2484" s="647" t="s">
        <v>7235</v>
      </c>
      <c r="NKY2484" s="647" t="s">
        <v>7235</v>
      </c>
      <c r="NKZ2484" s="647" t="s">
        <v>7235</v>
      </c>
      <c r="NLA2484" s="647" t="s">
        <v>7235</v>
      </c>
      <c r="NLB2484" s="647" t="s">
        <v>7235</v>
      </c>
      <c r="NLC2484" s="647" t="s">
        <v>7235</v>
      </c>
      <c r="NLD2484" s="647" t="s">
        <v>7235</v>
      </c>
      <c r="NLE2484" s="647" t="s">
        <v>7235</v>
      </c>
      <c r="NLF2484" s="647" t="s">
        <v>7235</v>
      </c>
      <c r="NLG2484" s="647" t="s">
        <v>7235</v>
      </c>
      <c r="NLH2484" s="647" t="s">
        <v>7235</v>
      </c>
      <c r="NLI2484" s="647" t="s">
        <v>7235</v>
      </c>
      <c r="NLJ2484" s="647" t="s">
        <v>7235</v>
      </c>
      <c r="NLK2484" s="647" t="s">
        <v>7235</v>
      </c>
      <c r="NLL2484" s="647" t="s">
        <v>7235</v>
      </c>
      <c r="NLM2484" s="647" t="s">
        <v>7235</v>
      </c>
      <c r="NLN2484" s="647" t="s">
        <v>7235</v>
      </c>
      <c r="NLO2484" s="647" t="s">
        <v>7235</v>
      </c>
      <c r="NLP2484" s="647" t="s">
        <v>7235</v>
      </c>
      <c r="NLQ2484" s="647" t="s">
        <v>7235</v>
      </c>
      <c r="NLR2484" s="647" t="s">
        <v>7235</v>
      </c>
      <c r="NLS2484" s="647" t="s">
        <v>7235</v>
      </c>
      <c r="NLT2484" s="647" t="s">
        <v>7235</v>
      </c>
      <c r="NLU2484" s="647" t="s">
        <v>7235</v>
      </c>
      <c r="NLV2484" s="647" t="s">
        <v>7235</v>
      </c>
      <c r="NLW2484" s="647" t="s">
        <v>7235</v>
      </c>
      <c r="NLX2484" s="647" t="s">
        <v>7235</v>
      </c>
      <c r="NLY2484" s="647" t="s">
        <v>7235</v>
      </c>
      <c r="NLZ2484" s="647" t="s">
        <v>7235</v>
      </c>
      <c r="NMA2484" s="647" t="s">
        <v>7235</v>
      </c>
      <c r="NMB2484" s="647" t="s">
        <v>7235</v>
      </c>
      <c r="NMC2484" s="647" t="s">
        <v>7235</v>
      </c>
      <c r="NMD2484" s="647" t="s">
        <v>7235</v>
      </c>
      <c r="NME2484" s="647" t="s">
        <v>7235</v>
      </c>
      <c r="NMF2484" s="647" t="s">
        <v>7235</v>
      </c>
      <c r="NMG2484" s="647" t="s">
        <v>7235</v>
      </c>
      <c r="NMH2484" s="647" t="s">
        <v>7235</v>
      </c>
      <c r="NMI2484" s="647" t="s">
        <v>7235</v>
      </c>
      <c r="NMJ2484" s="647" t="s">
        <v>7235</v>
      </c>
      <c r="NMK2484" s="647" t="s">
        <v>7235</v>
      </c>
      <c r="NML2484" s="647" t="s">
        <v>7235</v>
      </c>
      <c r="NMM2484" s="647" t="s">
        <v>7235</v>
      </c>
      <c r="NMN2484" s="647" t="s">
        <v>7235</v>
      </c>
      <c r="NMO2484" s="647" t="s">
        <v>7235</v>
      </c>
      <c r="NMP2484" s="647" t="s">
        <v>7235</v>
      </c>
      <c r="NMQ2484" s="647" t="s">
        <v>7235</v>
      </c>
      <c r="NMR2484" s="647" t="s">
        <v>7235</v>
      </c>
      <c r="NMS2484" s="647" t="s">
        <v>7235</v>
      </c>
      <c r="NMT2484" s="647" t="s">
        <v>7235</v>
      </c>
      <c r="NMU2484" s="647" t="s">
        <v>7235</v>
      </c>
      <c r="NMV2484" s="647" t="s">
        <v>7235</v>
      </c>
      <c r="NMW2484" s="647" t="s">
        <v>7235</v>
      </c>
      <c r="NMX2484" s="647" t="s">
        <v>7235</v>
      </c>
      <c r="NMY2484" s="647" t="s">
        <v>7235</v>
      </c>
      <c r="NMZ2484" s="647" t="s">
        <v>7235</v>
      </c>
      <c r="NNA2484" s="647" t="s">
        <v>7235</v>
      </c>
      <c r="NNB2484" s="647" t="s">
        <v>7235</v>
      </c>
      <c r="NNC2484" s="647" t="s">
        <v>7235</v>
      </c>
      <c r="NND2484" s="647" t="s">
        <v>7235</v>
      </c>
      <c r="NNE2484" s="647" t="s">
        <v>7235</v>
      </c>
      <c r="NNF2484" s="647" t="s">
        <v>7235</v>
      </c>
      <c r="NNG2484" s="647" t="s">
        <v>7235</v>
      </c>
      <c r="NNH2484" s="647" t="s">
        <v>7235</v>
      </c>
      <c r="NNI2484" s="647" t="s">
        <v>7235</v>
      </c>
      <c r="NNJ2484" s="647" t="s">
        <v>7235</v>
      </c>
      <c r="NNK2484" s="647" t="s">
        <v>7235</v>
      </c>
      <c r="NNL2484" s="647" t="s">
        <v>7235</v>
      </c>
      <c r="NNM2484" s="647" t="s">
        <v>7235</v>
      </c>
      <c r="NNN2484" s="647" t="s">
        <v>7235</v>
      </c>
      <c r="NNO2484" s="647" t="s">
        <v>7235</v>
      </c>
      <c r="NNP2484" s="647" t="s">
        <v>7235</v>
      </c>
      <c r="NNQ2484" s="647" t="s">
        <v>7235</v>
      </c>
      <c r="NNR2484" s="647" t="s">
        <v>7235</v>
      </c>
      <c r="NNS2484" s="647" t="s">
        <v>7235</v>
      </c>
      <c r="NNT2484" s="647" t="s">
        <v>7235</v>
      </c>
      <c r="NNU2484" s="647" t="s">
        <v>7235</v>
      </c>
      <c r="NNV2484" s="647" t="s">
        <v>7235</v>
      </c>
      <c r="NNW2484" s="647" t="s">
        <v>7235</v>
      </c>
      <c r="NNX2484" s="647" t="s">
        <v>7235</v>
      </c>
      <c r="NNY2484" s="647" t="s">
        <v>7235</v>
      </c>
      <c r="NNZ2484" s="647" t="s">
        <v>7235</v>
      </c>
      <c r="NOA2484" s="647" t="s">
        <v>7235</v>
      </c>
      <c r="NOB2484" s="647" t="s">
        <v>7235</v>
      </c>
      <c r="NOC2484" s="647" t="s">
        <v>7235</v>
      </c>
      <c r="NOD2484" s="647" t="s">
        <v>7235</v>
      </c>
      <c r="NOE2484" s="647" t="s">
        <v>7235</v>
      </c>
      <c r="NOF2484" s="647" t="s">
        <v>7235</v>
      </c>
      <c r="NOG2484" s="647" t="s">
        <v>7235</v>
      </c>
      <c r="NOH2484" s="647" t="s">
        <v>7235</v>
      </c>
      <c r="NOI2484" s="647" t="s">
        <v>7235</v>
      </c>
      <c r="NOJ2484" s="647" t="s">
        <v>7235</v>
      </c>
      <c r="NOK2484" s="647" t="s">
        <v>7235</v>
      </c>
      <c r="NOL2484" s="647" t="s">
        <v>7235</v>
      </c>
      <c r="NOM2484" s="647" t="s">
        <v>7235</v>
      </c>
      <c r="NON2484" s="647" t="s">
        <v>7235</v>
      </c>
      <c r="NOO2484" s="647" t="s">
        <v>7235</v>
      </c>
      <c r="NOP2484" s="647" t="s">
        <v>7235</v>
      </c>
      <c r="NOQ2484" s="647" t="s">
        <v>7235</v>
      </c>
      <c r="NOR2484" s="647" t="s">
        <v>7235</v>
      </c>
      <c r="NOS2484" s="647" t="s">
        <v>7235</v>
      </c>
      <c r="NOT2484" s="647" t="s">
        <v>7235</v>
      </c>
      <c r="NOU2484" s="647" t="s">
        <v>7235</v>
      </c>
      <c r="NOV2484" s="647" t="s">
        <v>7235</v>
      </c>
      <c r="NOW2484" s="647" t="s">
        <v>7235</v>
      </c>
      <c r="NOX2484" s="647" t="s">
        <v>7235</v>
      </c>
      <c r="NOY2484" s="647" t="s">
        <v>7235</v>
      </c>
      <c r="NOZ2484" s="647" t="s">
        <v>7235</v>
      </c>
      <c r="NPA2484" s="647" t="s">
        <v>7235</v>
      </c>
      <c r="NPB2484" s="647" t="s">
        <v>7235</v>
      </c>
      <c r="NPC2484" s="647" t="s">
        <v>7235</v>
      </c>
      <c r="NPD2484" s="647" t="s">
        <v>7235</v>
      </c>
      <c r="NPE2484" s="647" t="s">
        <v>7235</v>
      </c>
      <c r="NPF2484" s="647" t="s">
        <v>7235</v>
      </c>
      <c r="NPG2484" s="647" t="s">
        <v>7235</v>
      </c>
      <c r="NPH2484" s="647" t="s">
        <v>7235</v>
      </c>
      <c r="NPI2484" s="647" t="s">
        <v>7235</v>
      </c>
      <c r="NPJ2484" s="647" t="s">
        <v>7235</v>
      </c>
      <c r="NPK2484" s="647" t="s">
        <v>7235</v>
      </c>
      <c r="NPL2484" s="647" t="s">
        <v>7235</v>
      </c>
      <c r="NPM2484" s="647" t="s">
        <v>7235</v>
      </c>
      <c r="NPN2484" s="647" t="s">
        <v>7235</v>
      </c>
      <c r="NPO2484" s="647" t="s">
        <v>7235</v>
      </c>
      <c r="NPP2484" s="647" t="s">
        <v>7235</v>
      </c>
      <c r="NPQ2484" s="647" t="s">
        <v>7235</v>
      </c>
      <c r="NPR2484" s="647" t="s">
        <v>7235</v>
      </c>
      <c r="NPS2484" s="647" t="s">
        <v>7235</v>
      </c>
      <c r="NPT2484" s="647" t="s">
        <v>7235</v>
      </c>
      <c r="NPU2484" s="647" t="s">
        <v>7235</v>
      </c>
      <c r="NPV2484" s="647" t="s">
        <v>7235</v>
      </c>
      <c r="NPW2484" s="647" t="s">
        <v>7235</v>
      </c>
      <c r="NPX2484" s="647" t="s">
        <v>7235</v>
      </c>
      <c r="NPY2484" s="647" t="s">
        <v>7235</v>
      </c>
      <c r="NPZ2484" s="647" t="s">
        <v>7235</v>
      </c>
      <c r="NQA2484" s="647" t="s">
        <v>7235</v>
      </c>
      <c r="NQB2484" s="647" t="s">
        <v>7235</v>
      </c>
      <c r="NQC2484" s="647" t="s">
        <v>7235</v>
      </c>
      <c r="NQD2484" s="647" t="s">
        <v>7235</v>
      </c>
      <c r="NQE2484" s="647" t="s">
        <v>7235</v>
      </c>
      <c r="NQF2484" s="647" t="s">
        <v>7235</v>
      </c>
      <c r="NQG2484" s="647" t="s">
        <v>7235</v>
      </c>
      <c r="NQH2484" s="647" t="s">
        <v>7235</v>
      </c>
      <c r="NQI2484" s="647" t="s">
        <v>7235</v>
      </c>
      <c r="NQJ2484" s="647" t="s">
        <v>7235</v>
      </c>
      <c r="NQK2484" s="647" t="s">
        <v>7235</v>
      </c>
      <c r="NQL2484" s="647" t="s">
        <v>7235</v>
      </c>
      <c r="NQM2484" s="647" t="s">
        <v>7235</v>
      </c>
      <c r="NQN2484" s="647" t="s">
        <v>7235</v>
      </c>
      <c r="NQO2484" s="647" t="s">
        <v>7235</v>
      </c>
      <c r="NQP2484" s="647" t="s">
        <v>7235</v>
      </c>
      <c r="NQQ2484" s="647" t="s">
        <v>7235</v>
      </c>
      <c r="NQR2484" s="647" t="s">
        <v>7235</v>
      </c>
      <c r="NQS2484" s="647" t="s">
        <v>7235</v>
      </c>
      <c r="NQT2484" s="647" t="s">
        <v>7235</v>
      </c>
      <c r="NQU2484" s="647" t="s">
        <v>7235</v>
      </c>
      <c r="NQV2484" s="647" t="s">
        <v>7235</v>
      </c>
      <c r="NQW2484" s="647" t="s">
        <v>7235</v>
      </c>
      <c r="NQX2484" s="647" t="s">
        <v>7235</v>
      </c>
      <c r="NQY2484" s="647" t="s">
        <v>7235</v>
      </c>
      <c r="NQZ2484" s="647" t="s">
        <v>7235</v>
      </c>
      <c r="NRA2484" s="647" t="s">
        <v>7235</v>
      </c>
      <c r="NRB2484" s="647" t="s">
        <v>7235</v>
      </c>
      <c r="NRC2484" s="647" t="s">
        <v>7235</v>
      </c>
      <c r="NRD2484" s="647" t="s">
        <v>7235</v>
      </c>
      <c r="NRE2484" s="647" t="s">
        <v>7235</v>
      </c>
      <c r="NRF2484" s="647" t="s">
        <v>7235</v>
      </c>
      <c r="NRG2484" s="647" t="s">
        <v>7235</v>
      </c>
      <c r="NRH2484" s="647" t="s">
        <v>7235</v>
      </c>
      <c r="NRI2484" s="647" t="s">
        <v>7235</v>
      </c>
      <c r="NRJ2484" s="647" t="s">
        <v>7235</v>
      </c>
      <c r="NRK2484" s="647" t="s">
        <v>7235</v>
      </c>
      <c r="NRL2484" s="647" t="s">
        <v>7235</v>
      </c>
      <c r="NRM2484" s="647" t="s">
        <v>7235</v>
      </c>
      <c r="NRN2484" s="647" t="s">
        <v>7235</v>
      </c>
      <c r="NRO2484" s="647" t="s">
        <v>7235</v>
      </c>
      <c r="NRP2484" s="647" t="s">
        <v>7235</v>
      </c>
      <c r="NRQ2484" s="647" t="s">
        <v>7235</v>
      </c>
      <c r="NRR2484" s="647" t="s">
        <v>7235</v>
      </c>
      <c r="NRS2484" s="647" t="s">
        <v>7235</v>
      </c>
      <c r="NRT2484" s="647" t="s">
        <v>7235</v>
      </c>
      <c r="NRU2484" s="647" t="s">
        <v>7235</v>
      </c>
      <c r="NRV2484" s="647" t="s">
        <v>7235</v>
      </c>
      <c r="NRW2484" s="647" t="s">
        <v>7235</v>
      </c>
      <c r="NRX2484" s="647" t="s">
        <v>7235</v>
      </c>
      <c r="NRY2484" s="647" t="s">
        <v>7235</v>
      </c>
      <c r="NRZ2484" s="647" t="s">
        <v>7235</v>
      </c>
      <c r="NSA2484" s="647" t="s">
        <v>7235</v>
      </c>
      <c r="NSB2484" s="647" t="s">
        <v>7235</v>
      </c>
      <c r="NSC2484" s="647" t="s">
        <v>7235</v>
      </c>
      <c r="NSD2484" s="647" t="s">
        <v>7235</v>
      </c>
      <c r="NSE2484" s="647" t="s">
        <v>7235</v>
      </c>
      <c r="NSF2484" s="647" t="s">
        <v>7235</v>
      </c>
      <c r="NSG2484" s="647" t="s">
        <v>7235</v>
      </c>
      <c r="NSH2484" s="647" t="s">
        <v>7235</v>
      </c>
      <c r="NSI2484" s="647" t="s">
        <v>7235</v>
      </c>
      <c r="NSJ2484" s="647" t="s">
        <v>7235</v>
      </c>
      <c r="NSK2484" s="647" t="s">
        <v>7235</v>
      </c>
      <c r="NSL2484" s="647" t="s">
        <v>7235</v>
      </c>
      <c r="NSM2484" s="647" t="s">
        <v>7235</v>
      </c>
      <c r="NSN2484" s="647" t="s">
        <v>7235</v>
      </c>
      <c r="NSO2484" s="647" t="s">
        <v>7235</v>
      </c>
      <c r="NSP2484" s="647" t="s">
        <v>7235</v>
      </c>
      <c r="NSQ2484" s="647" t="s">
        <v>7235</v>
      </c>
      <c r="NSR2484" s="647" t="s">
        <v>7235</v>
      </c>
      <c r="NSS2484" s="647" t="s">
        <v>7235</v>
      </c>
      <c r="NST2484" s="647" t="s">
        <v>7235</v>
      </c>
      <c r="NSU2484" s="647" t="s">
        <v>7235</v>
      </c>
      <c r="NSV2484" s="647" t="s">
        <v>7235</v>
      </c>
      <c r="NSW2484" s="647" t="s">
        <v>7235</v>
      </c>
      <c r="NSX2484" s="647" t="s">
        <v>7235</v>
      </c>
      <c r="NSY2484" s="647" t="s">
        <v>7235</v>
      </c>
      <c r="NSZ2484" s="647" t="s">
        <v>7235</v>
      </c>
      <c r="NTA2484" s="647" t="s">
        <v>7235</v>
      </c>
      <c r="NTB2484" s="647" t="s">
        <v>7235</v>
      </c>
      <c r="NTC2484" s="647" t="s">
        <v>7235</v>
      </c>
      <c r="NTD2484" s="647" t="s">
        <v>7235</v>
      </c>
      <c r="NTE2484" s="647" t="s">
        <v>7235</v>
      </c>
      <c r="NTF2484" s="647" t="s">
        <v>7235</v>
      </c>
      <c r="NTG2484" s="647" t="s">
        <v>7235</v>
      </c>
      <c r="NTH2484" s="647" t="s">
        <v>7235</v>
      </c>
      <c r="NTI2484" s="647" t="s">
        <v>7235</v>
      </c>
      <c r="NTJ2484" s="647" t="s">
        <v>7235</v>
      </c>
      <c r="NTK2484" s="647" t="s">
        <v>7235</v>
      </c>
      <c r="NTL2484" s="647" t="s">
        <v>7235</v>
      </c>
      <c r="NTM2484" s="647" t="s">
        <v>7235</v>
      </c>
      <c r="NTN2484" s="647" t="s">
        <v>7235</v>
      </c>
      <c r="NTO2484" s="647" t="s">
        <v>7235</v>
      </c>
      <c r="NTP2484" s="647" t="s">
        <v>7235</v>
      </c>
      <c r="NTQ2484" s="647" t="s">
        <v>7235</v>
      </c>
      <c r="NTR2484" s="647" t="s">
        <v>7235</v>
      </c>
      <c r="NTS2484" s="647" t="s">
        <v>7235</v>
      </c>
      <c r="NTT2484" s="647" t="s">
        <v>7235</v>
      </c>
      <c r="NTU2484" s="647" t="s">
        <v>7235</v>
      </c>
      <c r="NTV2484" s="647" t="s">
        <v>7235</v>
      </c>
      <c r="NTW2484" s="647" t="s">
        <v>7235</v>
      </c>
      <c r="NTX2484" s="647" t="s">
        <v>7235</v>
      </c>
      <c r="NTY2484" s="647" t="s">
        <v>7235</v>
      </c>
      <c r="NTZ2484" s="647" t="s">
        <v>7235</v>
      </c>
      <c r="NUA2484" s="647" t="s">
        <v>7235</v>
      </c>
      <c r="NUB2484" s="647" t="s">
        <v>7235</v>
      </c>
      <c r="NUC2484" s="647" t="s">
        <v>7235</v>
      </c>
      <c r="NUD2484" s="647" t="s">
        <v>7235</v>
      </c>
      <c r="NUE2484" s="647" t="s">
        <v>7235</v>
      </c>
      <c r="NUF2484" s="647" t="s">
        <v>7235</v>
      </c>
      <c r="NUG2484" s="647" t="s">
        <v>7235</v>
      </c>
      <c r="NUH2484" s="647" t="s">
        <v>7235</v>
      </c>
      <c r="NUI2484" s="647" t="s">
        <v>7235</v>
      </c>
      <c r="NUJ2484" s="647" t="s">
        <v>7235</v>
      </c>
      <c r="NUK2484" s="647" t="s">
        <v>7235</v>
      </c>
      <c r="NUL2484" s="647" t="s">
        <v>7235</v>
      </c>
      <c r="NUM2484" s="647" t="s">
        <v>7235</v>
      </c>
      <c r="NUN2484" s="647" t="s">
        <v>7235</v>
      </c>
      <c r="NUO2484" s="647" t="s">
        <v>7235</v>
      </c>
      <c r="NUP2484" s="647" t="s">
        <v>7235</v>
      </c>
      <c r="NUQ2484" s="647" t="s">
        <v>7235</v>
      </c>
      <c r="NUR2484" s="647" t="s">
        <v>7235</v>
      </c>
      <c r="NUS2484" s="647" t="s">
        <v>7235</v>
      </c>
      <c r="NUT2484" s="647" t="s">
        <v>7235</v>
      </c>
      <c r="NUU2484" s="647" t="s">
        <v>7235</v>
      </c>
      <c r="NUV2484" s="647" t="s">
        <v>7235</v>
      </c>
      <c r="NUW2484" s="647" t="s">
        <v>7235</v>
      </c>
      <c r="NUX2484" s="647" t="s">
        <v>7235</v>
      </c>
      <c r="NUY2484" s="647" t="s">
        <v>7235</v>
      </c>
      <c r="NUZ2484" s="647" t="s">
        <v>7235</v>
      </c>
      <c r="NVA2484" s="647" t="s">
        <v>7235</v>
      </c>
      <c r="NVB2484" s="647" t="s">
        <v>7235</v>
      </c>
      <c r="NVC2484" s="647" t="s">
        <v>7235</v>
      </c>
      <c r="NVD2484" s="647" t="s">
        <v>7235</v>
      </c>
      <c r="NVE2484" s="647" t="s">
        <v>7235</v>
      </c>
      <c r="NVF2484" s="647" t="s">
        <v>7235</v>
      </c>
      <c r="NVG2484" s="647" t="s">
        <v>7235</v>
      </c>
      <c r="NVH2484" s="647" t="s">
        <v>7235</v>
      </c>
      <c r="NVI2484" s="647" t="s">
        <v>7235</v>
      </c>
      <c r="NVJ2484" s="647" t="s">
        <v>7235</v>
      </c>
      <c r="NVK2484" s="647" t="s">
        <v>7235</v>
      </c>
      <c r="NVL2484" s="647" t="s">
        <v>7235</v>
      </c>
      <c r="NVM2484" s="647" t="s">
        <v>7235</v>
      </c>
      <c r="NVN2484" s="647" t="s">
        <v>7235</v>
      </c>
      <c r="NVO2484" s="647" t="s">
        <v>7235</v>
      </c>
      <c r="NVP2484" s="647" t="s">
        <v>7235</v>
      </c>
      <c r="NVQ2484" s="647" t="s">
        <v>7235</v>
      </c>
      <c r="NVR2484" s="647" t="s">
        <v>7235</v>
      </c>
      <c r="NVS2484" s="647" t="s">
        <v>7235</v>
      </c>
      <c r="NVT2484" s="647" t="s">
        <v>7235</v>
      </c>
      <c r="NVU2484" s="647" t="s">
        <v>7235</v>
      </c>
      <c r="NVV2484" s="647" t="s">
        <v>7235</v>
      </c>
      <c r="NVW2484" s="647" t="s">
        <v>7235</v>
      </c>
      <c r="NVX2484" s="647" t="s">
        <v>7235</v>
      </c>
      <c r="NVY2484" s="647" t="s">
        <v>7235</v>
      </c>
      <c r="NVZ2484" s="647" t="s">
        <v>7235</v>
      </c>
      <c r="NWA2484" s="647" t="s">
        <v>7235</v>
      </c>
      <c r="NWB2484" s="647" t="s">
        <v>7235</v>
      </c>
      <c r="NWC2484" s="647" t="s">
        <v>7235</v>
      </c>
      <c r="NWD2484" s="647" t="s">
        <v>7235</v>
      </c>
      <c r="NWE2484" s="647" t="s">
        <v>7235</v>
      </c>
      <c r="NWF2484" s="647" t="s">
        <v>7235</v>
      </c>
      <c r="NWG2484" s="647" t="s">
        <v>7235</v>
      </c>
      <c r="NWH2484" s="647" t="s">
        <v>7235</v>
      </c>
      <c r="NWI2484" s="647" t="s">
        <v>7235</v>
      </c>
      <c r="NWJ2484" s="647" t="s">
        <v>7235</v>
      </c>
      <c r="NWK2484" s="647" t="s">
        <v>7235</v>
      </c>
      <c r="NWL2484" s="647" t="s">
        <v>7235</v>
      </c>
      <c r="NWM2484" s="647" t="s">
        <v>7235</v>
      </c>
      <c r="NWN2484" s="647" t="s">
        <v>7235</v>
      </c>
      <c r="NWO2484" s="647" t="s">
        <v>7235</v>
      </c>
      <c r="NWP2484" s="647" t="s">
        <v>7235</v>
      </c>
      <c r="NWQ2484" s="647" t="s">
        <v>7235</v>
      </c>
      <c r="NWR2484" s="647" t="s">
        <v>7235</v>
      </c>
      <c r="NWS2484" s="647" t="s">
        <v>7235</v>
      </c>
      <c r="NWT2484" s="647" t="s">
        <v>7235</v>
      </c>
      <c r="NWU2484" s="647" t="s">
        <v>7235</v>
      </c>
      <c r="NWV2484" s="647" t="s">
        <v>7235</v>
      </c>
      <c r="NWW2484" s="647" t="s">
        <v>7235</v>
      </c>
      <c r="NWX2484" s="647" t="s">
        <v>7235</v>
      </c>
      <c r="NWY2484" s="647" t="s">
        <v>7235</v>
      </c>
      <c r="NWZ2484" s="647" t="s">
        <v>7235</v>
      </c>
      <c r="NXA2484" s="647" t="s">
        <v>7235</v>
      </c>
      <c r="NXB2484" s="647" t="s">
        <v>7235</v>
      </c>
      <c r="NXC2484" s="647" t="s">
        <v>7235</v>
      </c>
      <c r="NXD2484" s="647" t="s">
        <v>7235</v>
      </c>
      <c r="NXE2484" s="647" t="s">
        <v>7235</v>
      </c>
      <c r="NXF2484" s="647" t="s">
        <v>7235</v>
      </c>
      <c r="NXG2484" s="647" t="s">
        <v>7235</v>
      </c>
      <c r="NXH2484" s="647" t="s">
        <v>7235</v>
      </c>
      <c r="NXI2484" s="647" t="s">
        <v>7235</v>
      </c>
      <c r="NXJ2484" s="647" t="s">
        <v>7235</v>
      </c>
      <c r="NXK2484" s="647" t="s">
        <v>7235</v>
      </c>
      <c r="NXL2484" s="647" t="s">
        <v>7235</v>
      </c>
      <c r="NXM2484" s="647" t="s">
        <v>7235</v>
      </c>
      <c r="NXN2484" s="647" t="s">
        <v>7235</v>
      </c>
      <c r="NXO2484" s="647" t="s">
        <v>7235</v>
      </c>
      <c r="NXP2484" s="647" t="s">
        <v>7235</v>
      </c>
      <c r="NXQ2484" s="647" t="s">
        <v>7235</v>
      </c>
      <c r="NXR2484" s="647" t="s">
        <v>7235</v>
      </c>
      <c r="NXS2484" s="647" t="s">
        <v>7235</v>
      </c>
      <c r="NXT2484" s="647" t="s">
        <v>7235</v>
      </c>
      <c r="NXU2484" s="647" t="s">
        <v>7235</v>
      </c>
      <c r="NXV2484" s="647" t="s">
        <v>7235</v>
      </c>
      <c r="NXW2484" s="647" t="s">
        <v>7235</v>
      </c>
      <c r="NXX2484" s="647" t="s">
        <v>7235</v>
      </c>
      <c r="NXY2484" s="647" t="s">
        <v>7235</v>
      </c>
      <c r="NXZ2484" s="647" t="s">
        <v>7235</v>
      </c>
      <c r="NYA2484" s="647" t="s">
        <v>7235</v>
      </c>
      <c r="NYB2484" s="647" t="s">
        <v>7235</v>
      </c>
      <c r="NYC2484" s="647" t="s">
        <v>7235</v>
      </c>
      <c r="NYD2484" s="647" t="s">
        <v>7235</v>
      </c>
      <c r="NYE2484" s="647" t="s">
        <v>7235</v>
      </c>
      <c r="NYF2484" s="647" t="s">
        <v>7235</v>
      </c>
      <c r="NYG2484" s="647" t="s">
        <v>7235</v>
      </c>
      <c r="NYH2484" s="647" t="s">
        <v>7235</v>
      </c>
      <c r="NYI2484" s="647" t="s">
        <v>7235</v>
      </c>
      <c r="NYJ2484" s="647" t="s">
        <v>7235</v>
      </c>
      <c r="NYK2484" s="647" t="s">
        <v>7235</v>
      </c>
      <c r="NYL2484" s="647" t="s">
        <v>7235</v>
      </c>
      <c r="NYM2484" s="647" t="s">
        <v>7235</v>
      </c>
      <c r="NYN2484" s="647" t="s">
        <v>7235</v>
      </c>
      <c r="NYO2484" s="647" t="s">
        <v>7235</v>
      </c>
      <c r="NYP2484" s="647" t="s">
        <v>7235</v>
      </c>
      <c r="NYQ2484" s="647" t="s">
        <v>7235</v>
      </c>
      <c r="NYR2484" s="647" t="s">
        <v>7235</v>
      </c>
      <c r="NYS2484" s="647" t="s">
        <v>7235</v>
      </c>
      <c r="NYT2484" s="647" t="s">
        <v>7235</v>
      </c>
      <c r="NYU2484" s="647" t="s">
        <v>7235</v>
      </c>
      <c r="NYV2484" s="647" t="s">
        <v>7235</v>
      </c>
      <c r="NYW2484" s="647" t="s">
        <v>7235</v>
      </c>
      <c r="NYX2484" s="647" t="s">
        <v>7235</v>
      </c>
      <c r="NYY2484" s="647" t="s">
        <v>7235</v>
      </c>
      <c r="NYZ2484" s="647" t="s">
        <v>7235</v>
      </c>
      <c r="NZA2484" s="647" t="s">
        <v>7235</v>
      </c>
      <c r="NZB2484" s="647" t="s">
        <v>7235</v>
      </c>
      <c r="NZC2484" s="647" t="s">
        <v>7235</v>
      </c>
      <c r="NZD2484" s="647" t="s">
        <v>7235</v>
      </c>
      <c r="NZE2484" s="647" t="s">
        <v>7235</v>
      </c>
      <c r="NZF2484" s="647" t="s">
        <v>7235</v>
      </c>
      <c r="NZG2484" s="647" t="s">
        <v>7235</v>
      </c>
      <c r="NZH2484" s="647" t="s">
        <v>7235</v>
      </c>
      <c r="NZI2484" s="647" t="s">
        <v>7235</v>
      </c>
      <c r="NZJ2484" s="647" t="s">
        <v>7235</v>
      </c>
      <c r="NZK2484" s="647" t="s">
        <v>7235</v>
      </c>
      <c r="NZL2484" s="647" t="s">
        <v>7235</v>
      </c>
      <c r="NZM2484" s="647" t="s">
        <v>7235</v>
      </c>
      <c r="NZN2484" s="647" t="s">
        <v>7235</v>
      </c>
      <c r="NZO2484" s="647" t="s">
        <v>7235</v>
      </c>
      <c r="NZP2484" s="647" t="s">
        <v>7235</v>
      </c>
      <c r="NZQ2484" s="647" t="s">
        <v>7235</v>
      </c>
      <c r="NZR2484" s="647" t="s">
        <v>7235</v>
      </c>
      <c r="NZS2484" s="647" t="s">
        <v>7235</v>
      </c>
      <c r="NZT2484" s="647" t="s">
        <v>7235</v>
      </c>
      <c r="NZU2484" s="647" t="s">
        <v>7235</v>
      </c>
      <c r="NZV2484" s="647" t="s">
        <v>7235</v>
      </c>
      <c r="NZW2484" s="647" t="s">
        <v>7235</v>
      </c>
      <c r="NZX2484" s="647" t="s">
        <v>7235</v>
      </c>
      <c r="NZY2484" s="647" t="s">
        <v>7235</v>
      </c>
      <c r="NZZ2484" s="647" t="s">
        <v>7235</v>
      </c>
      <c r="OAA2484" s="647" t="s">
        <v>7235</v>
      </c>
      <c r="OAB2484" s="647" t="s">
        <v>7235</v>
      </c>
      <c r="OAC2484" s="647" t="s">
        <v>7235</v>
      </c>
      <c r="OAD2484" s="647" t="s">
        <v>7235</v>
      </c>
      <c r="OAE2484" s="647" t="s">
        <v>7235</v>
      </c>
      <c r="OAF2484" s="647" t="s">
        <v>7235</v>
      </c>
      <c r="OAG2484" s="647" t="s">
        <v>7235</v>
      </c>
      <c r="OAH2484" s="647" t="s">
        <v>7235</v>
      </c>
      <c r="OAI2484" s="647" t="s">
        <v>7235</v>
      </c>
      <c r="OAJ2484" s="647" t="s">
        <v>7235</v>
      </c>
      <c r="OAK2484" s="647" t="s">
        <v>7235</v>
      </c>
      <c r="OAL2484" s="647" t="s">
        <v>7235</v>
      </c>
      <c r="OAM2484" s="647" t="s">
        <v>7235</v>
      </c>
      <c r="OAN2484" s="647" t="s">
        <v>7235</v>
      </c>
      <c r="OAO2484" s="647" t="s">
        <v>7235</v>
      </c>
      <c r="OAP2484" s="647" t="s">
        <v>7235</v>
      </c>
      <c r="OAQ2484" s="647" t="s">
        <v>7235</v>
      </c>
      <c r="OAR2484" s="647" t="s">
        <v>7235</v>
      </c>
      <c r="OAS2484" s="647" t="s">
        <v>7235</v>
      </c>
      <c r="OAT2484" s="647" t="s">
        <v>7235</v>
      </c>
      <c r="OAU2484" s="647" t="s">
        <v>7235</v>
      </c>
      <c r="OAV2484" s="647" t="s">
        <v>7235</v>
      </c>
      <c r="OAW2484" s="647" t="s">
        <v>7235</v>
      </c>
      <c r="OAX2484" s="647" t="s">
        <v>7235</v>
      </c>
      <c r="OAY2484" s="647" t="s">
        <v>7235</v>
      </c>
      <c r="OAZ2484" s="647" t="s">
        <v>7235</v>
      </c>
      <c r="OBA2484" s="647" t="s">
        <v>7235</v>
      </c>
      <c r="OBB2484" s="647" t="s">
        <v>7235</v>
      </c>
      <c r="OBC2484" s="647" t="s">
        <v>7235</v>
      </c>
      <c r="OBD2484" s="647" t="s">
        <v>7235</v>
      </c>
      <c r="OBE2484" s="647" t="s">
        <v>7235</v>
      </c>
      <c r="OBF2484" s="647" t="s">
        <v>7235</v>
      </c>
      <c r="OBG2484" s="647" t="s">
        <v>7235</v>
      </c>
      <c r="OBH2484" s="647" t="s">
        <v>7235</v>
      </c>
      <c r="OBI2484" s="647" t="s">
        <v>7235</v>
      </c>
      <c r="OBJ2484" s="647" t="s">
        <v>7235</v>
      </c>
      <c r="OBK2484" s="647" t="s">
        <v>7235</v>
      </c>
      <c r="OBL2484" s="647" t="s">
        <v>7235</v>
      </c>
      <c r="OBM2484" s="647" t="s">
        <v>7235</v>
      </c>
      <c r="OBN2484" s="647" t="s">
        <v>7235</v>
      </c>
      <c r="OBO2484" s="647" t="s">
        <v>7235</v>
      </c>
      <c r="OBP2484" s="647" t="s">
        <v>7235</v>
      </c>
      <c r="OBQ2484" s="647" t="s">
        <v>7235</v>
      </c>
      <c r="OBR2484" s="647" t="s">
        <v>7235</v>
      </c>
      <c r="OBS2484" s="647" t="s">
        <v>7235</v>
      </c>
      <c r="OBT2484" s="647" t="s">
        <v>7235</v>
      </c>
      <c r="OBU2484" s="647" t="s">
        <v>7235</v>
      </c>
      <c r="OBV2484" s="647" t="s">
        <v>7235</v>
      </c>
      <c r="OBW2484" s="647" t="s">
        <v>7235</v>
      </c>
      <c r="OBX2484" s="647" t="s">
        <v>7235</v>
      </c>
      <c r="OBY2484" s="647" t="s">
        <v>7235</v>
      </c>
      <c r="OBZ2484" s="647" t="s">
        <v>7235</v>
      </c>
      <c r="OCA2484" s="647" t="s">
        <v>7235</v>
      </c>
      <c r="OCB2484" s="647" t="s">
        <v>7235</v>
      </c>
      <c r="OCC2484" s="647" t="s">
        <v>7235</v>
      </c>
      <c r="OCD2484" s="647" t="s">
        <v>7235</v>
      </c>
      <c r="OCE2484" s="647" t="s">
        <v>7235</v>
      </c>
      <c r="OCF2484" s="647" t="s">
        <v>7235</v>
      </c>
      <c r="OCG2484" s="647" t="s">
        <v>7235</v>
      </c>
      <c r="OCH2484" s="647" t="s">
        <v>7235</v>
      </c>
      <c r="OCI2484" s="647" t="s">
        <v>7235</v>
      </c>
      <c r="OCJ2484" s="647" t="s">
        <v>7235</v>
      </c>
      <c r="OCK2484" s="647" t="s">
        <v>7235</v>
      </c>
      <c r="OCL2484" s="647" t="s">
        <v>7235</v>
      </c>
      <c r="OCM2484" s="647" t="s">
        <v>7235</v>
      </c>
      <c r="OCN2484" s="647" t="s">
        <v>7235</v>
      </c>
      <c r="OCO2484" s="647" t="s">
        <v>7235</v>
      </c>
      <c r="OCP2484" s="647" t="s">
        <v>7235</v>
      </c>
      <c r="OCQ2484" s="647" t="s">
        <v>7235</v>
      </c>
      <c r="OCR2484" s="647" t="s">
        <v>7235</v>
      </c>
      <c r="OCS2484" s="647" t="s">
        <v>7235</v>
      </c>
      <c r="OCT2484" s="647" t="s">
        <v>7235</v>
      </c>
      <c r="OCU2484" s="647" t="s">
        <v>7235</v>
      </c>
      <c r="OCV2484" s="647" t="s">
        <v>7235</v>
      </c>
      <c r="OCW2484" s="647" t="s">
        <v>7235</v>
      </c>
      <c r="OCX2484" s="647" t="s">
        <v>7235</v>
      </c>
      <c r="OCY2484" s="647" t="s">
        <v>7235</v>
      </c>
      <c r="OCZ2484" s="647" t="s">
        <v>7235</v>
      </c>
      <c r="ODA2484" s="647" t="s">
        <v>7235</v>
      </c>
      <c r="ODB2484" s="647" t="s">
        <v>7235</v>
      </c>
      <c r="ODC2484" s="647" t="s">
        <v>7235</v>
      </c>
      <c r="ODD2484" s="647" t="s">
        <v>7235</v>
      </c>
      <c r="ODE2484" s="647" t="s">
        <v>7235</v>
      </c>
      <c r="ODF2484" s="647" t="s">
        <v>7235</v>
      </c>
      <c r="ODG2484" s="647" t="s">
        <v>7235</v>
      </c>
      <c r="ODH2484" s="647" t="s">
        <v>7235</v>
      </c>
      <c r="ODI2484" s="647" t="s">
        <v>7235</v>
      </c>
      <c r="ODJ2484" s="647" t="s">
        <v>7235</v>
      </c>
      <c r="ODK2484" s="647" t="s">
        <v>7235</v>
      </c>
      <c r="ODL2484" s="647" t="s">
        <v>7235</v>
      </c>
      <c r="ODM2484" s="647" t="s">
        <v>7235</v>
      </c>
      <c r="ODN2484" s="647" t="s">
        <v>7235</v>
      </c>
      <c r="ODO2484" s="647" t="s">
        <v>7235</v>
      </c>
      <c r="ODP2484" s="647" t="s">
        <v>7235</v>
      </c>
      <c r="ODQ2484" s="647" t="s">
        <v>7235</v>
      </c>
      <c r="ODR2484" s="647" t="s">
        <v>7235</v>
      </c>
      <c r="ODS2484" s="647" t="s">
        <v>7235</v>
      </c>
      <c r="ODT2484" s="647" t="s">
        <v>7235</v>
      </c>
      <c r="ODU2484" s="647" t="s">
        <v>7235</v>
      </c>
      <c r="ODV2484" s="647" t="s">
        <v>7235</v>
      </c>
      <c r="ODW2484" s="647" t="s">
        <v>7235</v>
      </c>
      <c r="ODX2484" s="647" t="s">
        <v>7235</v>
      </c>
      <c r="ODY2484" s="647" t="s">
        <v>7235</v>
      </c>
      <c r="ODZ2484" s="647" t="s">
        <v>7235</v>
      </c>
      <c r="OEA2484" s="647" t="s">
        <v>7235</v>
      </c>
      <c r="OEB2484" s="647" t="s">
        <v>7235</v>
      </c>
      <c r="OEC2484" s="647" t="s">
        <v>7235</v>
      </c>
      <c r="OED2484" s="647" t="s">
        <v>7235</v>
      </c>
      <c r="OEE2484" s="647" t="s">
        <v>7235</v>
      </c>
      <c r="OEF2484" s="647" t="s">
        <v>7235</v>
      </c>
      <c r="OEG2484" s="647" t="s">
        <v>7235</v>
      </c>
      <c r="OEH2484" s="647" t="s">
        <v>7235</v>
      </c>
      <c r="OEI2484" s="647" t="s">
        <v>7235</v>
      </c>
      <c r="OEJ2484" s="647" t="s">
        <v>7235</v>
      </c>
      <c r="OEK2484" s="647" t="s">
        <v>7235</v>
      </c>
      <c r="OEL2484" s="647" t="s">
        <v>7235</v>
      </c>
      <c r="OEM2484" s="647" t="s">
        <v>7235</v>
      </c>
      <c r="OEN2484" s="647" t="s">
        <v>7235</v>
      </c>
      <c r="OEO2484" s="647" t="s">
        <v>7235</v>
      </c>
      <c r="OEP2484" s="647" t="s">
        <v>7235</v>
      </c>
      <c r="OEQ2484" s="647" t="s">
        <v>7235</v>
      </c>
      <c r="OER2484" s="647" t="s">
        <v>7235</v>
      </c>
      <c r="OES2484" s="647" t="s">
        <v>7235</v>
      </c>
      <c r="OET2484" s="647" t="s">
        <v>7235</v>
      </c>
      <c r="OEU2484" s="647" t="s">
        <v>7235</v>
      </c>
      <c r="OEV2484" s="647" t="s">
        <v>7235</v>
      </c>
      <c r="OEW2484" s="647" t="s">
        <v>7235</v>
      </c>
      <c r="OEX2484" s="647" t="s">
        <v>7235</v>
      </c>
      <c r="OEY2484" s="647" t="s">
        <v>7235</v>
      </c>
      <c r="OEZ2484" s="647" t="s">
        <v>7235</v>
      </c>
      <c r="OFA2484" s="647" t="s">
        <v>7235</v>
      </c>
      <c r="OFB2484" s="647" t="s">
        <v>7235</v>
      </c>
      <c r="OFC2484" s="647" t="s">
        <v>7235</v>
      </c>
      <c r="OFD2484" s="647" t="s">
        <v>7235</v>
      </c>
      <c r="OFE2484" s="647" t="s">
        <v>7235</v>
      </c>
      <c r="OFF2484" s="647" t="s">
        <v>7235</v>
      </c>
      <c r="OFG2484" s="647" t="s">
        <v>7235</v>
      </c>
      <c r="OFH2484" s="647" t="s">
        <v>7235</v>
      </c>
      <c r="OFI2484" s="647" t="s">
        <v>7235</v>
      </c>
      <c r="OFJ2484" s="647" t="s">
        <v>7235</v>
      </c>
      <c r="OFK2484" s="647" t="s">
        <v>7235</v>
      </c>
      <c r="OFL2484" s="647" t="s">
        <v>7235</v>
      </c>
      <c r="OFM2484" s="647" t="s">
        <v>7235</v>
      </c>
      <c r="OFN2484" s="647" t="s">
        <v>7235</v>
      </c>
      <c r="OFO2484" s="647" t="s">
        <v>7235</v>
      </c>
      <c r="OFP2484" s="647" t="s">
        <v>7235</v>
      </c>
      <c r="OFQ2484" s="647" t="s">
        <v>7235</v>
      </c>
      <c r="OFR2484" s="647" t="s">
        <v>7235</v>
      </c>
      <c r="OFS2484" s="647" t="s">
        <v>7235</v>
      </c>
      <c r="OFT2484" s="647" t="s">
        <v>7235</v>
      </c>
      <c r="OFU2484" s="647" t="s">
        <v>7235</v>
      </c>
      <c r="OFV2484" s="647" t="s">
        <v>7235</v>
      </c>
      <c r="OFW2484" s="647" t="s">
        <v>7235</v>
      </c>
      <c r="OFX2484" s="647" t="s">
        <v>7235</v>
      </c>
      <c r="OFY2484" s="647" t="s">
        <v>7235</v>
      </c>
      <c r="OFZ2484" s="647" t="s">
        <v>7235</v>
      </c>
      <c r="OGA2484" s="647" t="s">
        <v>7235</v>
      </c>
      <c r="OGB2484" s="647" t="s">
        <v>7235</v>
      </c>
      <c r="OGC2484" s="647" t="s">
        <v>7235</v>
      </c>
      <c r="OGD2484" s="647" t="s">
        <v>7235</v>
      </c>
      <c r="OGE2484" s="647" t="s">
        <v>7235</v>
      </c>
      <c r="OGF2484" s="647" t="s">
        <v>7235</v>
      </c>
      <c r="OGG2484" s="647" t="s">
        <v>7235</v>
      </c>
      <c r="OGH2484" s="647" t="s">
        <v>7235</v>
      </c>
      <c r="OGI2484" s="647" t="s">
        <v>7235</v>
      </c>
      <c r="OGJ2484" s="647" t="s">
        <v>7235</v>
      </c>
      <c r="OGK2484" s="647" t="s">
        <v>7235</v>
      </c>
      <c r="OGL2484" s="647" t="s">
        <v>7235</v>
      </c>
      <c r="OGM2484" s="647" t="s">
        <v>7235</v>
      </c>
      <c r="OGN2484" s="647" t="s">
        <v>7235</v>
      </c>
      <c r="OGO2484" s="647" t="s">
        <v>7235</v>
      </c>
      <c r="OGP2484" s="647" t="s">
        <v>7235</v>
      </c>
      <c r="OGQ2484" s="647" t="s">
        <v>7235</v>
      </c>
      <c r="OGR2484" s="647" t="s">
        <v>7235</v>
      </c>
      <c r="OGS2484" s="647" t="s">
        <v>7235</v>
      </c>
      <c r="OGT2484" s="647" t="s">
        <v>7235</v>
      </c>
      <c r="OGU2484" s="647" t="s">
        <v>7235</v>
      </c>
      <c r="OGV2484" s="647" t="s">
        <v>7235</v>
      </c>
      <c r="OGW2484" s="647" t="s">
        <v>7235</v>
      </c>
      <c r="OGX2484" s="647" t="s">
        <v>7235</v>
      </c>
      <c r="OGY2484" s="647" t="s">
        <v>7235</v>
      </c>
      <c r="OGZ2484" s="647" t="s">
        <v>7235</v>
      </c>
      <c r="OHA2484" s="647" t="s">
        <v>7235</v>
      </c>
      <c r="OHB2484" s="647" t="s">
        <v>7235</v>
      </c>
      <c r="OHC2484" s="647" t="s">
        <v>7235</v>
      </c>
      <c r="OHD2484" s="647" t="s">
        <v>7235</v>
      </c>
      <c r="OHE2484" s="647" t="s">
        <v>7235</v>
      </c>
      <c r="OHF2484" s="647" t="s">
        <v>7235</v>
      </c>
      <c r="OHG2484" s="647" t="s">
        <v>7235</v>
      </c>
      <c r="OHH2484" s="647" t="s">
        <v>7235</v>
      </c>
      <c r="OHI2484" s="647" t="s">
        <v>7235</v>
      </c>
      <c r="OHJ2484" s="647" t="s">
        <v>7235</v>
      </c>
      <c r="OHK2484" s="647" t="s">
        <v>7235</v>
      </c>
      <c r="OHL2484" s="647" t="s">
        <v>7235</v>
      </c>
      <c r="OHM2484" s="647" t="s">
        <v>7235</v>
      </c>
      <c r="OHN2484" s="647" t="s">
        <v>7235</v>
      </c>
      <c r="OHO2484" s="647" t="s">
        <v>7235</v>
      </c>
      <c r="OHP2484" s="647" t="s">
        <v>7235</v>
      </c>
      <c r="OHQ2484" s="647" t="s">
        <v>7235</v>
      </c>
      <c r="OHR2484" s="647" t="s">
        <v>7235</v>
      </c>
      <c r="OHS2484" s="647" t="s">
        <v>7235</v>
      </c>
      <c r="OHT2484" s="647" t="s">
        <v>7235</v>
      </c>
      <c r="OHU2484" s="647" t="s">
        <v>7235</v>
      </c>
      <c r="OHV2484" s="647" t="s">
        <v>7235</v>
      </c>
      <c r="OHW2484" s="647" t="s">
        <v>7235</v>
      </c>
      <c r="OHX2484" s="647" t="s">
        <v>7235</v>
      </c>
      <c r="OHY2484" s="647" t="s">
        <v>7235</v>
      </c>
      <c r="OHZ2484" s="647" t="s">
        <v>7235</v>
      </c>
      <c r="OIA2484" s="647" t="s">
        <v>7235</v>
      </c>
      <c r="OIB2484" s="647" t="s">
        <v>7235</v>
      </c>
      <c r="OIC2484" s="647" t="s">
        <v>7235</v>
      </c>
      <c r="OID2484" s="647" t="s">
        <v>7235</v>
      </c>
      <c r="OIE2484" s="647" t="s">
        <v>7235</v>
      </c>
      <c r="OIF2484" s="647" t="s">
        <v>7235</v>
      </c>
      <c r="OIG2484" s="647" t="s">
        <v>7235</v>
      </c>
      <c r="OIH2484" s="647" t="s">
        <v>7235</v>
      </c>
      <c r="OII2484" s="647" t="s">
        <v>7235</v>
      </c>
      <c r="OIJ2484" s="647" t="s">
        <v>7235</v>
      </c>
      <c r="OIK2484" s="647" t="s">
        <v>7235</v>
      </c>
      <c r="OIL2484" s="647" t="s">
        <v>7235</v>
      </c>
      <c r="OIM2484" s="647" t="s">
        <v>7235</v>
      </c>
      <c r="OIN2484" s="647" t="s">
        <v>7235</v>
      </c>
      <c r="OIO2484" s="647" t="s">
        <v>7235</v>
      </c>
      <c r="OIP2484" s="647" t="s">
        <v>7235</v>
      </c>
      <c r="OIQ2484" s="647" t="s">
        <v>7235</v>
      </c>
      <c r="OIR2484" s="647" t="s">
        <v>7235</v>
      </c>
      <c r="OIS2484" s="647" t="s">
        <v>7235</v>
      </c>
      <c r="OIT2484" s="647" t="s">
        <v>7235</v>
      </c>
      <c r="OIU2484" s="647" t="s">
        <v>7235</v>
      </c>
      <c r="OIV2484" s="647" t="s">
        <v>7235</v>
      </c>
      <c r="OIW2484" s="647" t="s">
        <v>7235</v>
      </c>
      <c r="OIX2484" s="647" t="s">
        <v>7235</v>
      </c>
      <c r="OIY2484" s="647" t="s">
        <v>7235</v>
      </c>
      <c r="OIZ2484" s="647" t="s">
        <v>7235</v>
      </c>
      <c r="OJA2484" s="647" t="s">
        <v>7235</v>
      </c>
      <c r="OJB2484" s="647" t="s">
        <v>7235</v>
      </c>
      <c r="OJC2484" s="647" t="s">
        <v>7235</v>
      </c>
      <c r="OJD2484" s="647" t="s">
        <v>7235</v>
      </c>
      <c r="OJE2484" s="647" t="s">
        <v>7235</v>
      </c>
      <c r="OJF2484" s="647" t="s">
        <v>7235</v>
      </c>
      <c r="OJG2484" s="647" t="s">
        <v>7235</v>
      </c>
      <c r="OJH2484" s="647" t="s">
        <v>7235</v>
      </c>
      <c r="OJI2484" s="647" t="s">
        <v>7235</v>
      </c>
      <c r="OJJ2484" s="647" t="s">
        <v>7235</v>
      </c>
      <c r="OJK2484" s="647" t="s">
        <v>7235</v>
      </c>
      <c r="OJL2484" s="647" t="s">
        <v>7235</v>
      </c>
      <c r="OJM2484" s="647" t="s">
        <v>7235</v>
      </c>
      <c r="OJN2484" s="647" t="s">
        <v>7235</v>
      </c>
      <c r="OJO2484" s="647" t="s">
        <v>7235</v>
      </c>
      <c r="OJP2484" s="647" t="s">
        <v>7235</v>
      </c>
      <c r="OJQ2484" s="647" t="s">
        <v>7235</v>
      </c>
      <c r="OJR2484" s="647" t="s">
        <v>7235</v>
      </c>
      <c r="OJS2484" s="647" t="s">
        <v>7235</v>
      </c>
      <c r="OJT2484" s="647" t="s">
        <v>7235</v>
      </c>
      <c r="OJU2484" s="647" t="s">
        <v>7235</v>
      </c>
      <c r="OJV2484" s="647" t="s">
        <v>7235</v>
      </c>
      <c r="OJW2484" s="647" t="s">
        <v>7235</v>
      </c>
      <c r="OJX2484" s="647" t="s">
        <v>7235</v>
      </c>
      <c r="OJY2484" s="647" t="s">
        <v>7235</v>
      </c>
      <c r="OJZ2484" s="647" t="s">
        <v>7235</v>
      </c>
      <c r="OKA2484" s="647" t="s">
        <v>7235</v>
      </c>
      <c r="OKB2484" s="647" t="s">
        <v>7235</v>
      </c>
      <c r="OKC2484" s="647" t="s">
        <v>7235</v>
      </c>
      <c r="OKD2484" s="647" t="s">
        <v>7235</v>
      </c>
      <c r="OKE2484" s="647" t="s">
        <v>7235</v>
      </c>
      <c r="OKF2484" s="647" t="s">
        <v>7235</v>
      </c>
      <c r="OKG2484" s="647" t="s">
        <v>7235</v>
      </c>
      <c r="OKH2484" s="647" t="s">
        <v>7235</v>
      </c>
      <c r="OKI2484" s="647" t="s">
        <v>7235</v>
      </c>
      <c r="OKJ2484" s="647" t="s">
        <v>7235</v>
      </c>
      <c r="OKK2484" s="647" t="s">
        <v>7235</v>
      </c>
      <c r="OKL2484" s="647" t="s">
        <v>7235</v>
      </c>
      <c r="OKM2484" s="647" t="s">
        <v>7235</v>
      </c>
      <c r="OKN2484" s="647" t="s">
        <v>7235</v>
      </c>
      <c r="OKO2484" s="647" t="s">
        <v>7235</v>
      </c>
      <c r="OKP2484" s="647" t="s">
        <v>7235</v>
      </c>
      <c r="OKQ2484" s="647" t="s">
        <v>7235</v>
      </c>
      <c r="OKR2484" s="647" t="s">
        <v>7235</v>
      </c>
      <c r="OKS2484" s="647" t="s">
        <v>7235</v>
      </c>
      <c r="OKT2484" s="647" t="s">
        <v>7235</v>
      </c>
      <c r="OKU2484" s="647" t="s">
        <v>7235</v>
      </c>
      <c r="OKV2484" s="647" t="s">
        <v>7235</v>
      </c>
      <c r="OKW2484" s="647" t="s">
        <v>7235</v>
      </c>
      <c r="OKX2484" s="647" t="s">
        <v>7235</v>
      </c>
      <c r="OKY2484" s="647" t="s">
        <v>7235</v>
      </c>
      <c r="OKZ2484" s="647" t="s">
        <v>7235</v>
      </c>
      <c r="OLA2484" s="647" t="s">
        <v>7235</v>
      </c>
      <c r="OLB2484" s="647" t="s">
        <v>7235</v>
      </c>
      <c r="OLC2484" s="647" t="s">
        <v>7235</v>
      </c>
      <c r="OLD2484" s="647" t="s">
        <v>7235</v>
      </c>
      <c r="OLE2484" s="647" t="s">
        <v>7235</v>
      </c>
      <c r="OLF2484" s="647" t="s">
        <v>7235</v>
      </c>
      <c r="OLG2484" s="647" t="s">
        <v>7235</v>
      </c>
      <c r="OLH2484" s="647" t="s">
        <v>7235</v>
      </c>
      <c r="OLI2484" s="647" t="s">
        <v>7235</v>
      </c>
      <c r="OLJ2484" s="647" t="s">
        <v>7235</v>
      </c>
      <c r="OLK2484" s="647" t="s">
        <v>7235</v>
      </c>
      <c r="OLL2484" s="647" t="s">
        <v>7235</v>
      </c>
      <c r="OLM2484" s="647" t="s">
        <v>7235</v>
      </c>
      <c r="OLN2484" s="647" t="s">
        <v>7235</v>
      </c>
      <c r="OLO2484" s="647" t="s">
        <v>7235</v>
      </c>
      <c r="OLP2484" s="647" t="s">
        <v>7235</v>
      </c>
      <c r="OLQ2484" s="647" t="s">
        <v>7235</v>
      </c>
      <c r="OLR2484" s="647" t="s">
        <v>7235</v>
      </c>
      <c r="OLS2484" s="647" t="s">
        <v>7235</v>
      </c>
      <c r="OLT2484" s="647" t="s">
        <v>7235</v>
      </c>
      <c r="OLU2484" s="647" t="s">
        <v>7235</v>
      </c>
      <c r="OLV2484" s="647" t="s">
        <v>7235</v>
      </c>
      <c r="OLW2484" s="647" t="s">
        <v>7235</v>
      </c>
      <c r="OLX2484" s="647" t="s">
        <v>7235</v>
      </c>
      <c r="OLY2484" s="647" t="s">
        <v>7235</v>
      </c>
      <c r="OLZ2484" s="647" t="s">
        <v>7235</v>
      </c>
      <c r="OMA2484" s="647" t="s">
        <v>7235</v>
      </c>
      <c r="OMB2484" s="647" t="s">
        <v>7235</v>
      </c>
      <c r="OMC2484" s="647" t="s">
        <v>7235</v>
      </c>
      <c r="OMD2484" s="647" t="s">
        <v>7235</v>
      </c>
      <c r="OME2484" s="647" t="s">
        <v>7235</v>
      </c>
      <c r="OMF2484" s="647" t="s">
        <v>7235</v>
      </c>
      <c r="OMG2484" s="647" t="s">
        <v>7235</v>
      </c>
      <c r="OMH2484" s="647" t="s">
        <v>7235</v>
      </c>
      <c r="OMI2484" s="647" t="s">
        <v>7235</v>
      </c>
      <c r="OMJ2484" s="647" t="s">
        <v>7235</v>
      </c>
      <c r="OMK2484" s="647" t="s">
        <v>7235</v>
      </c>
      <c r="OML2484" s="647" t="s">
        <v>7235</v>
      </c>
      <c r="OMM2484" s="647" t="s">
        <v>7235</v>
      </c>
      <c r="OMN2484" s="647" t="s">
        <v>7235</v>
      </c>
      <c r="OMO2484" s="647" t="s">
        <v>7235</v>
      </c>
      <c r="OMP2484" s="647" t="s">
        <v>7235</v>
      </c>
      <c r="OMQ2484" s="647" t="s">
        <v>7235</v>
      </c>
      <c r="OMR2484" s="647" t="s">
        <v>7235</v>
      </c>
      <c r="OMS2484" s="647" t="s">
        <v>7235</v>
      </c>
      <c r="OMT2484" s="647" t="s">
        <v>7235</v>
      </c>
      <c r="OMU2484" s="647" t="s">
        <v>7235</v>
      </c>
      <c r="OMV2484" s="647" t="s">
        <v>7235</v>
      </c>
      <c r="OMW2484" s="647" t="s">
        <v>7235</v>
      </c>
      <c r="OMX2484" s="647" t="s">
        <v>7235</v>
      </c>
      <c r="OMY2484" s="647" t="s">
        <v>7235</v>
      </c>
      <c r="OMZ2484" s="647" t="s">
        <v>7235</v>
      </c>
      <c r="ONA2484" s="647" t="s">
        <v>7235</v>
      </c>
      <c r="ONB2484" s="647" t="s">
        <v>7235</v>
      </c>
      <c r="ONC2484" s="647" t="s">
        <v>7235</v>
      </c>
      <c r="OND2484" s="647" t="s">
        <v>7235</v>
      </c>
      <c r="ONE2484" s="647" t="s">
        <v>7235</v>
      </c>
      <c r="ONF2484" s="647" t="s">
        <v>7235</v>
      </c>
      <c r="ONG2484" s="647" t="s">
        <v>7235</v>
      </c>
      <c r="ONH2484" s="647" t="s">
        <v>7235</v>
      </c>
      <c r="ONI2484" s="647" t="s">
        <v>7235</v>
      </c>
      <c r="ONJ2484" s="647" t="s">
        <v>7235</v>
      </c>
      <c r="ONK2484" s="647" t="s">
        <v>7235</v>
      </c>
      <c r="ONL2484" s="647" t="s">
        <v>7235</v>
      </c>
      <c r="ONM2484" s="647" t="s">
        <v>7235</v>
      </c>
      <c r="ONN2484" s="647" t="s">
        <v>7235</v>
      </c>
      <c r="ONO2484" s="647" t="s">
        <v>7235</v>
      </c>
      <c r="ONP2484" s="647" t="s">
        <v>7235</v>
      </c>
      <c r="ONQ2484" s="647" t="s">
        <v>7235</v>
      </c>
      <c r="ONR2484" s="647" t="s">
        <v>7235</v>
      </c>
      <c r="ONS2484" s="647" t="s">
        <v>7235</v>
      </c>
      <c r="ONT2484" s="647" t="s">
        <v>7235</v>
      </c>
      <c r="ONU2484" s="647" t="s">
        <v>7235</v>
      </c>
      <c r="ONV2484" s="647" t="s">
        <v>7235</v>
      </c>
      <c r="ONW2484" s="647" t="s">
        <v>7235</v>
      </c>
      <c r="ONX2484" s="647" t="s">
        <v>7235</v>
      </c>
      <c r="ONY2484" s="647" t="s">
        <v>7235</v>
      </c>
      <c r="ONZ2484" s="647" t="s">
        <v>7235</v>
      </c>
      <c r="OOA2484" s="647" t="s">
        <v>7235</v>
      </c>
      <c r="OOB2484" s="647" t="s">
        <v>7235</v>
      </c>
      <c r="OOC2484" s="647" t="s">
        <v>7235</v>
      </c>
      <c r="OOD2484" s="647" t="s">
        <v>7235</v>
      </c>
      <c r="OOE2484" s="647" t="s">
        <v>7235</v>
      </c>
      <c r="OOF2484" s="647" t="s">
        <v>7235</v>
      </c>
      <c r="OOG2484" s="647" t="s">
        <v>7235</v>
      </c>
      <c r="OOH2484" s="647" t="s">
        <v>7235</v>
      </c>
      <c r="OOI2484" s="647" t="s">
        <v>7235</v>
      </c>
      <c r="OOJ2484" s="647" t="s">
        <v>7235</v>
      </c>
      <c r="OOK2484" s="647" t="s">
        <v>7235</v>
      </c>
      <c r="OOL2484" s="647" t="s">
        <v>7235</v>
      </c>
      <c r="OOM2484" s="647" t="s">
        <v>7235</v>
      </c>
      <c r="OON2484" s="647" t="s">
        <v>7235</v>
      </c>
      <c r="OOO2484" s="647" t="s">
        <v>7235</v>
      </c>
      <c r="OOP2484" s="647" t="s">
        <v>7235</v>
      </c>
      <c r="OOQ2484" s="647" t="s">
        <v>7235</v>
      </c>
      <c r="OOR2484" s="647" t="s">
        <v>7235</v>
      </c>
      <c r="OOS2484" s="647" t="s">
        <v>7235</v>
      </c>
      <c r="OOT2484" s="647" t="s">
        <v>7235</v>
      </c>
      <c r="OOU2484" s="647" t="s">
        <v>7235</v>
      </c>
      <c r="OOV2484" s="647" t="s">
        <v>7235</v>
      </c>
      <c r="OOW2484" s="647" t="s">
        <v>7235</v>
      </c>
      <c r="OOX2484" s="647" t="s">
        <v>7235</v>
      </c>
      <c r="OOY2484" s="647" t="s">
        <v>7235</v>
      </c>
      <c r="OOZ2484" s="647" t="s">
        <v>7235</v>
      </c>
      <c r="OPA2484" s="647" t="s">
        <v>7235</v>
      </c>
      <c r="OPB2484" s="647" t="s">
        <v>7235</v>
      </c>
      <c r="OPC2484" s="647" t="s">
        <v>7235</v>
      </c>
      <c r="OPD2484" s="647" t="s">
        <v>7235</v>
      </c>
      <c r="OPE2484" s="647" t="s">
        <v>7235</v>
      </c>
      <c r="OPF2484" s="647" t="s">
        <v>7235</v>
      </c>
      <c r="OPG2484" s="647" t="s">
        <v>7235</v>
      </c>
      <c r="OPH2484" s="647" t="s">
        <v>7235</v>
      </c>
      <c r="OPI2484" s="647" t="s">
        <v>7235</v>
      </c>
      <c r="OPJ2484" s="647" t="s">
        <v>7235</v>
      </c>
      <c r="OPK2484" s="647" t="s">
        <v>7235</v>
      </c>
      <c r="OPL2484" s="647" t="s">
        <v>7235</v>
      </c>
      <c r="OPM2484" s="647" t="s">
        <v>7235</v>
      </c>
      <c r="OPN2484" s="647" t="s">
        <v>7235</v>
      </c>
      <c r="OPO2484" s="647" t="s">
        <v>7235</v>
      </c>
      <c r="OPP2484" s="647" t="s">
        <v>7235</v>
      </c>
      <c r="OPQ2484" s="647" t="s">
        <v>7235</v>
      </c>
      <c r="OPR2484" s="647" t="s">
        <v>7235</v>
      </c>
      <c r="OPS2484" s="647" t="s">
        <v>7235</v>
      </c>
      <c r="OPT2484" s="647" t="s">
        <v>7235</v>
      </c>
      <c r="OPU2484" s="647" t="s">
        <v>7235</v>
      </c>
      <c r="OPV2484" s="647" t="s">
        <v>7235</v>
      </c>
      <c r="OPW2484" s="647" t="s">
        <v>7235</v>
      </c>
      <c r="OPX2484" s="647" t="s">
        <v>7235</v>
      </c>
      <c r="OPY2484" s="647" t="s">
        <v>7235</v>
      </c>
      <c r="OPZ2484" s="647" t="s">
        <v>7235</v>
      </c>
      <c r="OQA2484" s="647" t="s">
        <v>7235</v>
      </c>
      <c r="OQB2484" s="647" t="s">
        <v>7235</v>
      </c>
      <c r="OQC2484" s="647" t="s">
        <v>7235</v>
      </c>
      <c r="OQD2484" s="647" t="s">
        <v>7235</v>
      </c>
      <c r="OQE2484" s="647" t="s">
        <v>7235</v>
      </c>
      <c r="OQF2484" s="647" t="s">
        <v>7235</v>
      </c>
      <c r="OQG2484" s="647" t="s">
        <v>7235</v>
      </c>
      <c r="OQH2484" s="647" t="s">
        <v>7235</v>
      </c>
      <c r="OQI2484" s="647" t="s">
        <v>7235</v>
      </c>
      <c r="OQJ2484" s="647" t="s">
        <v>7235</v>
      </c>
      <c r="OQK2484" s="647" t="s">
        <v>7235</v>
      </c>
      <c r="OQL2484" s="647" t="s">
        <v>7235</v>
      </c>
      <c r="OQM2484" s="647" t="s">
        <v>7235</v>
      </c>
      <c r="OQN2484" s="647" t="s">
        <v>7235</v>
      </c>
      <c r="OQO2484" s="647" t="s">
        <v>7235</v>
      </c>
      <c r="OQP2484" s="647" t="s">
        <v>7235</v>
      </c>
      <c r="OQQ2484" s="647" t="s">
        <v>7235</v>
      </c>
      <c r="OQR2484" s="647" t="s">
        <v>7235</v>
      </c>
      <c r="OQS2484" s="647" t="s">
        <v>7235</v>
      </c>
      <c r="OQT2484" s="647" t="s">
        <v>7235</v>
      </c>
      <c r="OQU2484" s="647" t="s">
        <v>7235</v>
      </c>
      <c r="OQV2484" s="647" t="s">
        <v>7235</v>
      </c>
      <c r="OQW2484" s="647" t="s">
        <v>7235</v>
      </c>
      <c r="OQX2484" s="647" t="s">
        <v>7235</v>
      </c>
      <c r="OQY2484" s="647" t="s">
        <v>7235</v>
      </c>
      <c r="OQZ2484" s="647" t="s">
        <v>7235</v>
      </c>
      <c r="ORA2484" s="647" t="s">
        <v>7235</v>
      </c>
      <c r="ORB2484" s="647" t="s">
        <v>7235</v>
      </c>
      <c r="ORC2484" s="647" t="s">
        <v>7235</v>
      </c>
      <c r="ORD2484" s="647" t="s">
        <v>7235</v>
      </c>
      <c r="ORE2484" s="647" t="s">
        <v>7235</v>
      </c>
      <c r="ORF2484" s="647" t="s">
        <v>7235</v>
      </c>
      <c r="ORG2484" s="647" t="s">
        <v>7235</v>
      </c>
      <c r="ORH2484" s="647" t="s">
        <v>7235</v>
      </c>
      <c r="ORI2484" s="647" t="s">
        <v>7235</v>
      </c>
      <c r="ORJ2484" s="647" t="s">
        <v>7235</v>
      </c>
      <c r="ORK2484" s="647" t="s">
        <v>7235</v>
      </c>
      <c r="ORL2484" s="647" t="s">
        <v>7235</v>
      </c>
      <c r="ORM2484" s="647" t="s">
        <v>7235</v>
      </c>
      <c r="ORN2484" s="647" t="s">
        <v>7235</v>
      </c>
      <c r="ORO2484" s="647" t="s">
        <v>7235</v>
      </c>
      <c r="ORP2484" s="647" t="s">
        <v>7235</v>
      </c>
      <c r="ORQ2484" s="647" t="s">
        <v>7235</v>
      </c>
      <c r="ORR2484" s="647" t="s">
        <v>7235</v>
      </c>
      <c r="ORS2484" s="647" t="s">
        <v>7235</v>
      </c>
      <c r="ORT2484" s="647" t="s">
        <v>7235</v>
      </c>
      <c r="ORU2484" s="647" t="s">
        <v>7235</v>
      </c>
      <c r="ORV2484" s="647" t="s">
        <v>7235</v>
      </c>
      <c r="ORW2484" s="647" t="s">
        <v>7235</v>
      </c>
      <c r="ORX2484" s="647" t="s">
        <v>7235</v>
      </c>
      <c r="ORY2484" s="647" t="s">
        <v>7235</v>
      </c>
      <c r="ORZ2484" s="647" t="s">
        <v>7235</v>
      </c>
      <c r="OSA2484" s="647" t="s">
        <v>7235</v>
      </c>
      <c r="OSB2484" s="647" t="s">
        <v>7235</v>
      </c>
      <c r="OSC2484" s="647" t="s">
        <v>7235</v>
      </c>
      <c r="OSD2484" s="647" t="s">
        <v>7235</v>
      </c>
      <c r="OSE2484" s="647" t="s">
        <v>7235</v>
      </c>
      <c r="OSF2484" s="647" t="s">
        <v>7235</v>
      </c>
      <c r="OSG2484" s="647" t="s">
        <v>7235</v>
      </c>
      <c r="OSH2484" s="647" t="s">
        <v>7235</v>
      </c>
      <c r="OSI2484" s="647" t="s">
        <v>7235</v>
      </c>
      <c r="OSJ2484" s="647" t="s">
        <v>7235</v>
      </c>
      <c r="OSK2484" s="647" t="s">
        <v>7235</v>
      </c>
      <c r="OSL2484" s="647" t="s">
        <v>7235</v>
      </c>
      <c r="OSM2484" s="647" t="s">
        <v>7235</v>
      </c>
      <c r="OSN2484" s="647" t="s">
        <v>7235</v>
      </c>
      <c r="OSO2484" s="647" t="s">
        <v>7235</v>
      </c>
      <c r="OSP2484" s="647" t="s">
        <v>7235</v>
      </c>
      <c r="OSQ2484" s="647" t="s">
        <v>7235</v>
      </c>
      <c r="OSR2484" s="647" t="s">
        <v>7235</v>
      </c>
      <c r="OSS2484" s="647" t="s">
        <v>7235</v>
      </c>
      <c r="OST2484" s="647" t="s">
        <v>7235</v>
      </c>
      <c r="OSU2484" s="647" t="s">
        <v>7235</v>
      </c>
      <c r="OSV2484" s="647" t="s">
        <v>7235</v>
      </c>
      <c r="OSW2484" s="647" t="s">
        <v>7235</v>
      </c>
      <c r="OSX2484" s="647" t="s">
        <v>7235</v>
      </c>
      <c r="OSY2484" s="647" t="s">
        <v>7235</v>
      </c>
      <c r="OSZ2484" s="647" t="s">
        <v>7235</v>
      </c>
      <c r="OTA2484" s="647" t="s">
        <v>7235</v>
      </c>
      <c r="OTB2484" s="647" t="s">
        <v>7235</v>
      </c>
      <c r="OTC2484" s="647" t="s">
        <v>7235</v>
      </c>
      <c r="OTD2484" s="647" t="s">
        <v>7235</v>
      </c>
      <c r="OTE2484" s="647" t="s">
        <v>7235</v>
      </c>
      <c r="OTF2484" s="647" t="s">
        <v>7235</v>
      </c>
      <c r="OTG2484" s="647" t="s">
        <v>7235</v>
      </c>
      <c r="OTH2484" s="647" t="s">
        <v>7235</v>
      </c>
      <c r="OTI2484" s="647" t="s">
        <v>7235</v>
      </c>
      <c r="OTJ2484" s="647" t="s">
        <v>7235</v>
      </c>
      <c r="OTK2484" s="647" t="s">
        <v>7235</v>
      </c>
      <c r="OTL2484" s="647" t="s">
        <v>7235</v>
      </c>
      <c r="OTM2484" s="647" t="s">
        <v>7235</v>
      </c>
      <c r="OTN2484" s="647" t="s">
        <v>7235</v>
      </c>
      <c r="OTO2484" s="647" t="s">
        <v>7235</v>
      </c>
      <c r="OTP2484" s="647" t="s">
        <v>7235</v>
      </c>
      <c r="OTQ2484" s="647" t="s">
        <v>7235</v>
      </c>
      <c r="OTR2484" s="647" t="s">
        <v>7235</v>
      </c>
      <c r="OTS2484" s="647" t="s">
        <v>7235</v>
      </c>
      <c r="OTT2484" s="647" t="s">
        <v>7235</v>
      </c>
      <c r="OTU2484" s="647" t="s">
        <v>7235</v>
      </c>
      <c r="OTV2484" s="647" t="s">
        <v>7235</v>
      </c>
      <c r="OTW2484" s="647" t="s">
        <v>7235</v>
      </c>
      <c r="OTX2484" s="647" t="s">
        <v>7235</v>
      </c>
      <c r="OTY2484" s="647" t="s">
        <v>7235</v>
      </c>
      <c r="OTZ2484" s="647" t="s">
        <v>7235</v>
      </c>
      <c r="OUA2484" s="647" t="s">
        <v>7235</v>
      </c>
      <c r="OUB2484" s="647" t="s">
        <v>7235</v>
      </c>
      <c r="OUC2484" s="647" t="s">
        <v>7235</v>
      </c>
      <c r="OUD2484" s="647" t="s">
        <v>7235</v>
      </c>
      <c r="OUE2484" s="647" t="s">
        <v>7235</v>
      </c>
      <c r="OUF2484" s="647" t="s">
        <v>7235</v>
      </c>
      <c r="OUG2484" s="647" t="s">
        <v>7235</v>
      </c>
      <c r="OUH2484" s="647" t="s">
        <v>7235</v>
      </c>
      <c r="OUI2484" s="647" t="s">
        <v>7235</v>
      </c>
      <c r="OUJ2484" s="647" t="s">
        <v>7235</v>
      </c>
      <c r="OUK2484" s="647" t="s">
        <v>7235</v>
      </c>
      <c r="OUL2484" s="647" t="s">
        <v>7235</v>
      </c>
      <c r="OUM2484" s="647" t="s">
        <v>7235</v>
      </c>
      <c r="OUN2484" s="647" t="s">
        <v>7235</v>
      </c>
      <c r="OUO2484" s="647" t="s">
        <v>7235</v>
      </c>
      <c r="OUP2484" s="647" t="s">
        <v>7235</v>
      </c>
      <c r="OUQ2484" s="647" t="s">
        <v>7235</v>
      </c>
      <c r="OUR2484" s="647" t="s">
        <v>7235</v>
      </c>
      <c r="OUS2484" s="647" t="s">
        <v>7235</v>
      </c>
      <c r="OUT2484" s="647" t="s">
        <v>7235</v>
      </c>
      <c r="OUU2484" s="647" t="s">
        <v>7235</v>
      </c>
      <c r="OUV2484" s="647" t="s">
        <v>7235</v>
      </c>
      <c r="OUW2484" s="647" t="s">
        <v>7235</v>
      </c>
      <c r="OUX2484" s="647" t="s">
        <v>7235</v>
      </c>
      <c r="OUY2484" s="647" t="s">
        <v>7235</v>
      </c>
      <c r="OUZ2484" s="647" t="s">
        <v>7235</v>
      </c>
      <c r="OVA2484" s="647" t="s">
        <v>7235</v>
      </c>
      <c r="OVB2484" s="647" t="s">
        <v>7235</v>
      </c>
      <c r="OVC2484" s="647" t="s">
        <v>7235</v>
      </c>
      <c r="OVD2484" s="647" t="s">
        <v>7235</v>
      </c>
      <c r="OVE2484" s="647" t="s">
        <v>7235</v>
      </c>
      <c r="OVF2484" s="647" t="s">
        <v>7235</v>
      </c>
      <c r="OVG2484" s="647" t="s">
        <v>7235</v>
      </c>
      <c r="OVH2484" s="647" t="s">
        <v>7235</v>
      </c>
      <c r="OVI2484" s="647" t="s">
        <v>7235</v>
      </c>
      <c r="OVJ2484" s="647" t="s">
        <v>7235</v>
      </c>
      <c r="OVK2484" s="647" t="s">
        <v>7235</v>
      </c>
      <c r="OVL2484" s="647" t="s">
        <v>7235</v>
      </c>
      <c r="OVM2484" s="647" t="s">
        <v>7235</v>
      </c>
      <c r="OVN2484" s="647" t="s">
        <v>7235</v>
      </c>
      <c r="OVO2484" s="647" t="s">
        <v>7235</v>
      </c>
      <c r="OVP2484" s="647" t="s">
        <v>7235</v>
      </c>
      <c r="OVQ2484" s="647" t="s">
        <v>7235</v>
      </c>
      <c r="OVR2484" s="647" t="s">
        <v>7235</v>
      </c>
      <c r="OVS2484" s="647" t="s">
        <v>7235</v>
      </c>
      <c r="OVT2484" s="647" t="s">
        <v>7235</v>
      </c>
      <c r="OVU2484" s="647" t="s">
        <v>7235</v>
      </c>
      <c r="OVV2484" s="647" t="s">
        <v>7235</v>
      </c>
      <c r="OVW2484" s="647" t="s">
        <v>7235</v>
      </c>
      <c r="OVX2484" s="647" t="s">
        <v>7235</v>
      </c>
      <c r="OVY2484" s="647" t="s">
        <v>7235</v>
      </c>
      <c r="OVZ2484" s="647" t="s">
        <v>7235</v>
      </c>
      <c r="OWA2484" s="647" t="s">
        <v>7235</v>
      </c>
      <c r="OWB2484" s="647" t="s">
        <v>7235</v>
      </c>
      <c r="OWC2484" s="647" t="s">
        <v>7235</v>
      </c>
      <c r="OWD2484" s="647" t="s">
        <v>7235</v>
      </c>
      <c r="OWE2484" s="647" t="s">
        <v>7235</v>
      </c>
      <c r="OWF2484" s="647" t="s">
        <v>7235</v>
      </c>
      <c r="OWG2484" s="647" t="s">
        <v>7235</v>
      </c>
      <c r="OWH2484" s="647" t="s">
        <v>7235</v>
      </c>
      <c r="OWI2484" s="647" t="s">
        <v>7235</v>
      </c>
      <c r="OWJ2484" s="647" t="s">
        <v>7235</v>
      </c>
      <c r="OWK2484" s="647" t="s">
        <v>7235</v>
      </c>
      <c r="OWL2484" s="647" t="s">
        <v>7235</v>
      </c>
      <c r="OWM2484" s="647" t="s">
        <v>7235</v>
      </c>
      <c r="OWN2484" s="647" t="s">
        <v>7235</v>
      </c>
      <c r="OWO2484" s="647" t="s">
        <v>7235</v>
      </c>
      <c r="OWP2484" s="647" t="s">
        <v>7235</v>
      </c>
      <c r="OWQ2484" s="647" t="s">
        <v>7235</v>
      </c>
      <c r="OWR2484" s="647" t="s">
        <v>7235</v>
      </c>
      <c r="OWS2484" s="647" t="s">
        <v>7235</v>
      </c>
      <c r="OWT2484" s="647" t="s">
        <v>7235</v>
      </c>
      <c r="OWU2484" s="647" t="s">
        <v>7235</v>
      </c>
      <c r="OWV2484" s="647" t="s">
        <v>7235</v>
      </c>
      <c r="OWW2484" s="647" t="s">
        <v>7235</v>
      </c>
      <c r="OWX2484" s="647" t="s">
        <v>7235</v>
      </c>
      <c r="OWY2484" s="647" t="s">
        <v>7235</v>
      </c>
      <c r="OWZ2484" s="647" t="s">
        <v>7235</v>
      </c>
      <c r="OXA2484" s="647" t="s">
        <v>7235</v>
      </c>
      <c r="OXB2484" s="647" t="s">
        <v>7235</v>
      </c>
      <c r="OXC2484" s="647" t="s">
        <v>7235</v>
      </c>
      <c r="OXD2484" s="647" t="s">
        <v>7235</v>
      </c>
      <c r="OXE2484" s="647" t="s">
        <v>7235</v>
      </c>
      <c r="OXF2484" s="647" t="s">
        <v>7235</v>
      </c>
      <c r="OXG2484" s="647" t="s">
        <v>7235</v>
      </c>
      <c r="OXH2484" s="647" t="s">
        <v>7235</v>
      </c>
      <c r="OXI2484" s="647" t="s">
        <v>7235</v>
      </c>
      <c r="OXJ2484" s="647" t="s">
        <v>7235</v>
      </c>
      <c r="OXK2484" s="647" t="s">
        <v>7235</v>
      </c>
      <c r="OXL2484" s="647" t="s">
        <v>7235</v>
      </c>
      <c r="OXM2484" s="647" t="s">
        <v>7235</v>
      </c>
      <c r="OXN2484" s="647" t="s">
        <v>7235</v>
      </c>
      <c r="OXO2484" s="647" t="s">
        <v>7235</v>
      </c>
      <c r="OXP2484" s="647" t="s">
        <v>7235</v>
      </c>
      <c r="OXQ2484" s="647" t="s">
        <v>7235</v>
      </c>
      <c r="OXR2484" s="647" t="s">
        <v>7235</v>
      </c>
      <c r="OXS2484" s="647" t="s">
        <v>7235</v>
      </c>
      <c r="OXT2484" s="647" t="s">
        <v>7235</v>
      </c>
      <c r="OXU2484" s="647" t="s">
        <v>7235</v>
      </c>
      <c r="OXV2484" s="647" t="s">
        <v>7235</v>
      </c>
      <c r="OXW2484" s="647" t="s">
        <v>7235</v>
      </c>
      <c r="OXX2484" s="647" t="s">
        <v>7235</v>
      </c>
      <c r="OXY2484" s="647" t="s">
        <v>7235</v>
      </c>
      <c r="OXZ2484" s="647" t="s">
        <v>7235</v>
      </c>
      <c r="OYA2484" s="647" t="s">
        <v>7235</v>
      </c>
      <c r="OYB2484" s="647" t="s">
        <v>7235</v>
      </c>
      <c r="OYC2484" s="647" t="s">
        <v>7235</v>
      </c>
      <c r="OYD2484" s="647" t="s">
        <v>7235</v>
      </c>
      <c r="OYE2484" s="647" t="s">
        <v>7235</v>
      </c>
      <c r="OYF2484" s="647" t="s">
        <v>7235</v>
      </c>
      <c r="OYG2484" s="647" t="s">
        <v>7235</v>
      </c>
      <c r="OYH2484" s="647" t="s">
        <v>7235</v>
      </c>
      <c r="OYI2484" s="647" t="s">
        <v>7235</v>
      </c>
      <c r="OYJ2484" s="647" t="s">
        <v>7235</v>
      </c>
      <c r="OYK2484" s="647" t="s">
        <v>7235</v>
      </c>
      <c r="OYL2484" s="647" t="s">
        <v>7235</v>
      </c>
      <c r="OYM2484" s="647" t="s">
        <v>7235</v>
      </c>
      <c r="OYN2484" s="647" t="s">
        <v>7235</v>
      </c>
      <c r="OYO2484" s="647" t="s">
        <v>7235</v>
      </c>
      <c r="OYP2484" s="647" t="s">
        <v>7235</v>
      </c>
      <c r="OYQ2484" s="647" t="s">
        <v>7235</v>
      </c>
      <c r="OYR2484" s="647" t="s">
        <v>7235</v>
      </c>
      <c r="OYS2484" s="647" t="s">
        <v>7235</v>
      </c>
      <c r="OYT2484" s="647" t="s">
        <v>7235</v>
      </c>
      <c r="OYU2484" s="647" t="s">
        <v>7235</v>
      </c>
      <c r="OYV2484" s="647" t="s">
        <v>7235</v>
      </c>
      <c r="OYW2484" s="647" t="s">
        <v>7235</v>
      </c>
      <c r="OYX2484" s="647" t="s">
        <v>7235</v>
      </c>
      <c r="OYY2484" s="647" t="s">
        <v>7235</v>
      </c>
      <c r="OYZ2484" s="647" t="s">
        <v>7235</v>
      </c>
      <c r="OZA2484" s="647" t="s">
        <v>7235</v>
      </c>
      <c r="OZB2484" s="647" t="s">
        <v>7235</v>
      </c>
      <c r="OZC2484" s="647" t="s">
        <v>7235</v>
      </c>
      <c r="OZD2484" s="647" t="s">
        <v>7235</v>
      </c>
      <c r="OZE2484" s="647" t="s">
        <v>7235</v>
      </c>
      <c r="OZF2484" s="647" t="s">
        <v>7235</v>
      </c>
      <c r="OZG2484" s="647" t="s">
        <v>7235</v>
      </c>
      <c r="OZH2484" s="647" t="s">
        <v>7235</v>
      </c>
      <c r="OZI2484" s="647" t="s">
        <v>7235</v>
      </c>
      <c r="OZJ2484" s="647" t="s">
        <v>7235</v>
      </c>
      <c r="OZK2484" s="647" t="s">
        <v>7235</v>
      </c>
      <c r="OZL2484" s="647" t="s">
        <v>7235</v>
      </c>
      <c r="OZM2484" s="647" t="s">
        <v>7235</v>
      </c>
      <c r="OZN2484" s="647" t="s">
        <v>7235</v>
      </c>
      <c r="OZO2484" s="647" t="s">
        <v>7235</v>
      </c>
      <c r="OZP2484" s="647" t="s">
        <v>7235</v>
      </c>
      <c r="OZQ2484" s="647" t="s">
        <v>7235</v>
      </c>
      <c r="OZR2484" s="647" t="s">
        <v>7235</v>
      </c>
      <c r="OZS2484" s="647" t="s">
        <v>7235</v>
      </c>
      <c r="OZT2484" s="647" t="s">
        <v>7235</v>
      </c>
      <c r="OZU2484" s="647" t="s">
        <v>7235</v>
      </c>
      <c r="OZV2484" s="647" t="s">
        <v>7235</v>
      </c>
      <c r="OZW2484" s="647" t="s">
        <v>7235</v>
      </c>
      <c r="OZX2484" s="647" t="s">
        <v>7235</v>
      </c>
      <c r="OZY2484" s="647" t="s">
        <v>7235</v>
      </c>
      <c r="OZZ2484" s="647" t="s">
        <v>7235</v>
      </c>
      <c r="PAA2484" s="647" t="s">
        <v>7235</v>
      </c>
      <c r="PAB2484" s="647" t="s">
        <v>7235</v>
      </c>
      <c r="PAC2484" s="647" t="s">
        <v>7235</v>
      </c>
      <c r="PAD2484" s="647" t="s">
        <v>7235</v>
      </c>
      <c r="PAE2484" s="647" t="s">
        <v>7235</v>
      </c>
      <c r="PAF2484" s="647" t="s">
        <v>7235</v>
      </c>
      <c r="PAG2484" s="647" t="s">
        <v>7235</v>
      </c>
      <c r="PAH2484" s="647" t="s">
        <v>7235</v>
      </c>
      <c r="PAI2484" s="647" t="s">
        <v>7235</v>
      </c>
      <c r="PAJ2484" s="647" t="s">
        <v>7235</v>
      </c>
      <c r="PAK2484" s="647" t="s">
        <v>7235</v>
      </c>
      <c r="PAL2484" s="647" t="s">
        <v>7235</v>
      </c>
      <c r="PAM2484" s="647" t="s">
        <v>7235</v>
      </c>
      <c r="PAN2484" s="647" t="s">
        <v>7235</v>
      </c>
      <c r="PAO2484" s="647" t="s">
        <v>7235</v>
      </c>
      <c r="PAP2484" s="647" t="s">
        <v>7235</v>
      </c>
      <c r="PAQ2484" s="647" t="s">
        <v>7235</v>
      </c>
      <c r="PAR2484" s="647" t="s">
        <v>7235</v>
      </c>
      <c r="PAS2484" s="647" t="s">
        <v>7235</v>
      </c>
      <c r="PAT2484" s="647" t="s">
        <v>7235</v>
      </c>
      <c r="PAU2484" s="647" t="s">
        <v>7235</v>
      </c>
      <c r="PAV2484" s="647" t="s">
        <v>7235</v>
      </c>
      <c r="PAW2484" s="647" t="s">
        <v>7235</v>
      </c>
      <c r="PAX2484" s="647" t="s">
        <v>7235</v>
      </c>
      <c r="PAY2484" s="647" t="s">
        <v>7235</v>
      </c>
      <c r="PAZ2484" s="647" t="s">
        <v>7235</v>
      </c>
      <c r="PBA2484" s="647" t="s">
        <v>7235</v>
      </c>
      <c r="PBB2484" s="647" t="s">
        <v>7235</v>
      </c>
      <c r="PBC2484" s="647" t="s">
        <v>7235</v>
      </c>
      <c r="PBD2484" s="647" t="s">
        <v>7235</v>
      </c>
      <c r="PBE2484" s="647" t="s">
        <v>7235</v>
      </c>
      <c r="PBF2484" s="647" t="s">
        <v>7235</v>
      </c>
      <c r="PBG2484" s="647" t="s">
        <v>7235</v>
      </c>
      <c r="PBH2484" s="647" t="s">
        <v>7235</v>
      </c>
      <c r="PBI2484" s="647" t="s">
        <v>7235</v>
      </c>
      <c r="PBJ2484" s="647" t="s">
        <v>7235</v>
      </c>
      <c r="PBK2484" s="647" t="s">
        <v>7235</v>
      </c>
      <c r="PBL2484" s="647" t="s">
        <v>7235</v>
      </c>
      <c r="PBM2484" s="647" t="s">
        <v>7235</v>
      </c>
      <c r="PBN2484" s="647" t="s">
        <v>7235</v>
      </c>
      <c r="PBO2484" s="647" t="s">
        <v>7235</v>
      </c>
      <c r="PBP2484" s="647" t="s">
        <v>7235</v>
      </c>
      <c r="PBQ2484" s="647" t="s">
        <v>7235</v>
      </c>
      <c r="PBR2484" s="647" t="s">
        <v>7235</v>
      </c>
      <c r="PBS2484" s="647" t="s">
        <v>7235</v>
      </c>
      <c r="PBT2484" s="647" t="s">
        <v>7235</v>
      </c>
      <c r="PBU2484" s="647" t="s">
        <v>7235</v>
      </c>
      <c r="PBV2484" s="647" t="s">
        <v>7235</v>
      </c>
      <c r="PBW2484" s="647" t="s">
        <v>7235</v>
      </c>
      <c r="PBX2484" s="647" t="s">
        <v>7235</v>
      </c>
      <c r="PBY2484" s="647" t="s">
        <v>7235</v>
      </c>
      <c r="PBZ2484" s="647" t="s">
        <v>7235</v>
      </c>
      <c r="PCA2484" s="647" t="s">
        <v>7235</v>
      </c>
      <c r="PCB2484" s="647" t="s">
        <v>7235</v>
      </c>
      <c r="PCC2484" s="647" t="s">
        <v>7235</v>
      </c>
      <c r="PCD2484" s="647" t="s">
        <v>7235</v>
      </c>
      <c r="PCE2484" s="647" t="s">
        <v>7235</v>
      </c>
      <c r="PCF2484" s="647" t="s">
        <v>7235</v>
      </c>
      <c r="PCG2484" s="647" t="s">
        <v>7235</v>
      </c>
      <c r="PCH2484" s="647" t="s">
        <v>7235</v>
      </c>
      <c r="PCI2484" s="647" t="s">
        <v>7235</v>
      </c>
      <c r="PCJ2484" s="647" t="s">
        <v>7235</v>
      </c>
      <c r="PCK2484" s="647" t="s">
        <v>7235</v>
      </c>
      <c r="PCL2484" s="647" t="s">
        <v>7235</v>
      </c>
      <c r="PCM2484" s="647" t="s">
        <v>7235</v>
      </c>
      <c r="PCN2484" s="647" t="s">
        <v>7235</v>
      </c>
      <c r="PCO2484" s="647" t="s">
        <v>7235</v>
      </c>
      <c r="PCP2484" s="647" t="s">
        <v>7235</v>
      </c>
      <c r="PCQ2484" s="647" t="s">
        <v>7235</v>
      </c>
      <c r="PCR2484" s="647" t="s">
        <v>7235</v>
      </c>
      <c r="PCS2484" s="647" t="s">
        <v>7235</v>
      </c>
      <c r="PCT2484" s="647" t="s">
        <v>7235</v>
      </c>
      <c r="PCU2484" s="647" t="s">
        <v>7235</v>
      </c>
      <c r="PCV2484" s="647" t="s">
        <v>7235</v>
      </c>
      <c r="PCW2484" s="647" t="s">
        <v>7235</v>
      </c>
      <c r="PCX2484" s="647" t="s">
        <v>7235</v>
      </c>
      <c r="PCY2484" s="647" t="s">
        <v>7235</v>
      </c>
      <c r="PCZ2484" s="647" t="s">
        <v>7235</v>
      </c>
      <c r="PDA2484" s="647" t="s">
        <v>7235</v>
      </c>
      <c r="PDB2484" s="647" t="s">
        <v>7235</v>
      </c>
      <c r="PDC2484" s="647" t="s">
        <v>7235</v>
      </c>
      <c r="PDD2484" s="647" t="s">
        <v>7235</v>
      </c>
      <c r="PDE2484" s="647" t="s">
        <v>7235</v>
      </c>
      <c r="PDF2484" s="647" t="s">
        <v>7235</v>
      </c>
      <c r="PDG2484" s="647" t="s">
        <v>7235</v>
      </c>
      <c r="PDH2484" s="647" t="s">
        <v>7235</v>
      </c>
      <c r="PDI2484" s="647" t="s">
        <v>7235</v>
      </c>
      <c r="PDJ2484" s="647" t="s">
        <v>7235</v>
      </c>
      <c r="PDK2484" s="647" t="s">
        <v>7235</v>
      </c>
      <c r="PDL2484" s="647" t="s">
        <v>7235</v>
      </c>
      <c r="PDM2484" s="647" t="s">
        <v>7235</v>
      </c>
      <c r="PDN2484" s="647" t="s">
        <v>7235</v>
      </c>
      <c r="PDO2484" s="647" t="s">
        <v>7235</v>
      </c>
      <c r="PDP2484" s="647" t="s">
        <v>7235</v>
      </c>
      <c r="PDQ2484" s="647" t="s">
        <v>7235</v>
      </c>
      <c r="PDR2484" s="647" t="s">
        <v>7235</v>
      </c>
      <c r="PDS2484" s="647" t="s">
        <v>7235</v>
      </c>
      <c r="PDT2484" s="647" t="s">
        <v>7235</v>
      </c>
      <c r="PDU2484" s="647" t="s">
        <v>7235</v>
      </c>
      <c r="PDV2484" s="647" t="s">
        <v>7235</v>
      </c>
      <c r="PDW2484" s="647" t="s">
        <v>7235</v>
      </c>
      <c r="PDX2484" s="647" t="s">
        <v>7235</v>
      </c>
      <c r="PDY2484" s="647" t="s">
        <v>7235</v>
      </c>
      <c r="PDZ2484" s="647" t="s">
        <v>7235</v>
      </c>
      <c r="PEA2484" s="647" t="s">
        <v>7235</v>
      </c>
      <c r="PEB2484" s="647" t="s">
        <v>7235</v>
      </c>
      <c r="PEC2484" s="647" t="s">
        <v>7235</v>
      </c>
      <c r="PED2484" s="647" t="s">
        <v>7235</v>
      </c>
      <c r="PEE2484" s="647" t="s">
        <v>7235</v>
      </c>
      <c r="PEF2484" s="647" t="s">
        <v>7235</v>
      </c>
      <c r="PEG2484" s="647" t="s">
        <v>7235</v>
      </c>
      <c r="PEH2484" s="647" t="s">
        <v>7235</v>
      </c>
      <c r="PEI2484" s="647" t="s">
        <v>7235</v>
      </c>
      <c r="PEJ2484" s="647" t="s">
        <v>7235</v>
      </c>
      <c r="PEK2484" s="647" t="s">
        <v>7235</v>
      </c>
      <c r="PEL2484" s="647" t="s">
        <v>7235</v>
      </c>
      <c r="PEM2484" s="647" t="s">
        <v>7235</v>
      </c>
      <c r="PEN2484" s="647" t="s">
        <v>7235</v>
      </c>
      <c r="PEO2484" s="647" t="s">
        <v>7235</v>
      </c>
      <c r="PEP2484" s="647" t="s">
        <v>7235</v>
      </c>
      <c r="PEQ2484" s="647" t="s">
        <v>7235</v>
      </c>
      <c r="PER2484" s="647" t="s">
        <v>7235</v>
      </c>
      <c r="PES2484" s="647" t="s">
        <v>7235</v>
      </c>
      <c r="PET2484" s="647" t="s">
        <v>7235</v>
      </c>
      <c r="PEU2484" s="647" t="s">
        <v>7235</v>
      </c>
      <c r="PEV2484" s="647" t="s">
        <v>7235</v>
      </c>
      <c r="PEW2484" s="647" t="s">
        <v>7235</v>
      </c>
      <c r="PEX2484" s="647" t="s">
        <v>7235</v>
      </c>
      <c r="PEY2484" s="647" t="s">
        <v>7235</v>
      </c>
      <c r="PEZ2484" s="647" t="s">
        <v>7235</v>
      </c>
      <c r="PFA2484" s="647" t="s">
        <v>7235</v>
      </c>
      <c r="PFB2484" s="647" t="s">
        <v>7235</v>
      </c>
      <c r="PFC2484" s="647" t="s">
        <v>7235</v>
      </c>
      <c r="PFD2484" s="647" t="s">
        <v>7235</v>
      </c>
      <c r="PFE2484" s="647" t="s">
        <v>7235</v>
      </c>
      <c r="PFF2484" s="647" t="s">
        <v>7235</v>
      </c>
      <c r="PFG2484" s="647" t="s">
        <v>7235</v>
      </c>
      <c r="PFH2484" s="647" t="s">
        <v>7235</v>
      </c>
      <c r="PFI2484" s="647" t="s">
        <v>7235</v>
      </c>
      <c r="PFJ2484" s="647" t="s">
        <v>7235</v>
      </c>
      <c r="PFK2484" s="647" t="s">
        <v>7235</v>
      </c>
      <c r="PFL2484" s="647" t="s">
        <v>7235</v>
      </c>
      <c r="PFM2484" s="647" t="s">
        <v>7235</v>
      </c>
      <c r="PFN2484" s="647" t="s">
        <v>7235</v>
      </c>
      <c r="PFO2484" s="647" t="s">
        <v>7235</v>
      </c>
      <c r="PFP2484" s="647" t="s">
        <v>7235</v>
      </c>
      <c r="PFQ2484" s="647" t="s">
        <v>7235</v>
      </c>
      <c r="PFR2484" s="647" t="s">
        <v>7235</v>
      </c>
      <c r="PFS2484" s="647" t="s">
        <v>7235</v>
      </c>
      <c r="PFT2484" s="647" t="s">
        <v>7235</v>
      </c>
      <c r="PFU2484" s="647" t="s">
        <v>7235</v>
      </c>
      <c r="PFV2484" s="647" t="s">
        <v>7235</v>
      </c>
      <c r="PFW2484" s="647" t="s">
        <v>7235</v>
      </c>
      <c r="PFX2484" s="647" t="s">
        <v>7235</v>
      </c>
      <c r="PFY2484" s="647" t="s">
        <v>7235</v>
      </c>
      <c r="PFZ2484" s="647" t="s">
        <v>7235</v>
      </c>
      <c r="PGA2484" s="647" t="s">
        <v>7235</v>
      </c>
      <c r="PGB2484" s="647" t="s">
        <v>7235</v>
      </c>
      <c r="PGC2484" s="647" t="s">
        <v>7235</v>
      </c>
      <c r="PGD2484" s="647" t="s">
        <v>7235</v>
      </c>
      <c r="PGE2484" s="647" t="s">
        <v>7235</v>
      </c>
      <c r="PGF2484" s="647" t="s">
        <v>7235</v>
      </c>
      <c r="PGG2484" s="647" t="s">
        <v>7235</v>
      </c>
      <c r="PGH2484" s="647" t="s">
        <v>7235</v>
      </c>
      <c r="PGI2484" s="647" t="s">
        <v>7235</v>
      </c>
      <c r="PGJ2484" s="647" t="s">
        <v>7235</v>
      </c>
      <c r="PGK2484" s="647" t="s">
        <v>7235</v>
      </c>
      <c r="PGL2484" s="647" t="s">
        <v>7235</v>
      </c>
      <c r="PGM2484" s="647" t="s">
        <v>7235</v>
      </c>
      <c r="PGN2484" s="647" t="s">
        <v>7235</v>
      </c>
      <c r="PGO2484" s="647" t="s">
        <v>7235</v>
      </c>
      <c r="PGP2484" s="647" t="s">
        <v>7235</v>
      </c>
      <c r="PGQ2484" s="647" t="s">
        <v>7235</v>
      </c>
      <c r="PGR2484" s="647" t="s">
        <v>7235</v>
      </c>
      <c r="PGS2484" s="647" t="s">
        <v>7235</v>
      </c>
      <c r="PGT2484" s="647" t="s">
        <v>7235</v>
      </c>
      <c r="PGU2484" s="647" t="s">
        <v>7235</v>
      </c>
      <c r="PGV2484" s="647" t="s">
        <v>7235</v>
      </c>
      <c r="PGW2484" s="647" t="s">
        <v>7235</v>
      </c>
      <c r="PGX2484" s="647" t="s">
        <v>7235</v>
      </c>
      <c r="PGY2484" s="647" t="s">
        <v>7235</v>
      </c>
      <c r="PGZ2484" s="647" t="s">
        <v>7235</v>
      </c>
      <c r="PHA2484" s="647" t="s">
        <v>7235</v>
      </c>
      <c r="PHB2484" s="647" t="s">
        <v>7235</v>
      </c>
      <c r="PHC2484" s="647" t="s">
        <v>7235</v>
      </c>
      <c r="PHD2484" s="647" t="s">
        <v>7235</v>
      </c>
      <c r="PHE2484" s="647" t="s">
        <v>7235</v>
      </c>
      <c r="PHF2484" s="647" t="s">
        <v>7235</v>
      </c>
      <c r="PHG2484" s="647" t="s">
        <v>7235</v>
      </c>
      <c r="PHH2484" s="647" t="s">
        <v>7235</v>
      </c>
      <c r="PHI2484" s="647" t="s">
        <v>7235</v>
      </c>
      <c r="PHJ2484" s="647" t="s">
        <v>7235</v>
      </c>
      <c r="PHK2484" s="647" t="s">
        <v>7235</v>
      </c>
      <c r="PHL2484" s="647" t="s">
        <v>7235</v>
      </c>
      <c r="PHM2484" s="647" t="s">
        <v>7235</v>
      </c>
      <c r="PHN2484" s="647" t="s">
        <v>7235</v>
      </c>
      <c r="PHO2484" s="647" t="s">
        <v>7235</v>
      </c>
      <c r="PHP2484" s="647" t="s">
        <v>7235</v>
      </c>
      <c r="PHQ2484" s="647" t="s">
        <v>7235</v>
      </c>
      <c r="PHR2484" s="647" t="s">
        <v>7235</v>
      </c>
      <c r="PHS2484" s="647" t="s">
        <v>7235</v>
      </c>
      <c r="PHT2484" s="647" t="s">
        <v>7235</v>
      </c>
      <c r="PHU2484" s="647" t="s">
        <v>7235</v>
      </c>
      <c r="PHV2484" s="647" t="s">
        <v>7235</v>
      </c>
      <c r="PHW2484" s="647" t="s">
        <v>7235</v>
      </c>
      <c r="PHX2484" s="647" t="s">
        <v>7235</v>
      </c>
      <c r="PHY2484" s="647" t="s">
        <v>7235</v>
      </c>
      <c r="PHZ2484" s="647" t="s">
        <v>7235</v>
      </c>
      <c r="PIA2484" s="647" t="s">
        <v>7235</v>
      </c>
      <c r="PIB2484" s="647" t="s">
        <v>7235</v>
      </c>
      <c r="PIC2484" s="647" t="s">
        <v>7235</v>
      </c>
      <c r="PID2484" s="647" t="s">
        <v>7235</v>
      </c>
      <c r="PIE2484" s="647" t="s">
        <v>7235</v>
      </c>
      <c r="PIF2484" s="647" t="s">
        <v>7235</v>
      </c>
      <c r="PIG2484" s="647" t="s">
        <v>7235</v>
      </c>
      <c r="PIH2484" s="647" t="s">
        <v>7235</v>
      </c>
      <c r="PII2484" s="647" t="s">
        <v>7235</v>
      </c>
      <c r="PIJ2484" s="647" t="s">
        <v>7235</v>
      </c>
      <c r="PIK2484" s="647" t="s">
        <v>7235</v>
      </c>
      <c r="PIL2484" s="647" t="s">
        <v>7235</v>
      </c>
      <c r="PIM2484" s="647" t="s">
        <v>7235</v>
      </c>
      <c r="PIN2484" s="647" t="s">
        <v>7235</v>
      </c>
      <c r="PIO2484" s="647" t="s">
        <v>7235</v>
      </c>
      <c r="PIP2484" s="647" t="s">
        <v>7235</v>
      </c>
      <c r="PIQ2484" s="647" t="s">
        <v>7235</v>
      </c>
      <c r="PIR2484" s="647" t="s">
        <v>7235</v>
      </c>
      <c r="PIS2484" s="647" t="s">
        <v>7235</v>
      </c>
      <c r="PIT2484" s="647" t="s">
        <v>7235</v>
      </c>
      <c r="PIU2484" s="647" t="s">
        <v>7235</v>
      </c>
      <c r="PIV2484" s="647" t="s">
        <v>7235</v>
      </c>
      <c r="PIW2484" s="647" t="s">
        <v>7235</v>
      </c>
      <c r="PIX2484" s="647" t="s">
        <v>7235</v>
      </c>
      <c r="PIY2484" s="647" t="s">
        <v>7235</v>
      </c>
      <c r="PIZ2484" s="647" t="s">
        <v>7235</v>
      </c>
      <c r="PJA2484" s="647" t="s">
        <v>7235</v>
      </c>
      <c r="PJB2484" s="647" t="s">
        <v>7235</v>
      </c>
      <c r="PJC2484" s="647" t="s">
        <v>7235</v>
      </c>
      <c r="PJD2484" s="647" t="s">
        <v>7235</v>
      </c>
      <c r="PJE2484" s="647" t="s">
        <v>7235</v>
      </c>
      <c r="PJF2484" s="647" t="s">
        <v>7235</v>
      </c>
      <c r="PJG2484" s="647" t="s">
        <v>7235</v>
      </c>
      <c r="PJH2484" s="647" t="s">
        <v>7235</v>
      </c>
      <c r="PJI2484" s="647" t="s">
        <v>7235</v>
      </c>
      <c r="PJJ2484" s="647" t="s">
        <v>7235</v>
      </c>
      <c r="PJK2484" s="647" t="s">
        <v>7235</v>
      </c>
      <c r="PJL2484" s="647" t="s">
        <v>7235</v>
      </c>
      <c r="PJM2484" s="647" t="s">
        <v>7235</v>
      </c>
      <c r="PJN2484" s="647" t="s">
        <v>7235</v>
      </c>
      <c r="PJO2484" s="647" t="s">
        <v>7235</v>
      </c>
      <c r="PJP2484" s="647" t="s">
        <v>7235</v>
      </c>
      <c r="PJQ2484" s="647" t="s">
        <v>7235</v>
      </c>
      <c r="PJR2484" s="647" t="s">
        <v>7235</v>
      </c>
      <c r="PJS2484" s="647" t="s">
        <v>7235</v>
      </c>
      <c r="PJT2484" s="647" t="s">
        <v>7235</v>
      </c>
      <c r="PJU2484" s="647" t="s">
        <v>7235</v>
      </c>
      <c r="PJV2484" s="647" t="s">
        <v>7235</v>
      </c>
      <c r="PJW2484" s="647" t="s">
        <v>7235</v>
      </c>
      <c r="PJX2484" s="647" t="s">
        <v>7235</v>
      </c>
      <c r="PJY2484" s="647" t="s">
        <v>7235</v>
      </c>
      <c r="PJZ2484" s="647" t="s">
        <v>7235</v>
      </c>
      <c r="PKA2484" s="647" t="s">
        <v>7235</v>
      </c>
      <c r="PKB2484" s="647" t="s">
        <v>7235</v>
      </c>
      <c r="PKC2484" s="647" t="s">
        <v>7235</v>
      </c>
      <c r="PKD2484" s="647" t="s">
        <v>7235</v>
      </c>
      <c r="PKE2484" s="647" t="s">
        <v>7235</v>
      </c>
      <c r="PKF2484" s="647" t="s">
        <v>7235</v>
      </c>
      <c r="PKG2484" s="647" t="s">
        <v>7235</v>
      </c>
      <c r="PKH2484" s="647" t="s">
        <v>7235</v>
      </c>
      <c r="PKI2484" s="647" t="s">
        <v>7235</v>
      </c>
      <c r="PKJ2484" s="647" t="s">
        <v>7235</v>
      </c>
      <c r="PKK2484" s="647" t="s">
        <v>7235</v>
      </c>
      <c r="PKL2484" s="647" t="s">
        <v>7235</v>
      </c>
      <c r="PKM2484" s="647" t="s">
        <v>7235</v>
      </c>
      <c r="PKN2484" s="647" t="s">
        <v>7235</v>
      </c>
      <c r="PKO2484" s="647" t="s">
        <v>7235</v>
      </c>
      <c r="PKP2484" s="647" t="s">
        <v>7235</v>
      </c>
      <c r="PKQ2484" s="647" t="s">
        <v>7235</v>
      </c>
      <c r="PKR2484" s="647" t="s">
        <v>7235</v>
      </c>
      <c r="PKS2484" s="647" t="s">
        <v>7235</v>
      </c>
      <c r="PKT2484" s="647" t="s">
        <v>7235</v>
      </c>
      <c r="PKU2484" s="647" t="s">
        <v>7235</v>
      </c>
      <c r="PKV2484" s="647" t="s">
        <v>7235</v>
      </c>
      <c r="PKW2484" s="647" t="s">
        <v>7235</v>
      </c>
      <c r="PKX2484" s="647" t="s">
        <v>7235</v>
      </c>
      <c r="PKY2484" s="647" t="s">
        <v>7235</v>
      </c>
      <c r="PKZ2484" s="647" t="s">
        <v>7235</v>
      </c>
      <c r="PLA2484" s="647" t="s">
        <v>7235</v>
      </c>
      <c r="PLB2484" s="647" t="s">
        <v>7235</v>
      </c>
      <c r="PLC2484" s="647" t="s">
        <v>7235</v>
      </c>
      <c r="PLD2484" s="647" t="s">
        <v>7235</v>
      </c>
      <c r="PLE2484" s="647" t="s">
        <v>7235</v>
      </c>
      <c r="PLF2484" s="647" t="s">
        <v>7235</v>
      </c>
      <c r="PLG2484" s="647" t="s">
        <v>7235</v>
      </c>
      <c r="PLH2484" s="647" t="s">
        <v>7235</v>
      </c>
      <c r="PLI2484" s="647" t="s">
        <v>7235</v>
      </c>
      <c r="PLJ2484" s="647" t="s">
        <v>7235</v>
      </c>
      <c r="PLK2484" s="647" t="s">
        <v>7235</v>
      </c>
      <c r="PLL2484" s="647" t="s">
        <v>7235</v>
      </c>
      <c r="PLM2484" s="647" t="s">
        <v>7235</v>
      </c>
      <c r="PLN2484" s="647" t="s">
        <v>7235</v>
      </c>
      <c r="PLO2484" s="647" t="s">
        <v>7235</v>
      </c>
      <c r="PLP2484" s="647" t="s">
        <v>7235</v>
      </c>
      <c r="PLQ2484" s="647" t="s">
        <v>7235</v>
      </c>
      <c r="PLR2484" s="647" t="s">
        <v>7235</v>
      </c>
      <c r="PLS2484" s="647" t="s">
        <v>7235</v>
      </c>
      <c r="PLT2484" s="647" t="s">
        <v>7235</v>
      </c>
      <c r="PLU2484" s="647" t="s">
        <v>7235</v>
      </c>
      <c r="PLV2484" s="647" t="s">
        <v>7235</v>
      </c>
      <c r="PLW2484" s="647" t="s">
        <v>7235</v>
      </c>
      <c r="PLX2484" s="647" t="s">
        <v>7235</v>
      </c>
      <c r="PLY2484" s="647" t="s">
        <v>7235</v>
      </c>
      <c r="PLZ2484" s="647" t="s">
        <v>7235</v>
      </c>
      <c r="PMA2484" s="647" t="s">
        <v>7235</v>
      </c>
      <c r="PMB2484" s="647" t="s">
        <v>7235</v>
      </c>
      <c r="PMC2484" s="647" t="s">
        <v>7235</v>
      </c>
      <c r="PMD2484" s="647" t="s">
        <v>7235</v>
      </c>
      <c r="PME2484" s="647" t="s">
        <v>7235</v>
      </c>
      <c r="PMF2484" s="647" t="s">
        <v>7235</v>
      </c>
      <c r="PMG2484" s="647" t="s">
        <v>7235</v>
      </c>
      <c r="PMH2484" s="647" t="s">
        <v>7235</v>
      </c>
      <c r="PMI2484" s="647" t="s">
        <v>7235</v>
      </c>
      <c r="PMJ2484" s="647" t="s">
        <v>7235</v>
      </c>
      <c r="PMK2484" s="647" t="s">
        <v>7235</v>
      </c>
      <c r="PML2484" s="647" t="s">
        <v>7235</v>
      </c>
      <c r="PMM2484" s="647" t="s">
        <v>7235</v>
      </c>
      <c r="PMN2484" s="647" t="s">
        <v>7235</v>
      </c>
      <c r="PMO2484" s="647" t="s">
        <v>7235</v>
      </c>
      <c r="PMP2484" s="647" t="s">
        <v>7235</v>
      </c>
      <c r="PMQ2484" s="647" t="s">
        <v>7235</v>
      </c>
      <c r="PMR2484" s="647" t="s">
        <v>7235</v>
      </c>
      <c r="PMS2484" s="647" t="s">
        <v>7235</v>
      </c>
      <c r="PMT2484" s="647" t="s">
        <v>7235</v>
      </c>
      <c r="PMU2484" s="647" t="s">
        <v>7235</v>
      </c>
      <c r="PMV2484" s="647" t="s">
        <v>7235</v>
      </c>
      <c r="PMW2484" s="647" t="s">
        <v>7235</v>
      </c>
      <c r="PMX2484" s="647" t="s">
        <v>7235</v>
      </c>
      <c r="PMY2484" s="647" t="s">
        <v>7235</v>
      </c>
      <c r="PMZ2484" s="647" t="s">
        <v>7235</v>
      </c>
      <c r="PNA2484" s="647" t="s">
        <v>7235</v>
      </c>
      <c r="PNB2484" s="647" t="s">
        <v>7235</v>
      </c>
      <c r="PNC2484" s="647" t="s">
        <v>7235</v>
      </c>
      <c r="PND2484" s="647" t="s">
        <v>7235</v>
      </c>
      <c r="PNE2484" s="647" t="s">
        <v>7235</v>
      </c>
      <c r="PNF2484" s="647" t="s">
        <v>7235</v>
      </c>
      <c r="PNG2484" s="647" t="s">
        <v>7235</v>
      </c>
      <c r="PNH2484" s="647" t="s">
        <v>7235</v>
      </c>
      <c r="PNI2484" s="647" t="s">
        <v>7235</v>
      </c>
      <c r="PNJ2484" s="647" t="s">
        <v>7235</v>
      </c>
      <c r="PNK2484" s="647" t="s">
        <v>7235</v>
      </c>
      <c r="PNL2484" s="647" t="s">
        <v>7235</v>
      </c>
      <c r="PNM2484" s="647" t="s">
        <v>7235</v>
      </c>
      <c r="PNN2484" s="647" t="s">
        <v>7235</v>
      </c>
      <c r="PNO2484" s="647" t="s">
        <v>7235</v>
      </c>
      <c r="PNP2484" s="647" t="s">
        <v>7235</v>
      </c>
      <c r="PNQ2484" s="647" t="s">
        <v>7235</v>
      </c>
      <c r="PNR2484" s="647" t="s">
        <v>7235</v>
      </c>
      <c r="PNS2484" s="647" t="s">
        <v>7235</v>
      </c>
      <c r="PNT2484" s="647" t="s">
        <v>7235</v>
      </c>
      <c r="PNU2484" s="647" t="s">
        <v>7235</v>
      </c>
      <c r="PNV2484" s="647" t="s">
        <v>7235</v>
      </c>
      <c r="PNW2484" s="647" t="s">
        <v>7235</v>
      </c>
      <c r="PNX2484" s="647" t="s">
        <v>7235</v>
      </c>
      <c r="PNY2484" s="647" t="s">
        <v>7235</v>
      </c>
      <c r="PNZ2484" s="647" t="s">
        <v>7235</v>
      </c>
      <c r="POA2484" s="647" t="s">
        <v>7235</v>
      </c>
      <c r="POB2484" s="647" t="s">
        <v>7235</v>
      </c>
      <c r="POC2484" s="647" t="s">
        <v>7235</v>
      </c>
      <c r="POD2484" s="647" t="s">
        <v>7235</v>
      </c>
      <c r="POE2484" s="647" t="s">
        <v>7235</v>
      </c>
      <c r="POF2484" s="647" t="s">
        <v>7235</v>
      </c>
      <c r="POG2484" s="647" t="s">
        <v>7235</v>
      </c>
      <c r="POH2484" s="647" t="s">
        <v>7235</v>
      </c>
      <c r="POI2484" s="647" t="s">
        <v>7235</v>
      </c>
      <c r="POJ2484" s="647" t="s">
        <v>7235</v>
      </c>
      <c r="POK2484" s="647" t="s">
        <v>7235</v>
      </c>
      <c r="POL2484" s="647" t="s">
        <v>7235</v>
      </c>
      <c r="POM2484" s="647" t="s">
        <v>7235</v>
      </c>
      <c r="PON2484" s="647" t="s">
        <v>7235</v>
      </c>
      <c r="POO2484" s="647" t="s">
        <v>7235</v>
      </c>
      <c r="POP2484" s="647" t="s">
        <v>7235</v>
      </c>
      <c r="POQ2484" s="647" t="s">
        <v>7235</v>
      </c>
      <c r="POR2484" s="647" t="s">
        <v>7235</v>
      </c>
      <c r="POS2484" s="647" t="s">
        <v>7235</v>
      </c>
      <c r="POT2484" s="647" t="s">
        <v>7235</v>
      </c>
      <c r="POU2484" s="647" t="s">
        <v>7235</v>
      </c>
      <c r="POV2484" s="647" t="s">
        <v>7235</v>
      </c>
      <c r="POW2484" s="647" t="s">
        <v>7235</v>
      </c>
      <c r="POX2484" s="647" t="s">
        <v>7235</v>
      </c>
      <c r="POY2484" s="647" t="s">
        <v>7235</v>
      </c>
      <c r="POZ2484" s="647" t="s">
        <v>7235</v>
      </c>
      <c r="PPA2484" s="647" t="s">
        <v>7235</v>
      </c>
      <c r="PPB2484" s="647" t="s">
        <v>7235</v>
      </c>
      <c r="PPC2484" s="647" t="s">
        <v>7235</v>
      </c>
      <c r="PPD2484" s="647" t="s">
        <v>7235</v>
      </c>
      <c r="PPE2484" s="647" t="s">
        <v>7235</v>
      </c>
      <c r="PPF2484" s="647" t="s">
        <v>7235</v>
      </c>
      <c r="PPG2484" s="647" t="s">
        <v>7235</v>
      </c>
      <c r="PPH2484" s="647" t="s">
        <v>7235</v>
      </c>
      <c r="PPI2484" s="647" t="s">
        <v>7235</v>
      </c>
      <c r="PPJ2484" s="647" t="s">
        <v>7235</v>
      </c>
      <c r="PPK2484" s="647" t="s">
        <v>7235</v>
      </c>
      <c r="PPL2484" s="647" t="s">
        <v>7235</v>
      </c>
      <c r="PPM2484" s="647" t="s">
        <v>7235</v>
      </c>
      <c r="PPN2484" s="647" t="s">
        <v>7235</v>
      </c>
      <c r="PPO2484" s="647" t="s">
        <v>7235</v>
      </c>
      <c r="PPP2484" s="647" t="s">
        <v>7235</v>
      </c>
      <c r="PPQ2484" s="647" t="s">
        <v>7235</v>
      </c>
      <c r="PPR2484" s="647" t="s">
        <v>7235</v>
      </c>
      <c r="PPS2484" s="647" t="s">
        <v>7235</v>
      </c>
      <c r="PPT2484" s="647" t="s">
        <v>7235</v>
      </c>
      <c r="PPU2484" s="647" t="s">
        <v>7235</v>
      </c>
      <c r="PPV2484" s="647" t="s">
        <v>7235</v>
      </c>
      <c r="PPW2484" s="647" t="s">
        <v>7235</v>
      </c>
      <c r="PPX2484" s="647" t="s">
        <v>7235</v>
      </c>
      <c r="PPY2484" s="647" t="s">
        <v>7235</v>
      </c>
      <c r="PPZ2484" s="647" t="s">
        <v>7235</v>
      </c>
      <c r="PQA2484" s="647" t="s">
        <v>7235</v>
      </c>
      <c r="PQB2484" s="647" t="s">
        <v>7235</v>
      </c>
      <c r="PQC2484" s="647" t="s">
        <v>7235</v>
      </c>
      <c r="PQD2484" s="647" t="s">
        <v>7235</v>
      </c>
      <c r="PQE2484" s="647" t="s">
        <v>7235</v>
      </c>
      <c r="PQF2484" s="647" t="s">
        <v>7235</v>
      </c>
      <c r="PQG2484" s="647" t="s">
        <v>7235</v>
      </c>
      <c r="PQH2484" s="647" t="s">
        <v>7235</v>
      </c>
      <c r="PQI2484" s="647" t="s">
        <v>7235</v>
      </c>
      <c r="PQJ2484" s="647" t="s">
        <v>7235</v>
      </c>
      <c r="PQK2484" s="647" t="s">
        <v>7235</v>
      </c>
      <c r="PQL2484" s="647" t="s">
        <v>7235</v>
      </c>
      <c r="PQM2484" s="647" t="s">
        <v>7235</v>
      </c>
      <c r="PQN2484" s="647" t="s">
        <v>7235</v>
      </c>
      <c r="PQO2484" s="647" t="s">
        <v>7235</v>
      </c>
      <c r="PQP2484" s="647" t="s">
        <v>7235</v>
      </c>
      <c r="PQQ2484" s="647" t="s">
        <v>7235</v>
      </c>
      <c r="PQR2484" s="647" t="s">
        <v>7235</v>
      </c>
      <c r="PQS2484" s="647" t="s">
        <v>7235</v>
      </c>
      <c r="PQT2484" s="647" t="s">
        <v>7235</v>
      </c>
      <c r="PQU2484" s="647" t="s">
        <v>7235</v>
      </c>
      <c r="PQV2484" s="647" t="s">
        <v>7235</v>
      </c>
      <c r="PQW2484" s="647" t="s">
        <v>7235</v>
      </c>
      <c r="PQX2484" s="647" t="s">
        <v>7235</v>
      </c>
      <c r="PQY2484" s="647" t="s">
        <v>7235</v>
      </c>
      <c r="PQZ2484" s="647" t="s">
        <v>7235</v>
      </c>
      <c r="PRA2484" s="647" t="s">
        <v>7235</v>
      </c>
      <c r="PRB2484" s="647" t="s">
        <v>7235</v>
      </c>
      <c r="PRC2484" s="647" t="s">
        <v>7235</v>
      </c>
      <c r="PRD2484" s="647" t="s">
        <v>7235</v>
      </c>
      <c r="PRE2484" s="647" t="s">
        <v>7235</v>
      </c>
      <c r="PRF2484" s="647" t="s">
        <v>7235</v>
      </c>
      <c r="PRG2484" s="647" t="s">
        <v>7235</v>
      </c>
      <c r="PRH2484" s="647" t="s">
        <v>7235</v>
      </c>
      <c r="PRI2484" s="647" t="s">
        <v>7235</v>
      </c>
      <c r="PRJ2484" s="647" t="s">
        <v>7235</v>
      </c>
      <c r="PRK2484" s="647" t="s">
        <v>7235</v>
      </c>
      <c r="PRL2484" s="647" t="s">
        <v>7235</v>
      </c>
      <c r="PRM2484" s="647" t="s">
        <v>7235</v>
      </c>
      <c r="PRN2484" s="647" t="s">
        <v>7235</v>
      </c>
      <c r="PRO2484" s="647" t="s">
        <v>7235</v>
      </c>
      <c r="PRP2484" s="647" t="s">
        <v>7235</v>
      </c>
      <c r="PRQ2484" s="647" t="s">
        <v>7235</v>
      </c>
      <c r="PRR2484" s="647" t="s">
        <v>7235</v>
      </c>
      <c r="PRS2484" s="647" t="s">
        <v>7235</v>
      </c>
      <c r="PRT2484" s="647" t="s">
        <v>7235</v>
      </c>
      <c r="PRU2484" s="647" t="s">
        <v>7235</v>
      </c>
      <c r="PRV2484" s="647" t="s">
        <v>7235</v>
      </c>
      <c r="PRW2484" s="647" t="s">
        <v>7235</v>
      </c>
      <c r="PRX2484" s="647" t="s">
        <v>7235</v>
      </c>
      <c r="PRY2484" s="647" t="s">
        <v>7235</v>
      </c>
      <c r="PRZ2484" s="647" t="s">
        <v>7235</v>
      </c>
      <c r="PSA2484" s="647" t="s">
        <v>7235</v>
      </c>
      <c r="PSB2484" s="647" t="s">
        <v>7235</v>
      </c>
      <c r="PSC2484" s="647" t="s">
        <v>7235</v>
      </c>
      <c r="PSD2484" s="647" t="s">
        <v>7235</v>
      </c>
      <c r="PSE2484" s="647" t="s">
        <v>7235</v>
      </c>
      <c r="PSF2484" s="647" t="s">
        <v>7235</v>
      </c>
      <c r="PSG2484" s="647" t="s">
        <v>7235</v>
      </c>
      <c r="PSH2484" s="647" t="s">
        <v>7235</v>
      </c>
      <c r="PSI2484" s="647" t="s">
        <v>7235</v>
      </c>
      <c r="PSJ2484" s="647" t="s">
        <v>7235</v>
      </c>
      <c r="PSK2484" s="647" t="s">
        <v>7235</v>
      </c>
      <c r="PSL2484" s="647" t="s">
        <v>7235</v>
      </c>
      <c r="PSM2484" s="647" t="s">
        <v>7235</v>
      </c>
      <c r="PSN2484" s="647" t="s">
        <v>7235</v>
      </c>
      <c r="PSO2484" s="647" t="s">
        <v>7235</v>
      </c>
      <c r="PSP2484" s="647" t="s">
        <v>7235</v>
      </c>
      <c r="PSQ2484" s="647" t="s">
        <v>7235</v>
      </c>
      <c r="PSR2484" s="647" t="s">
        <v>7235</v>
      </c>
      <c r="PSS2484" s="647" t="s">
        <v>7235</v>
      </c>
      <c r="PST2484" s="647" t="s">
        <v>7235</v>
      </c>
      <c r="PSU2484" s="647" t="s">
        <v>7235</v>
      </c>
      <c r="PSV2484" s="647" t="s">
        <v>7235</v>
      </c>
      <c r="PSW2484" s="647" t="s">
        <v>7235</v>
      </c>
      <c r="PSX2484" s="647" t="s">
        <v>7235</v>
      </c>
      <c r="PSY2484" s="647" t="s">
        <v>7235</v>
      </c>
      <c r="PSZ2484" s="647" t="s">
        <v>7235</v>
      </c>
      <c r="PTA2484" s="647" t="s">
        <v>7235</v>
      </c>
      <c r="PTB2484" s="647" t="s">
        <v>7235</v>
      </c>
      <c r="PTC2484" s="647" t="s">
        <v>7235</v>
      </c>
      <c r="PTD2484" s="647" t="s">
        <v>7235</v>
      </c>
      <c r="PTE2484" s="647" t="s">
        <v>7235</v>
      </c>
      <c r="PTF2484" s="647" t="s">
        <v>7235</v>
      </c>
      <c r="PTG2484" s="647" t="s">
        <v>7235</v>
      </c>
      <c r="PTH2484" s="647" t="s">
        <v>7235</v>
      </c>
      <c r="PTI2484" s="647" t="s">
        <v>7235</v>
      </c>
      <c r="PTJ2484" s="647" t="s">
        <v>7235</v>
      </c>
      <c r="PTK2484" s="647" t="s">
        <v>7235</v>
      </c>
      <c r="PTL2484" s="647" t="s">
        <v>7235</v>
      </c>
      <c r="PTM2484" s="647" t="s">
        <v>7235</v>
      </c>
      <c r="PTN2484" s="647" t="s">
        <v>7235</v>
      </c>
      <c r="PTO2484" s="647" t="s">
        <v>7235</v>
      </c>
      <c r="PTP2484" s="647" t="s">
        <v>7235</v>
      </c>
      <c r="PTQ2484" s="647" t="s">
        <v>7235</v>
      </c>
      <c r="PTR2484" s="647" t="s">
        <v>7235</v>
      </c>
      <c r="PTS2484" s="647" t="s">
        <v>7235</v>
      </c>
      <c r="PTT2484" s="647" t="s">
        <v>7235</v>
      </c>
      <c r="PTU2484" s="647" t="s">
        <v>7235</v>
      </c>
      <c r="PTV2484" s="647" t="s">
        <v>7235</v>
      </c>
      <c r="PTW2484" s="647" t="s">
        <v>7235</v>
      </c>
      <c r="PTX2484" s="647" t="s">
        <v>7235</v>
      </c>
      <c r="PTY2484" s="647" t="s">
        <v>7235</v>
      </c>
      <c r="PTZ2484" s="647" t="s">
        <v>7235</v>
      </c>
      <c r="PUA2484" s="647" t="s">
        <v>7235</v>
      </c>
      <c r="PUB2484" s="647" t="s">
        <v>7235</v>
      </c>
      <c r="PUC2484" s="647" t="s">
        <v>7235</v>
      </c>
      <c r="PUD2484" s="647" t="s">
        <v>7235</v>
      </c>
      <c r="PUE2484" s="647" t="s">
        <v>7235</v>
      </c>
      <c r="PUF2484" s="647" t="s">
        <v>7235</v>
      </c>
      <c r="PUG2484" s="647" t="s">
        <v>7235</v>
      </c>
      <c r="PUH2484" s="647" t="s">
        <v>7235</v>
      </c>
      <c r="PUI2484" s="647" t="s">
        <v>7235</v>
      </c>
      <c r="PUJ2484" s="647" t="s">
        <v>7235</v>
      </c>
      <c r="PUK2484" s="647" t="s">
        <v>7235</v>
      </c>
      <c r="PUL2484" s="647" t="s">
        <v>7235</v>
      </c>
      <c r="PUM2484" s="647" t="s">
        <v>7235</v>
      </c>
      <c r="PUN2484" s="647" t="s">
        <v>7235</v>
      </c>
      <c r="PUO2484" s="647" t="s">
        <v>7235</v>
      </c>
      <c r="PUP2484" s="647" t="s">
        <v>7235</v>
      </c>
      <c r="PUQ2484" s="647" t="s">
        <v>7235</v>
      </c>
      <c r="PUR2484" s="647" t="s">
        <v>7235</v>
      </c>
      <c r="PUS2484" s="647" t="s">
        <v>7235</v>
      </c>
      <c r="PUT2484" s="647" t="s">
        <v>7235</v>
      </c>
      <c r="PUU2484" s="647" t="s">
        <v>7235</v>
      </c>
      <c r="PUV2484" s="647" t="s">
        <v>7235</v>
      </c>
      <c r="PUW2484" s="647" t="s">
        <v>7235</v>
      </c>
      <c r="PUX2484" s="647" t="s">
        <v>7235</v>
      </c>
      <c r="PUY2484" s="647" t="s">
        <v>7235</v>
      </c>
      <c r="PUZ2484" s="647" t="s">
        <v>7235</v>
      </c>
      <c r="PVA2484" s="647" t="s">
        <v>7235</v>
      </c>
      <c r="PVB2484" s="647" t="s">
        <v>7235</v>
      </c>
      <c r="PVC2484" s="647" t="s">
        <v>7235</v>
      </c>
      <c r="PVD2484" s="647" t="s">
        <v>7235</v>
      </c>
      <c r="PVE2484" s="647" t="s">
        <v>7235</v>
      </c>
      <c r="PVF2484" s="647" t="s">
        <v>7235</v>
      </c>
      <c r="PVG2484" s="647" t="s">
        <v>7235</v>
      </c>
      <c r="PVH2484" s="647" t="s">
        <v>7235</v>
      </c>
      <c r="PVI2484" s="647" t="s">
        <v>7235</v>
      </c>
      <c r="PVJ2484" s="647" t="s">
        <v>7235</v>
      </c>
      <c r="PVK2484" s="647" t="s">
        <v>7235</v>
      </c>
      <c r="PVL2484" s="647" t="s">
        <v>7235</v>
      </c>
      <c r="PVM2484" s="647" t="s">
        <v>7235</v>
      </c>
      <c r="PVN2484" s="647" t="s">
        <v>7235</v>
      </c>
      <c r="PVO2484" s="647" t="s">
        <v>7235</v>
      </c>
      <c r="PVP2484" s="647" t="s">
        <v>7235</v>
      </c>
      <c r="PVQ2484" s="647" t="s">
        <v>7235</v>
      </c>
      <c r="PVR2484" s="647" t="s">
        <v>7235</v>
      </c>
      <c r="PVS2484" s="647" t="s">
        <v>7235</v>
      </c>
      <c r="PVT2484" s="647" t="s">
        <v>7235</v>
      </c>
      <c r="PVU2484" s="647" t="s">
        <v>7235</v>
      </c>
      <c r="PVV2484" s="647" t="s">
        <v>7235</v>
      </c>
      <c r="PVW2484" s="647" t="s">
        <v>7235</v>
      </c>
      <c r="PVX2484" s="647" t="s">
        <v>7235</v>
      </c>
      <c r="PVY2484" s="647" t="s">
        <v>7235</v>
      </c>
      <c r="PVZ2484" s="647" t="s">
        <v>7235</v>
      </c>
      <c r="PWA2484" s="647" t="s">
        <v>7235</v>
      </c>
      <c r="PWB2484" s="647" t="s">
        <v>7235</v>
      </c>
      <c r="PWC2484" s="647" t="s">
        <v>7235</v>
      </c>
      <c r="PWD2484" s="647" t="s">
        <v>7235</v>
      </c>
      <c r="PWE2484" s="647" t="s">
        <v>7235</v>
      </c>
      <c r="PWF2484" s="647" t="s">
        <v>7235</v>
      </c>
      <c r="PWG2484" s="647" t="s">
        <v>7235</v>
      </c>
      <c r="PWH2484" s="647" t="s">
        <v>7235</v>
      </c>
      <c r="PWI2484" s="647" t="s">
        <v>7235</v>
      </c>
      <c r="PWJ2484" s="647" t="s">
        <v>7235</v>
      </c>
      <c r="PWK2484" s="647" t="s">
        <v>7235</v>
      </c>
      <c r="PWL2484" s="647" t="s">
        <v>7235</v>
      </c>
      <c r="PWM2484" s="647" t="s">
        <v>7235</v>
      </c>
      <c r="PWN2484" s="647" t="s">
        <v>7235</v>
      </c>
      <c r="PWO2484" s="647" t="s">
        <v>7235</v>
      </c>
      <c r="PWP2484" s="647" t="s">
        <v>7235</v>
      </c>
      <c r="PWQ2484" s="647" t="s">
        <v>7235</v>
      </c>
      <c r="PWR2484" s="647" t="s">
        <v>7235</v>
      </c>
      <c r="PWS2484" s="647" t="s">
        <v>7235</v>
      </c>
      <c r="PWT2484" s="647" t="s">
        <v>7235</v>
      </c>
      <c r="PWU2484" s="647" t="s">
        <v>7235</v>
      </c>
      <c r="PWV2484" s="647" t="s">
        <v>7235</v>
      </c>
      <c r="PWW2484" s="647" t="s">
        <v>7235</v>
      </c>
      <c r="PWX2484" s="647" t="s">
        <v>7235</v>
      </c>
      <c r="PWY2484" s="647" t="s">
        <v>7235</v>
      </c>
      <c r="PWZ2484" s="647" t="s">
        <v>7235</v>
      </c>
      <c r="PXA2484" s="647" t="s">
        <v>7235</v>
      </c>
      <c r="PXB2484" s="647" t="s">
        <v>7235</v>
      </c>
      <c r="PXC2484" s="647" t="s">
        <v>7235</v>
      </c>
      <c r="PXD2484" s="647" t="s">
        <v>7235</v>
      </c>
      <c r="PXE2484" s="647" t="s">
        <v>7235</v>
      </c>
      <c r="PXF2484" s="647" t="s">
        <v>7235</v>
      </c>
      <c r="PXG2484" s="647" t="s">
        <v>7235</v>
      </c>
      <c r="PXH2484" s="647" t="s">
        <v>7235</v>
      </c>
      <c r="PXI2484" s="647" t="s">
        <v>7235</v>
      </c>
      <c r="PXJ2484" s="647" t="s">
        <v>7235</v>
      </c>
      <c r="PXK2484" s="647" t="s">
        <v>7235</v>
      </c>
      <c r="PXL2484" s="647" t="s">
        <v>7235</v>
      </c>
      <c r="PXM2484" s="647" t="s">
        <v>7235</v>
      </c>
      <c r="PXN2484" s="647" t="s">
        <v>7235</v>
      </c>
      <c r="PXO2484" s="647" t="s">
        <v>7235</v>
      </c>
      <c r="PXP2484" s="647" t="s">
        <v>7235</v>
      </c>
      <c r="PXQ2484" s="647" t="s">
        <v>7235</v>
      </c>
      <c r="PXR2484" s="647" t="s">
        <v>7235</v>
      </c>
      <c r="PXS2484" s="647" t="s">
        <v>7235</v>
      </c>
      <c r="PXT2484" s="647" t="s">
        <v>7235</v>
      </c>
      <c r="PXU2484" s="647" t="s">
        <v>7235</v>
      </c>
      <c r="PXV2484" s="647" t="s">
        <v>7235</v>
      </c>
      <c r="PXW2484" s="647" t="s">
        <v>7235</v>
      </c>
      <c r="PXX2484" s="647" t="s">
        <v>7235</v>
      </c>
      <c r="PXY2484" s="647" t="s">
        <v>7235</v>
      </c>
      <c r="PXZ2484" s="647" t="s">
        <v>7235</v>
      </c>
      <c r="PYA2484" s="647" t="s">
        <v>7235</v>
      </c>
      <c r="PYB2484" s="647" t="s">
        <v>7235</v>
      </c>
      <c r="PYC2484" s="647" t="s">
        <v>7235</v>
      </c>
      <c r="PYD2484" s="647" t="s">
        <v>7235</v>
      </c>
      <c r="PYE2484" s="647" t="s">
        <v>7235</v>
      </c>
      <c r="PYF2484" s="647" t="s">
        <v>7235</v>
      </c>
      <c r="PYG2484" s="647" t="s">
        <v>7235</v>
      </c>
      <c r="PYH2484" s="647" t="s">
        <v>7235</v>
      </c>
      <c r="PYI2484" s="647" t="s">
        <v>7235</v>
      </c>
      <c r="PYJ2484" s="647" t="s">
        <v>7235</v>
      </c>
      <c r="PYK2484" s="647" t="s">
        <v>7235</v>
      </c>
      <c r="PYL2484" s="647" t="s">
        <v>7235</v>
      </c>
      <c r="PYM2484" s="647" t="s">
        <v>7235</v>
      </c>
      <c r="PYN2484" s="647" t="s">
        <v>7235</v>
      </c>
      <c r="PYO2484" s="647" t="s">
        <v>7235</v>
      </c>
      <c r="PYP2484" s="647" t="s">
        <v>7235</v>
      </c>
      <c r="PYQ2484" s="647" t="s">
        <v>7235</v>
      </c>
      <c r="PYR2484" s="647" t="s">
        <v>7235</v>
      </c>
      <c r="PYS2484" s="647" t="s">
        <v>7235</v>
      </c>
      <c r="PYT2484" s="647" t="s">
        <v>7235</v>
      </c>
      <c r="PYU2484" s="647" t="s">
        <v>7235</v>
      </c>
      <c r="PYV2484" s="647" t="s">
        <v>7235</v>
      </c>
      <c r="PYW2484" s="647" t="s">
        <v>7235</v>
      </c>
      <c r="PYX2484" s="647" t="s">
        <v>7235</v>
      </c>
      <c r="PYY2484" s="647" t="s">
        <v>7235</v>
      </c>
      <c r="PYZ2484" s="647" t="s">
        <v>7235</v>
      </c>
      <c r="PZA2484" s="647" t="s">
        <v>7235</v>
      </c>
      <c r="PZB2484" s="647" t="s">
        <v>7235</v>
      </c>
      <c r="PZC2484" s="647" t="s">
        <v>7235</v>
      </c>
      <c r="PZD2484" s="647" t="s">
        <v>7235</v>
      </c>
      <c r="PZE2484" s="647" t="s">
        <v>7235</v>
      </c>
      <c r="PZF2484" s="647" t="s">
        <v>7235</v>
      </c>
      <c r="PZG2484" s="647" t="s">
        <v>7235</v>
      </c>
      <c r="PZH2484" s="647" t="s">
        <v>7235</v>
      </c>
      <c r="PZI2484" s="647" t="s">
        <v>7235</v>
      </c>
      <c r="PZJ2484" s="647" t="s">
        <v>7235</v>
      </c>
      <c r="PZK2484" s="647" t="s">
        <v>7235</v>
      </c>
      <c r="PZL2484" s="647" t="s">
        <v>7235</v>
      </c>
      <c r="PZM2484" s="647" t="s">
        <v>7235</v>
      </c>
      <c r="PZN2484" s="647" t="s">
        <v>7235</v>
      </c>
      <c r="PZO2484" s="647" t="s">
        <v>7235</v>
      </c>
      <c r="PZP2484" s="647" t="s">
        <v>7235</v>
      </c>
      <c r="PZQ2484" s="647" t="s">
        <v>7235</v>
      </c>
      <c r="PZR2484" s="647" t="s">
        <v>7235</v>
      </c>
      <c r="PZS2484" s="647" t="s">
        <v>7235</v>
      </c>
      <c r="PZT2484" s="647" t="s">
        <v>7235</v>
      </c>
      <c r="PZU2484" s="647" t="s">
        <v>7235</v>
      </c>
      <c r="PZV2484" s="647" t="s">
        <v>7235</v>
      </c>
      <c r="PZW2484" s="647" t="s">
        <v>7235</v>
      </c>
      <c r="PZX2484" s="647" t="s">
        <v>7235</v>
      </c>
      <c r="PZY2484" s="647" t="s">
        <v>7235</v>
      </c>
      <c r="PZZ2484" s="647" t="s">
        <v>7235</v>
      </c>
      <c r="QAA2484" s="647" t="s">
        <v>7235</v>
      </c>
      <c r="QAB2484" s="647" t="s">
        <v>7235</v>
      </c>
      <c r="QAC2484" s="647" t="s">
        <v>7235</v>
      </c>
      <c r="QAD2484" s="647" t="s">
        <v>7235</v>
      </c>
      <c r="QAE2484" s="647" t="s">
        <v>7235</v>
      </c>
      <c r="QAF2484" s="647" t="s">
        <v>7235</v>
      </c>
      <c r="QAG2484" s="647" t="s">
        <v>7235</v>
      </c>
      <c r="QAH2484" s="647" t="s">
        <v>7235</v>
      </c>
      <c r="QAI2484" s="647" t="s">
        <v>7235</v>
      </c>
      <c r="QAJ2484" s="647" t="s">
        <v>7235</v>
      </c>
      <c r="QAK2484" s="647" t="s">
        <v>7235</v>
      </c>
      <c r="QAL2484" s="647" t="s">
        <v>7235</v>
      </c>
      <c r="QAM2484" s="647" t="s">
        <v>7235</v>
      </c>
      <c r="QAN2484" s="647" t="s">
        <v>7235</v>
      </c>
      <c r="QAO2484" s="647" t="s">
        <v>7235</v>
      </c>
      <c r="QAP2484" s="647" t="s">
        <v>7235</v>
      </c>
      <c r="QAQ2484" s="647" t="s">
        <v>7235</v>
      </c>
      <c r="QAR2484" s="647" t="s">
        <v>7235</v>
      </c>
      <c r="QAS2484" s="647" t="s">
        <v>7235</v>
      </c>
      <c r="QAT2484" s="647" t="s">
        <v>7235</v>
      </c>
      <c r="QAU2484" s="647" t="s">
        <v>7235</v>
      </c>
      <c r="QAV2484" s="647" t="s">
        <v>7235</v>
      </c>
      <c r="QAW2484" s="647" t="s">
        <v>7235</v>
      </c>
      <c r="QAX2484" s="647" t="s">
        <v>7235</v>
      </c>
      <c r="QAY2484" s="647" t="s">
        <v>7235</v>
      </c>
      <c r="QAZ2484" s="647" t="s">
        <v>7235</v>
      </c>
      <c r="QBA2484" s="647" t="s">
        <v>7235</v>
      </c>
      <c r="QBB2484" s="647" t="s">
        <v>7235</v>
      </c>
      <c r="QBC2484" s="647" t="s">
        <v>7235</v>
      </c>
      <c r="QBD2484" s="647" t="s">
        <v>7235</v>
      </c>
      <c r="QBE2484" s="647" t="s">
        <v>7235</v>
      </c>
      <c r="QBF2484" s="647" t="s">
        <v>7235</v>
      </c>
      <c r="QBG2484" s="647" t="s">
        <v>7235</v>
      </c>
      <c r="QBH2484" s="647" t="s">
        <v>7235</v>
      </c>
      <c r="QBI2484" s="647" t="s">
        <v>7235</v>
      </c>
      <c r="QBJ2484" s="647" t="s">
        <v>7235</v>
      </c>
      <c r="QBK2484" s="647" t="s">
        <v>7235</v>
      </c>
      <c r="QBL2484" s="647" t="s">
        <v>7235</v>
      </c>
      <c r="QBM2484" s="647" t="s">
        <v>7235</v>
      </c>
      <c r="QBN2484" s="647" t="s">
        <v>7235</v>
      </c>
      <c r="QBO2484" s="647" t="s">
        <v>7235</v>
      </c>
      <c r="QBP2484" s="647" t="s">
        <v>7235</v>
      </c>
      <c r="QBQ2484" s="647" t="s">
        <v>7235</v>
      </c>
      <c r="QBR2484" s="647" t="s">
        <v>7235</v>
      </c>
      <c r="QBS2484" s="647" t="s">
        <v>7235</v>
      </c>
      <c r="QBT2484" s="647" t="s">
        <v>7235</v>
      </c>
      <c r="QBU2484" s="647" t="s">
        <v>7235</v>
      </c>
      <c r="QBV2484" s="647" t="s">
        <v>7235</v>
      </c>
      <c r="QBW2484" s="647" t="s">
        <v>7235</v>
      </c>
      <c r="QBX2484" s="647" t="s">
        <v>7235</v>
      </c>
      <c r="QBY2484" s="647" t="s">
        <v>7235</v>
      </c>
      <c r="QBZ2484" s="647" t="s">
        <v>7235</v>
      </c>
      <c r="QCA2484" s="647" t="s">
        <v>7235</v>
      </c>
      <c r="QCB2484" s="647" t="s">
        <v>7235</v>
      </c>
      <c r="QCC2484" s="647" t="s">
        <v>7235</v>
      </c>
      <c r="QCD2484" s="647" t="s">
        <v>7235</v>
      </c>
      <c r="QCE2484" s="647" t="s">
        <v>7235</v>
      </c>
      <c r="QCF2484" s="647" t="s">
        <v>7235</v>
      </c>
      <c r="QCG2484" s="647" t="s">
        <v>7235</v>
      </c>
      <c r="QCH2484" s="647" t="s">
        <v>7235</v>
      </c>
      <c r="QCI2484" s="647" t="s">
        <v>7235</v>
      </c>
      <c r="QCJ2484" s="647" t="s">
        <v>7235</v>
      </c>
      <c r="QCK2484" s="647" t="s">
        <v>7235</v>
      </c>
      <c r="QCL2484" s="647" t="s">
        <v>7235</v>
      </c>
      <c r="QCM2484" s="647" t="s">
        <v>7235</v>
      </c>
      <c r="QCN2484" s="647" t="s">
        <v>7235</v>
      </c>
      <c r="QCO2484" s="647" t="s">
        <v>7235</v>
      </c>
      <c r="QCP2484" s="647" t="s">
        <v>7235</v>
      </c>
      <c r="QCQ2484" s="647" t="s">
        <v>7235</v>
      </c>
      <c r="QCR2484" s="647" t="s">
        <v>7235</v>
      </c>
      <c r="QCS2484" s="647" t="s">
        <v>7235</v>
      </c>
      <c r="QCT2484" s="647" t="s">
        <v>7235</v>
      </c>
      <c r="QCU2484" s="647" t="s">
        <v>7235</v>
      </c>
      <c r="QCV2484" s="647" t="s">
        <v>7235</v>
      </c>
      <c r="QCW2484" s="647" t="s">
        <v>7235</v>
      </c>
      <c r="QCX2484" s="647" t="s">
        <v>7235</v>
      </c>
      <c r="QCY2484" s="647" t="s">
        <v>7235</v>
      </c>
      <c r="QCZ2484" s="647" t="s">
        <v>7235</v>
      </c>
      <c r="QDA2484" s="647" t="s">
        <v>7235</v>
      </c>
      <c r="QDB2484" s="647" t="s">
        <v>7235</v>
      </c>
      <c r="QDC2484" s="647" t="s">
        <v>7235</v>
      </c>
      <c r="QDD2484" s="647" t="s">
        <v>7235</v>
      </c>
      <c r="QDE2484" s="647" t="s">
        <v>7235</v>
      </c>
      <c r="QDF2484" s="647" t="s">
        <v>7235</v>
      </c>
      <c r="QDG2484" s="647" t="s">
        <v>7235</v>
      </c>
      <c r="QDH2484" s="647" t="s">
        <v>7235</v>
      </c>
      <c r="QDI2484" s="647" t="s">
        <v>7235</v>
      </c>
      <c r="QDJ2484" s="647" t="s">
        <v>7235</v>
      </c>
      <c r="QDK2484" s="647" t="s">
        <v>7235</v>
      </c>
      <c r="QDL2484" s="647" t="s">
        <v>7235</v>
      </c>
      <c r="QDM2484" s="647" t="s">
        <v>7235</v>
      </c>
      <c r="QDN2484" s="647" t="s">
        <v>7235</v>
      </c>
      <c r="QDO2484" s="647" t="s">
        <v>7235</v>
      </c>
      <c r="QDP2484" s="647" t="s">
        <v>7235</v>
      </c>
      <c r="QDQ2484" s="647" t="s">
        <v>7235</v>
      </c>
      <c r="QDR2484" s="647" t="s">
        <v>7235</v>
      </c>
      <c r="QDS2484" s="647" t="s">
        <v>7235</v>
      </c>
      <c r="QDT2484" s="647" t="s">
        <v>7235</v>
      </c>
      <c r="QDU2484" s="647" t="s">
        <v>7235</v>
      </c>
      <c r="QDV2484" s="647" t="s">
        <v>7235</v>
      </c>
      <c r="QDW2484" s="647" t="s">
        <v>7235</v>
      </c>
      <c r="QDX2484" s="647" t="s">
        <v>7235</v>
      </c>
      <c r="QDY2484" s="647" t="s">
        <v>7235</v>
      </c>
      <c r="QDZ2484" s="647" t="s">
        <v>7235</v>
      </c>
      <c r="QEA2484" s="647" t="s">
        <v>7235</v>
      </c>
      <c r="QEB2484" s="647" t="s">
        <v>7235</v>
      </c>
      <c r="QEC2484" s="647" t="s">
        <v>7235</v>
      </c>
      <c r="QED2484" s="647" t="s">
        <v>7235</v>
      </c>
      <c r="QEE2484" s="647" t="s">
        <v>7235</v>
      </c>
      <c r="QEF2484" s="647" t="s">
        <v>7235</v>
      </c>
      <c r="QEG2484" s="647" t="s">
        <v>7235</v>
      </c>
      <c r="QEH2484" s="647" t="s">
        <v>7235</v>
      </c>
      <c r="QEI2484" s="647" t="s">
        <v>7235</v>
      </c>
      <c r="QEJ2484" s="647" t="s">
        <v>7235</v>
      </c>
      <c r="QEK2484" s="647" t="s">
        <v>7235</v>
      </c>
      <c r="QEL2484" s="647" t="s">
        <v>7235</v>
      </c>
      <c r="QEM2484" s="647" t="s">
        <v>7235</v>
      </c>
      <c r="QEN2484" s="647" t="s">
        <v>7235</v>
      </c>
      <c r="QEO2484" s="647" t="s">
        <v>7235</v>
      </c>
      <c r="QEP2484" s="647" t="s">
        <v>7235</v>
      </c>
      <c r="QEQ2484" s="647" t="s">
        <v>7235</v>
      </c>
      <c r="QER2484" s="647" t="s">
        <v>7235</v>
      </c>
      <c r="QES2484" s="647" t="s">
        <v>7235</v>
      </c>
      <c r="QET2484" s="647" t="s">
        <v>7235</v>
      </c>
      <c r="QEU2484" s="647" t="s">
        <v>7235</v>
      </c>
      <c r="QEV2484" s="647" t="s">
        <v>7235</v>
      </c>
      <c r="QEW2484" s="647" t="s">
        <v>7235</v>
      </c>
      <c r="QEX2484" s="647" t="s">
        <v>7235</v>
      </c>
      <c r="QEY2484" s="647" t="s">
        <v>7235</v>
      </c>
      <c r="QEZ2484" s="647" t="s">
        <v>7235</v>
      </c>
      <c r="QFA2484" s="647" t="s">
        <v>7235</v>
      </c>
      <c r="QFB2484" s="647" t="s">
        <v>7235</v>
      </c>
      <c r="QFC2484" s="647" t="s">
        <v>7235</v>
      </c>
      <c r="QFD2484" s="647" t="s">
        <v>7235</v>
      </c>
      <c r="QFE2484" s="647" t="s">
        <v>7235</v>
      </c>
      <c r="QFF2484" s="647" t="s">
        <v>7235</v>
      </c>
      <c r="QFG2484" s="647" t="s">
        <v>7235</v>
      </c>
      <c r="QFH2484" s="647" t="s">
        <v>7235</v>
      </c>
      <c r="QFI2484" s="647" t="s">
        <v>7235</v>
      </c>
      <c r="QFJ2484" s="647" t="s">
        <v>7235</v>
      </c>
      <c r="QFK2484" s="647" t="s">
        <v>7235</v>
      </c>
      <c r="QFL2484" s="647" t="s">
        <v>7235</v>
      </c>
      <c r="QFM2484" s="647" t="s">
        <v>7235</v>
      </c>
      <c r="QFN2484" s="647" t="s">
        <v>7235</v>
      </c>
      <c r="QFO2484" s="647" t="s">
        <v>7235</v>
      </c>
      <c r="QFP2484" s="647" t="s">
        <v>7235</v>
      </c>
      <c r="QFQ2484" s="647" t="s">
        <v>7235</v>
      </c>
      <c r="QFR2484" s="647" t="s">
        <v>7235</v>
      </c>
      <c r="QFS2484" s="647" t="s">
        <v>7235</v>
      </c>
      <c r="QFT2484" s="647" t="s">
        <v>7235</v>
      </c>
      <c r="QFU2484" s="647" t="s">
        <v>7235</v>
      </c>
      <c r="QFV2484" s="647" t="s">
        <v>7235</v>
      </c>
      <c r="QFW2484" s="647" t="s">
        <v>7235</v>
      </c>
      <c r="QFX2484" s="647" t="s">
        <v>7235</v>
      </c>
      <c r="QFY2484" s="647" t="s">
        <v>7235</v>
      </c>
      <c r="QFZ2484" s="647" t="s">
        <v>7235</v>
      </c>
      <c r="QGA2484" s="647" t="s">
        <v>7235</v>
      </c>
      <c r="QGB2484" s="647" t="s">
        <v>7235</v>
      </c>
      <c r="QGC2484" s="647" t="s">
        <v>7235</v>
      </c>
      <c r="QGD2484" s="647" t="s">
        <v>7235</v>
      </c>
      <c r="QGE2484" s="647" t="s">
        <v>7235</v>
      </c>
      <c r="QGF2484" s="647" t="s">
        <v>7235</v>
      </c>
      <c r="QGG2484" s="647" t="s">
        <v>7235</v>
      </c>
      <c r="QGH2484" s="647" t="s">
        <v>7235</v>
      </c>
      <c r="QGI2484" s="647" t="s">
        <v>7235</v>
      </c>
      <c r="QGJ2484" s="647" t="s">
        <v>7235</v>
      </c>
      <c r="QGK2484" s="647" t="s">
        <v>7235</v>
      </c>
      <c r="QGL2484" s="647" t="s">
        <v>7235</v>
      </c>
      <c r="QGM2484" s="647" t="s">
        <v>7235</v>
      </c>
      <c r="QGN2484" s="647" t="s">
        <v>7235</v>
      </c>
      <c r="QGO2484" s="647" t="s">
        <v>7235</v>
      </c>
      <c r="QGP2484" s="647" t="s">
        <v>7235</v>
      </c>
      <c r="QGQ2484" s="647" t="s">
        <v>7235</v>
      </c>
      <c r="QGR2484" s="647" t="s">
        <v>7235</v>
      </c>
      <c r="QGS2484" s="647" t="s">
        <v>7235</v>
      </c>
      <c r="QGT2484" s="647" t="s">
        <v>7235</v>
      </c>
      <c r="QGU2484" s="647" t="s">
        <v>7235</v>
      </c>
      <c r="QGV2484" s="647" t="s">
        <v>7235</v>
      </c>
      <c r="QGW2484" s="647" t="s">
        <v>7235</v>
      </c>
      <c r="QGX2484" s="647" t="s">
        <v>7235</v>
      </c>
      <c r="QGY2484" s="647" t="s">
        <v>7235</v>
      </c>
      <c r="QGZ2484" s="647" t="s">
        <v>7235</v>
      </c>
      <c r="QHA2484" s="647" t="s">
        <v>7235</v>
      </c>
      <c r="QHB2484" s="647" t="s">
        <v>7235</v>
      </c>
      <c r="QHC2484" s="647" t="s">
        <v>7235</v>
      </c>
      <c r="QHD2484" s="647" t="s">
        <v>7235</v>
      </c>
      <c r="QHE2484" s="647" t="s">
        <v>7235</v>
      </c>
      <c r="QHF2484" s="647" t="s">
        <v>7235</v>
      </c>
      <c r="QHG2484" s="647" t="s">
        <v>7235</v>
      </c>
      <c r="QHH2484" s="647" t="s">
        <v>7235</v>
      </c>
      <c r="QHI2484" s="647" t="s">
        <v>7235</v>
      </c>
      <c r="QHJ2484" s="647" t="s">
        <v>7235</v>
      </c>
      <c r="QHK2484" s="647" t="s">
        <v>7235</v>
      </c>
      <c r="QHL2484" s="647" t="s">
        <v>7235</v>
      </c>
      <c r="QHM2484" s="647" t="s">
        <v>7235</v>
      </c>
      <c r="QHN2484" s="647" t="s">
        <v>7235</v>
      </c>
      <c r="QHO2484" s="647" t="s">
        <v>7235</v>
      </c>
      <c r="QHP2484" s="647" t="s">
        <v>7235</v>
      </c>
      <c r="QHQ2484" s="647" t="s">
        <v>7235</v>
      </c>
      <c r="QHR2484" s="647" t="s">
        <v>7235</v>
      </c>
      <c r="QHS2484" s="647" t="s">
        <v>7235</v>
      </c>
      <c r="QHT2484" s="647" t="s">
        <v>7235</v>
      </c>
      <c r="QHU2484" s="647" t="s">
        <v>7235</v>
      </c>
      <c r="QHV2484" s="647" t="s">
        <v>7235</v>
      </c>
      <c r="QHW2484" s="647" t="s">
        <v>7235</v>
      </c>
      <c r="QHX2484" s="647" t="s">
        <v>7235</v>
      </c>
      <c r="QHY2484" s="647" t="s">
        <v>7235</v>
      </c>
      <c r="QHZ2484" s="647" t="s">
        <v>7235</v>
      </c>
      <c r="QIA2484" s="647" t="s">
        <v>7235</v>
      </c>
      <c r="QIB2484" s="647" t="s">
        <v>7235</v>
      </c>
      <c r="QIC2484" s="647" t="s">
        <v>7235</v>
      </c>
      <c r="QID2484" s="647" t="s">
        <v>7235</v>
      </c>
      <c r="QIE2484" s="647" t="s">
        <v>7235</v>
      </c>
      <c r="QIF2484" s="647" t="s">
        <v>7235</v>
      </c>
      <c r="QIG2484" s="647" t="s">
        <v>7235</v>
      </c>
      <c r="QIH2484" s="647" t="s">
        <v>7235</v>
      </c>
      <c r="QII2484" s="647" t="s">
        <v>7235</v>
      </c>
      <c r="QIJ2484" s="647" t="s">
        <v>7235</v>
      </c>
      <c r="QIK2484" s="647" t="s">
        <v>7235</v>
      </c>
      <c r="QIL2484" s="647" t="s">
        <v>7235</v>
      </c>
      <c r="QIM2484" s="647" t="s">
        <v>7235</v>
      </c>
      <c r="QIN2484" s="647" t="s">
        <v>7235</v>
      </c>
      <c r="QIO2484" s="647" t="s">
        <v>7235</v>
      </c>
      <c r="QIP2484" s="647" t="s">
        <v>7235</v>
      </c>
      <c r="QIQ2484" s="647" t="s">
        <v>7235</v>
      </c>
      <c r="QIR2484" s="647" t="s">
        <v>7235</v>
      </c>
      <c r="QIS2484" s="647" t="s">
        <v>7235</v>
      </c>
      <c r="QIT2484" s="647" t="s">
        <v>7235</v>
      </c>
      <c r="QIU2484" s="647" t="s">
        <v>7235</v>
      </c>
      <c r="QIV2484" s="647" t="s">
        <v>7235</v>
      </c>
      <c r="QIW2484" s="647" t="s">
        <v>7235</v>
      </c>
      <c r="QIX2484" s="647" t="s">
        <v>7235</v>
      </c>
      <c r="QIY2484" s="647" t="s">
        <v>7235</v>
      </c>
      <c r="QIZ2484" s="647" t="s">
        <v>7235</v>
      </c>
      <c r="QJA2484" s="647" t="s">
        <v>7235</v>
      </c>
      <c r="QJB2484" s="647" t="s">
        <v>7235</v>
      </c>
      <c r="QJC2484" s="647" t="s">
        <v>7235</v>
      </c>
      <c r="QJD2484" s="647" t="s">
        <v>7235</v>
      </c>
      <c r="QJE2484" s="647" t="s">
        <v>7235</v>
      </c>
      <c r="QJF2484" s="647" t="s">
        <v>7235</v>
      </c>
      <c r="QJG2484" s="647" t="s">
        <v>7235</v>
      </c>
      <c r="QJH2484" s="647" t="s">
        <v>7235</v>
      </c>
      <c r="QJI2484" s="647" t="s">
        <v>7235</v>
      </c>
      <c r="QJJ2484" s="647" t="s">
        <v>7235</v>
      </c>
      <c r="QJK2484" s="647" t="s">
        <v>7235</v>
      </c>
      <c r="QJL2484" s="647" t="s">
        <v>7235</v>
      </c>
      <c r="QJM2484" s="647" t="s">
        <v>7235</v>
      </c>
      <c r="QJN2484" s="647" t="s">
        <v>7235</v>
      </c>
      <c r="QJO2484" s="647" t="s">
        <v>7235</v>
      </c>
      <c r="QJP2484" s="647" t="s">
        <v>7235</v>
      </c>
      <c r="QJQ2484" s="647" t="s">
        <v>7235</v>
      </c>
      <c r="QJR2484" s="647" t="s">
        <v>7235</v>
      </c>
      <c r="QJS2484" s="647" t="s">
        <v>7235</v>
      </c>
      <c r="QJT2484" s="647" t="s">
        <v>7235</v>
      </c>
      <c r="QJU2484" s="647" t="s">
        <v>7235</v>
      </c>
      <c r="QJV2484" s="647" t="s">
        <v>7235</v>
      </c>
      <c r="QJW2484" s="647" t="s">
        <v>7235</v>
      </c>
      <c r="QJX2484" s="647" t="s">
        <v>7235</v>
      </c>
      <c r="QJY2484" s="647" t="s">
        <v>7235</v>
      </c>
      <c r="QJZ2484" s="647" t="s">
        <v>7235</v>
      </c>
      <c r="QKA2484" s="647" t="s">
        <v>7235</v>
      </c>
      <c r="QKB2484" s="647" t="s">
        <v>7235</v>
      </c>
      <c r="QKC2484" s="647" t="s">
        <v>7235</v>
      </c>
      <c r="QKD2484" s="647" t="s">
        <v>7235</v>
      </c>
      <c r="QKE2484" s="647" t="s">
        <v>7235</v>
      </c>
      <c r="QKF2484" s="647" t="s">
        <v>7235</v>
      </c>
      <c r="QKG2484" s="647" t="s">
        <v>7235</v>
      </c>
      <c r="QKH2484" s="647" t="s">
        <v>7235</v>
      </c>
      <c r="QKI2484" s="647" t="s">
        <v>7235</v>
      </c>
      <c r="QKJ2484" s="647" t="s">
        <v>7235</v>
      </c>
      <c r="QKK2484" s="647" t="s">
        <v>7235</v>
      </c>
      <c r="QKL2484" s="647" t="s">
        <v>7235</v>
      </c>
      <c r="QKM2484" s="647" t="s">
        <v>7235</v>
      </c>
      <c r="QKN2484" s="647" t="s">
        <v>7235</v>
      </c>
      <c r="QKO2484" s="647" t="s">
        <v>7235</v>
      </c>
      <c r="QKP2484" s="647" t="s">
        <v>7235</v>
      </c>
      <c r="QKQ2484" s="647" t="s">
        <v>7235</v>
      </c>
      <c r="QKR2484" s="647" t="s">
        <v>7235</v>
      </c>
      <c r="QKS2484" s="647" t="s">
        <v>7235</v>
      </c>
      <c r="QKT2484" s="647" t="s">
        <v>7235</v>
      </c>
      <c r="QKU2484" s="647" t="s">
        <v>7235</v>
      </c>
      <c r="QKV2484" s="647" t="s">
        <v>7235</v>
      </c>
      <c r="QKW2484" s="647" t="s">
        <v>7235</v>
      </c>
      <c r="QKX2484" s="647" t="s">
        <v>7235</v>
      </c>
      <c r="QKY2484" s="647" t="s">
        <v>7235</v>
      </c>
      <c r="QKZ2484" s="647" t="s">
        <v>7235</v>
      </c>
      <c r="QLA2484" s="647" t="s">
        <v>7235</v>
      </c>
      <c r="QLB2484" s="647" t="s">
        <v>7235</v>
      </c>
      <c r="QLC2484" s="647" t="s">
        <v>7235</v>
      </c>
      <c r="QLD2484" s="647" t="s">
        <v>7235</v>
      </c>
      <c r="QLE2484" s="647" t="s">
        <v>7235</v>
      </c>
      <c r="QLF2484" s="647" t="s">
        <v>7235</v>
      </c>
      <c r="QLG2484" s="647" t="s">
        <v>7235</v>
      </c>
      <c r="QLH2484" s="647" t="s">
        <v>7235</v>
      </c>
      <c r="QLI2484" s="647" t="s">
        <v>7235</v>
      </c>
      <c r="QLJ2484" s="647" t="s">
        <v>7235</v>
      </c>
      <c r="QLK2484" s="647" t="s">
        <v>7235</v>
      </c>
      <c r="QLL2484" s="647" t="s">
        <v>7235</v>
      </c>
      <c r="QLM2484" s="647" t="s">
        <v>7235</v>
      </c>
      <c r="QLN2484" s="647" t="s">
        <v>7235</v>
      </c>
      <c r="QLO2484" s="647" t="s">
        <v>7235</v>
      </c>
      <c r="QLP2484" s="647" t="s">
        <v>7235</v>
      </c>
      <c r="QLQ2484" s="647" t="s">
        <v>7235</v>
      </c>
      <c r="QLR2484" s="647" t="s">
        <v>7235</v>
      </c>
      <c r="QLS2484" s="647" t="s">
        <v>7235</v>
      </c>
      <c r="QLT2484" s="647" t="s">
        <v>7235</v>
      </c>
      <c r="QLU2484" s="647" t="s">
        <v>7235</v>
      </c>
      <c r="QLV2484" s="647" t="s">
        <v>7235</v>
      </c>
      <c r="QLW2484" s="647" t="s">
        <v>7235</v>
      </c>
      <c r="QLX2484" s="647" t="s">
        <v>7235</v>
      </c>
      <c r="QLY2484" s="647" t="s">
        <v>7235</v>
      </c>
      <c r="QLZ2484" s="647" t="s">
        <v>7235</v>
      </c>
      <c r="QMA2484" s="647" t="s">
        <v>7235</v>
      </c>
      <c r="QMB2484" s="647" t="s">
        <v>7235</v>
      </c>
      <c r="QMC2484" s="647" t="s">
        <v>7235</v>
      </c>
      <c r="QMD2484" s="647" t="s">
        <v>7235</v>
      </c>
      <c r="QME2484" s="647" t="s">
        <v>7235</v>
      </c>
      <c r="QMF2484" s="647" t="s">
        <v>7235</v>
      </c>
      <c r="QMG2484" s="647" t="s">
        <v>7235</v>
      </c>
      <c r="QMH2484" s="647" t="s">
        <v>7235</v>
      </c>
      <c r="QMI2484" s="647" t="s">
        <v>7235</v>
      </c>
      <c r="QMJ2484" s="647" t="s">
        <v>7235</v>
      </c>
      <c r="QMK2484" s="647" t="s">
        <v>7235</v>
      </c>
      <c r="QML2484" s="647" t="s">
        <v>7235</v>
      </c>
      <c r="QMM2484" s="647" t="s">
        <v>7235</v>
      </c>
      <c r="QMN2484" s="647" t="s">
        <v>7235</v>
      </c>
      <c r="QMO2484" s="647" t="s">
        <v>7235</v>
      </c>
      <c r="QMP2484" s="647" t="s">
        <v>7235</v>
      </c>
      <c r="QMQ2484" s="647" t="s">
        <v>7235</v>
      </c>
      <c r="QMR2484" s="647" t="s">
        <v>7235</v>
      </c>
      <c r="QMS2484" s="647" t="s">
        <v>7235</v>
      </c>
      <c r="QMT2484" s="647" t="s">
        <v>7235</v>
      </c>
      <c r="QMU2484" s="647" t="s">
        <v>7235</v>
      </c>
      <c r="QMV2484" s="647" t="s">
        <v>7235</v>
      </c>
      <c r="QMW2484" s="647" t="s">
        <v>7235</v>
      </c>
      <c r="QMX2484" s="647" t="s">
        <v>7235</v>
      </c>
      <c r="QMY2484" s="647" t="s">
        <v>7235</v>
      </c>
      <c r="QMZ2484" s="647" t="s">
        <v>7235</v>
      </c>
      <c r="QNA2484" s="647" t="s">
        <v>7235</v>
      </c>
      <c r="QNB2484" s="647" t="s">
        <v>7235</v>
      </c>
      <c r="QNC2484" s="647" t="s">
        <v>7235</v>
      </c>
      <c r="QND2484" s="647" t="s">
        <v>7235</v>
      </c>
      <c r="QNE2484" s="647" t="s">
        <v>7235</v>
      </c>
      <c r="QNF2484" s="647" t="s">
        <v>7235</v>
      </c>
      <c r="QNG2484" s="647" t="s">
        <v>7235</v>
      </c>
      <c r="QNH2484" s="647" t="s">
        <v>7235</v>
      </c>
      <c r="QNI2484" s="647" t="s">
        <v>7235</v>
      </c>
      <c r="QNJ2484" s="647" t="s">
        <v>7235</v>
      </c>
      <c r="QNK2484" s="647" t="s">
        <v>7235</v>
      </c>
      <c r="QNL2484" s="647" t="s">
        <v>7235</v>
      </c>
      <c r="QNM2484" s="647" t="s">
        <v>7235</v>
      </c>
      <c r="QNN2484" s="647" t="s">
        <v>7235</v>
      </c>
      <c r="QNO2484" s="647" t="s">
        <v>7235</v>
      </c>
      <c r="QNP2484" s="647" t="s">
        <v>7235</v>
      </c>
      <c r="QNQ2484" s="647" t="s">
        <v>7235</v>
      </c>
      <c r="QNR2484" s="647" t="s">
        <v>7235</v>
      </c>
      <c r="QNS2484" s="647" t="s">
        <v>7235</v>
      </c>
      <c r="QNT2484" s="647" t="s">
        <v>7235</v>
      </c>
      <c r="QNU2484" s="647" t="s">
        <v>7235</v>
      </c>
      <c r="QNV2484" s="647" t="s">
        <v>7235</v>
      </c>
      <c r="QNW2484" s="647" t="s">
        <v>7235</v>
      </c>
      <c r="QNX2484" s="647" t="s">
        <v>7235</v>
      </c>
      <c r="QNY2484" s="647" t="s">
        <v>7235</v>
      </c>
      <c r="QNZ2484" s="647" t="s">
        <v>7235</v>
      </c>
      <c r="QOA2484" s="647" t="s">
        <v>7235</v>
      </c>
      <c r="QOB2484" s="647" t="s">
        <v>7235</v>
      </c>
      <c r="QOC2484" s="647" t="s">
        <v>7235</v>
      </c>
      <c r="QOD2484" s="647" t="s">
        <v>7235</v>
      </c>
      <c r="QOE2484" s="647" t="s">
        <v>7235</v>
      </c>
      <c r="QOF2484" s="647" t="s">
        <v>7235</v>
      </c>
      <c r="QOG2484" s="647" t="s">
        <v>7235</v>
      </c>
      <c r="QOH2484" s="647" t="s">
        <v>7235</v>
      </c>
      <c r="QOI2484" s="647" t="s">
        <v>7235</v>
      </c>
      <c r="QOJ2484" s="647" t="s">
        <v>7235</v>
      </c>
      <c r="QOK2484" s="647" t="s">
        <v>7235</v>
      </c>
      <c r="QOL2484" s="647" t="s">
        <v>7235</v>
      </c>
      <c r="QOM2484" s="647" t="s">
        <v>7235</v>
      </c>
      <c r="QON2484" s="647" t="s">
        <v>7235</v>
      </c>
      <c r="QOO2484" s="647" t="s">
        <v>7235</v>
      </c>
      <c r="QOP2484" s="647" t="s">
        <v>7235</v>
      </c>
      <c r="QOQ2484" s="647" t="s">
        <v>7235</v>
      </c>
      <c r="QOR2484" s="647" t="s">
        <v>7235</v>
      </c>
      <c r="QOS2484" s="647" t="s">
        <v>7235</v>
      </c>
      <c r="QOT2484" s="647" t="s">
        <v>7235</v>
      </c>
      <c r="QOU2484" s="647" t="s">
        <v>7235</v>
      </c>
      <c r="QOV2484" s="647" t="s">
        <v>7235</v>
      </c>
      <c r="QOW2484" s="647" t="s">
        <v>7235</v>
      </c>
      <c r="QOX2484" s="647" t="s">
        <v>7235</v>
      </c>
      <c r="QOY2484" s="647" t="s">
        <v>7235</v>
      </c>
      <c r="QOZ2484" s="647" t="s">
        <v>7235</v>
      </c>
      <c r="QPA2484" s="647" t="s">
        <v>7235</v>
      </c>
      <c r="QPB2484" s="647" t="s">
        <v>7235</v>
      </c>
      <c r="QPC2484" s="647" t="s">
        <v>7235</v>
      </c>
      <c r="QPD2484" s="647" t="s">
        <v>7235</v>
      </c>
      <c r="QPE2484" s="647" t="s">
        <v>7235</v>
      </c>
      <c r="QPF2484" s="647" t="s">
        <v>7235</v>
      </c>
      <c r="QPG2484" s="647" t="s">
        <v>7235</v>
      </c>
      <c r="QPH2484" s="647" t="s">
        <v>7235</v>
      </c>
      <c r="QPI2484" s="647" t="s">
        <v>7235</v>
      </c>
      <c r="QPJ2484" s="647" t="s">
        <v>7235</v>
      </c>
      <c r="QPK2484" s="647" t="s">
        <v>7235</v>
      </c>
      <c r="QPL2484" s="647" t="s">
        <v>7235</v>
      </c>
      <c r="QPM2484" s="647" t="s">
        <v>7235</v>
      </c>
      <c r="QPN2484" s="647" t="s">
        <v>7235</v>
      </c>
      <c r="QPO2484" s="647" t="s">
        <v>7235</v>
      </c>
      <c r="QPP2484" s="647" t="s">
        <v>7235</v>
      </c>
      <c r="QPQ2484" s="647" t="s">
        <v>7235</v>
      </c>
      <c r="QPR2484" s="647" t="s">
        <v>7235</v>
      </c>
      <c r="QPS2484" s="647" t="s">
        <v>7235</v>
      </c>
      <c r="QPT2484" s="647" t="s">
        <v>7235</v>
      </c>
      <c r="QPU2484" s="647" t="s">
        <v>7235</v>
      </c>
      <c r="QPV2484" s="647" t="s">
        <v>7235</v>
      </c>
      <c r="QPW2484" s="647" t="s">
        <v>7235</v>
      </c>
      <c r="QPX2484" s="647" t="s">
        <v>7235</v>
      </c>
      <c r="QPY2484" s="647" t="s">
        <v>7235</v>
      </c>
      <c r="QPZ2484" s="647" t="s">
        <v>7235</v>
      </c>
      <c r="QQA2484" s="647" t="s">
        <v>7235</v>
      </c>
      <c r="QQB2484" s="647" t="s">
        <v>7235</v>
      </c>
      <c r="QQC2484" s="647" t="s">
        <v>7235</v>
      </c>
      <c r="QQD2484" s="647" t="s">
        <v>7235</v>
      </c>
      <c r="QQE2484" s="647" t="s">
        <v>7235</v>
      </c>
      <c r="QQF2484" s="647" t="s">
        <v>7235</v>
      </c>
      <c r="QQG2484" s="647" t="s">
        <v>7235</v>
      </c>
      <c r="QQH2484" s="647" t="s">
        <v>7235</v>
      </c>
      <c r="QQI2484" s="647" t="s">
        <v>7235</v>
      </c>
      <c r="QQJ2484" s="647" t="s">
        <v>7235</v>
      </c>
      <c r="QQK2484" s="647" t="s">
        <v>7235</v>
      </c>
      <c r="QQL2484" s="647" t="s">
        <v>7235</v>
      </c>
      <c r="QQM2484" s="647" t="s">
        <v>7235</v>
      </c>
      <c r="QQN2484" s="647" t="s">
        <v>7235</v>
      </c>
      <c r="QQO2484" s="647" t="s">
        <v>7235</v>
      </c>
      <c r="QQP2484" s="647" t="s">
        <v>7235</v>
      </c>
      <c r="QQQ2484" s="647" t="s">
        <v>7235</v>
      </c>
      <c r="QQR2484" s="647" t="s">
        <v>7235</v>
      </c>
      <c r="QQS2484" s="647" t="s">
        <v>7235</v>
      </c>
      <c r="QQT2484" s="647" t="s">
        <v>7235</v>
      </c>
      <c r="QQU2484" s="647" t="s">
        <v>7235</v>
      </c>
      <c r="QQV2484" s="647" t="s">
        <v>7235</v>
      </c>
      <c r="QQW2484" s="647" t="s">
        <v>7235</v>
      </c>
      <c r="QQX2484" s="647" t="s">
        <v>7235</v>
      </c>
      <c r="QQY2484" s="647" t="s">
        <v>7235</v>
      </c>
      <c r="QQZ2484" s="647" t="s">
        <v>7235</v>
      </c>
      <c r="QRA2484" s="647" t="s">
        <v>7235</v>
      </c>
      <c r="QRB2484" s="647" t="s">
        <v>7235</v>
      </c>
      <c r="QRC2484" s="647" t="s">
        <v>7235</v>
      </c>
      <c r="QRD2484" s="647" t="s">
        <v>7235</v>
      </c>
      <c r="QRE2484" s="647" t="s">
        <v>7235</v>
      </c>
      <c r="QRF2484" s="647" t="s">
        <v>7235</v>
      </c>
      <c r="QRG2484" s="647" t="s">
        <v>7235</v>
      </c>
      <c r="QRH2484" s="647" t="s">
        <v>7235</v>
      </c>
      <c r="QRI2484" s="647" t="s">
        <v>7235</v>
      </c>
      <c r="QRJ2484" s="647" t="s">
        <v>7235</v>
      </c>
      <c r="QRK2484" s="647" t="s">
        <v>7235</v>
      </c>
      <c r="QRL2484" s="647" t="s">
        <v>7235</v>
      </c>
      <c r="QRM2484" s="647" t="s">
        <v>7235</v>
      </c>
      <c r="QRN2484" s="647" t="s">
        <v>7235</v>
      </c>
      <c r="QRO2484" s="647" t="s">
        <v>7235</v>
      </c>
      <c r="QRP2484" s="647" t="s">
        <v>7235</v>
      </c>
      <c r="QRQ2484" s="647" t="s">
        <v>7235</v>
      </c>
      <c r="QRR2484" s="647" t="s">
        <v>7235</v>
      </c>
      <c r="QRS2484" s="647" t="s">
        <v>7235</v>
      </c>
      <c r="QRT2484" s="647" t="s">
        <v>7235</v>
      </c>
      <c r="QRU2484" s="647" t="s">
        <v>7235</v>
      </c>
      <c r="QRV2484" s="647" t="s">
        <v>7235</v>
      </c>
      <c r="QRW2484" s="647" t="s">
        <v>7235</v>
      </c>
      <c r="QRX2484" s="647" t="s">
        <v>7235</v>
      </c>
      <c r="QRY2484" s="647" t="s">
        <v>7235</v>
      </c>
      <c r="QRZ2484" s="647" t="s">
        <v>7235</v>
      </c>
      <c r="QSA2484" s="647" t="s">
        <v>7235</v>
      </c>
      <c r="QSB2484" s="647" t="s">
        <v>7235</v>
      </c>
      <c r="QSC2484" s="647" t="s">
        <v>7235</v>
      </c>
      <c r="QSD2484" s="647" t="s">
        <v>7235</v>
      </c>
      <c r="QSE2484" s="647" t="s">
        <v>7235</v>
      </c>
      <c r="QSF2484" s="647" t="s">
        <v>7235</v>
      </c>
      <c r="QSG2484" s="647" t="s">
        <v>7235</v>
      </c>
      <c r="QSH2484" s="647" t="s">
        <v>7235</v>
      </c>
      <c r="QSI2484" s="647" t="s">
        <v>7235</v>
      </c>
      <c r="QSJ2484" s="647" t="s">
        <v>7235</v>
      </c>
      <c r="QSK2484" s="647" t="s">
        <v>7235</v>
      </c>
      <c r="QSL2484" s="647" t="s">
        <v>7235</v>
      </c>
      <c r="QSM2484" s="647" t="s">
        <v>7235</v>
      </c>
      <c r="QSN2484" s="647" t="s">
        <v>7235</v>
      </c>
      <c r="QSO2484" s="647" t="s">
        <v>7235</v>
      </c>
      <c r="QSP2484" s="647" t="s">
        <v>7235</v>
      </c>
      <c r="QSQ2484" s="647" t="s">
        <v>7235</v>
      </c>
      <c r="QSR2484" s="647" t="s">
        <v>7235</v>
      </c>
      <c r="QSS2484" s="647" t="s">
        <v>7235</v>
      </c>
      <c r="QST2484" s="647" t="s">
        <v>7235</v>
      </c>
      <c r="QSU2484" s="647" t="s">
        <v>7235</v>
      </c>
      <c r="QSV2484" s="647" t="s">
        <v>7235</v>
      </c>
      <c r="QSW2484" s="647" t="s">
        <v>7235</v>
      </c>
      <c r="QSX2484" s="647" t="s">
        <v>7235</v>
      </c>
      <c r="QSY2484" s="647" t="s">
        <v>7235</v>
      </c>
      <c r="QSZ2484" s="647" t="s">
        <v>7235</v>
      </c>
      <c r="QTA2484" s="647" t="s">
        <v>7235</v>
      </c>
      <c r="QTB2484" s="647" t="s">
        <v>7235</v>
      </c>
      <c r="QTC2484" s="647" t="s">
        <v>7235</v>
      </c>
      <c r="QTD2484" s="647" t="s">
        <v>7235</v>
      </c>
      <c r="QTE2484" s="647" t="s">
        <v>7235</v>
      </c>
      <c r="QTF2484" s="647" t="s">
        <v>7235</v>
      </c>
      <c r="QTG2484" s="647" t="s">
        <v>7235</v>
      </c>
      <c r="QTH2484" s="647" t="s">
        <v>7235</v>
      </c>
      <c r="QTI2484" s="647" t="s">
        <v>7235</v>
      </c>
      <c r="QTJ2484" s="647" t="s">
        <v>7235</v>
      </c>
      <c r="QTK2484" s="647" t="s">
        <v>7235</v>
      </c>
      <c r="QTL2484" s="647" t="s">
        <v>7235</v>
      </c>
      <c r="QTM2484" s="647" t="s">
        <v>7235</v>
      </c>
      <c r="QTN2484" s="647" t="s">
        <v>7235</v>
      </c>
      <c r="QTO2484" s="647" t="s">
        <v>7235</v>
      </c>
      <c r="QTP2484" s="647" t="s">
        <v>7235</v>
      </c>
      <c r="QTQ2484" s="647" t="s">
        <v>7235</v>
      </c>
      <c r="QTR2484" s="647" t="s">
        <v>7235</v>
      </c>
      <c r="QTS2484" s="647" t="s">
        <v>7235</v>
      </c>
      <c r="QTT2484" s="647" t="s">
        <v>7235</v>
      </c>
      <c r="QTU2484" s="647" t="s">
        <v>7235</v>
      </c>
      <c r="QTV2484" s="647" t="s">
        <v>7235</v>
      </c>
      <c r="QTW2484" s="647" t="s">
        <v>7235</v>
      </c>
      <c r="QTX2484" s="647" t="s">
        <v>7235</v>
      </c>
      <c r="QTY2484" s="647" t="s">
        <v>7235</v>
      </c>
      <c r="QTZ2484" s="647" t="s">
        <v>7235</v>
      </c>
      <c r="QUA2484" s="647" t="s">
        <v>7235</v>
      </c>
      <c r="QUB2484" s="647" t="s">
        <v>7235</v>
      </c>
      <c r="QUC2484" s="647" t="s">
        <v>7235</v>
      </c>
      <c r="QUD2484" s="647" t="s">
        <v>7235</v>
      </c>
      <c r="QUE2484" s="647" t="s">
        <v>7235</v>
      </c>
      <c r="QUF2484" s="647" t="s">
        <v>7235</v>
      </c>
      <c r="QUG2484" s="647" t="s">
        <v>7235</v>
      </c>
      <c r="QUH2484" s="647" t="s">
        <v>7235</v>
      </c>
      <c r="QUI2484" s="647" t="s">
        <v>7235</v>
      </c>
      <c r="QUJ2484" s="647" t="s">
        <v>7235</v>
      </c>
      <c r="QUK2484" s="647" t="s">
        <v>7235</v>
      </c>
      <c r="QUL2484" s="647" t="s">
        <v>7235</v>
      </c>
      <c r="QUM2484" s="647" t="s">
        <v>7235</v>
      </c>
      <c r="QUN2484" s="647" t="s">
        <v>7235</v>
      </c>
      <c r="QUO2484" s="647" t="s">
        <v>7235</v>
      </c>
      <c r="QUP2484" s="647" t="s">
        <v>7235</v>
      </c>
      <c r="QUQ2484" s="647" t="s">
        <v>7235</v>
      </c>
      <c r="QUR2484" s="647" t="s">
        <v>7235</v>
      </c>
      <c r="QUS2484" s="647" t="s">
        <v>7235</v>
      </c>
      <c r="QUT2484" s="647" t="s">
        <v>7235</v>
      </c>
      <c r="QUU2484" s="647" t="s">
        <v>7235</v>
      </c>
      <c r="QUV2484" s="647" t="s">
        <v>7235</v>
      </c>
      <c r="QUW2484" s="647" t="s">
        <v>7235</v>
      </c>
      <c r="QUX2484" s="647" t="s">
        <v>7235</v>
      </c>
      <c r="QUY2484" s="647" t="s">
        <v>7235</v>
      </c>
      <c r="QUZ2484" s="647" t="s">
        <v>7235</v>
      </c>
      <c r="QVA2484" s="647" t="s">
        <v>7235</v>
      </c>
      <c r="QVB2484" s="647" t="s">
        <v>7235</v>
      </c>
      <c r="QVC2484" s="647" t="s">
        <v>7235</v>
      </c>
      <c r="QVD2484" s="647" t="s">
        <v>7235</v>
      </c>
      <c r="QVE2484" s="647" t="s">
        <v>7235</v>
      </c>
      <c r="QVF2484" s="647" t="s">
        <v>7235</v>
      </c>
      <c r="QVG2484" s="647" t="s">
        <v>7235</v>
      </c>
      <c r="QVH2484" s="647" t="s">
        <v>7235</v>
      </c>
      <c r="QVI2484" s="647" t="s">
        <v>7235</v>
      </c>
      <c r="QVJ2484" s="647" t="s">
        <v>7235</v>
      </c>
      <c r="QVK2484" s="647" t="s">
        <v>7235</v>
      </c>
      <c r="QVL2484" s="647" t="s">
        <v>7235</v>
      </c>
      <c r="QVM2484" s="647" t="s">
        <v>7235</v>
      </c>
      <c r="QVN2484" s="647" t="s">
        <v>7235</v>
      </c>
      <c r="QVO2484" s="647" t="s">
        <v>7235</v>
      </c>
      <c r="QVP2484" s="647" t="s">
        <v>7235</v>
      </c>
      <c r="QVQ2484" s="647" t="s">
        <v>7235</v>
      </c>
      <c r="QVR2484" s="647" t="s">
        <v>7235</v>
      </c>
      <c r="QVS2484" s="647" t="s">
        <v>7235</v>
      </c>
      <c r="QVT2484" s="647" t="s">
        <v>7235</v>
      </c>
      <c r="QVU2484" s="647" t="s">
        <v>7235</v>
      </c>
      <c r="QVV2484" s="647" t="s">
        <v>7235</v>
      </c>
      <c r="QVW2484" s="647" t="s">
        <v>7235</v>
      </c>
      <c r="QVX2484" s="647" t="s">
        <v>7235</v>
      </c>
      <c r="QVY2484" s="647" t="s">
        <v>7235</v>
      </c>
      <c r="QVZ2484" s="647" t="s">
        <v>7235</v>
      </c>
      <c r="QWA2484" s="647" t="s">
        <v>7235</v>
      </c>
      <c r="QWB2484" s="647" t="s">
        <v>7235</v>
      </c>
      <c r="QWC2484" s="647" t="s">
        <v>7235</v>
      </c>
      <c r="QWD2484" s="647" t="s">
        <v>7235</v>
      </c>
      <c r="QWE2484" s="647" t="s">
        <v>7235</v>
      </c>
      <c r="QWF2484" s="647" t="s">
        <v>7235</v>
      </c>
      <c r="QWG2484" s="647" t="s">
        <v>7235</v>
      </c>
      <c r="QWH2484" s="647" t="s">
        <v>7235</v>
      </c>
      <c r="QWI2484" s="647" t="s">
        <v>7235</v>
      </c>
      <c r="QWJ2484" s="647" t="s">
        <v>7235</v>
      </c>
      <c r="QWK2484" s="647" t="s">
        <v>7235</v>
      </c>
      <c r="QWL2484" s="647" t="s">
        <v>7235</v>
      </c>
      <c r="QWM2484" s="647" t="s">
        <v>7235</v>
      </c>
      <c r="QWN2484" s="647" t="s">
        <v>7235</v>
      </c>
      <c r="QWO2484" s="647" t="s">
        <v>7235</v>
      </c>
      <c r="QWP2484" s="647" t="s">
        <v>7235</v>
      </c>
      <c r="QWQ2484" s="647" t="s">
        <v>7235</v>
      </c>
      <c r="QWR2484" s="647" t="s">
        <v>7235</v>
      </c>
      <c r="QWS2484" s="647" t="s">
        <v>7235</v>
      </c>
      <c r="QWT2484" s="647" t="s">
        <v>7235</v>
      </c>
      <c r="QWU2484" s="647" t="s">
        <v>7235</v>
      </c>
      <c r="QWV2484" s="647" t="s">
        <v>7235</v>
      </c>
      <c r="QWW2484" s="647" t="s">
        <v>7235</v>
      </c>
      <c r="QWX2484" s="647" t="s">
        <v>7235</v>
      </c>
      <c r="QWY2484" s="647" t="s">
        <v>7235</v>
      </c>
      <c r="QWZ2484" s="647" t="s">
        <v>7235</v>
      </c>
      <c r="QXA2484" s="647" t="s">
        <v>7235</v>
      </c>
      <c r="QXB2484" s="647" t="s">
        <v>7235</v>
      </c>
      <c r="QXC2484" s="647" t="s">
        <v>7235</v>
      </c>
      <c r="QXD2484" s="647" t="s">
        <v>7235</v>
      </c>
      <c r="QXE2484" s="647" t="s">
        <v>7235</v>
      </c>
      <c r="QXF2484" s="647" t="s">
        <v>7235</v>
      </c>
      <c r="QXG2484" s="647" t="s">
        <v>7235</v>
      </c>
      <c r="QXH2484" s="647" t="s">
        <v>7235</v>
      </c>
      <c r="QXI2484" s="647" t="s">
        <v>7235</v>
      </c>
      <c r="QXJ2484" s="647" t="s">
        <v>7235</v>
      </c>
      <c r="QXK2484" s="647" t="s">
        <v>7235</v>
      </c>
      <c r="QXL2484" s="647" t="s">
        <v>7235</v>
      </c>
      <c r="QXM2484" s="647" t="s">
        <v>7235</v>
      </c>
      <c r="QXN2484" s="647" t="s">
        <v>7235</v>
      </c>
      <c r="QXO2484" s="647" t="s">
        <v>7235</v>
      </c>
      <c r="QXP2484" s="647" t="s">
        <v>7235</v>
      </c>
      <c r="QXQ2484" s="647" t="s">
        <v>7235</v>
      </c>
      <c r="QXR2484" s="647" t="s">
        <v>7235</v>
      </c>
      <c r="QXS2484" s="647" t="s">
        <v>7235</v>
      </c>
      <c r="QXT2484" s="647" t="s">
        <v>7235</v>
      </c>
      <c r="QXU2484" s="647" t="s">
        <v>7235</v>
      </c>
      <c r="QXV2484" s="647" t="s">
        <v>7235</v>
      </c>
      <c r="QXW2484" s="647" t="s">
        <v>7235</v>
      </c>
      <c r="QXX2484" s="647" t="s">
        <v>7235</v>
      </c>
      <c r="QXY2484" s="647" t="s">
        <v>7235</v>
      </c>
      <c r="QXZ2484" s="647" t="s">
        <v>7235</v>
      </c>
      <c r="QYA2484" s="647" t="s">
        <v>7235</v>
      </c>
      <c r="QYB2484" s="647" t="s">
        <v>7235</v>
      </c>
      <c r="QYC2484" s="647" t="s">
        <v>7235</v>
      </c>
      <c r="QYD2484" s="647" t="s">
        <v>7235</v>
      </c>
      <c r="QYE2484" s="647" t="s">
        <v>7235</v>
      </c>
      <c r="QYF2484" s="647" t="s">
        <v>7235</v>
      </c>
      <c r="QYG2484" s="647" t="s">
        <v>7235</v>
      </c>
      <c r="QYH2484" s="647" t="s">
        <v>7235</v>
      </c>
      <c r="QYI2484" s="647" t="s">
        <v>7235</v>
      </c>
      <c r="QYJ2484" s="647" t="s">
        <v>7235</v>
      </c>
      <c r="QYK2484" s="647" t="s">
        <v>7235</v>
      </c>
      <c r="QYL2484" s="647" t="s">
        <v>7235</v>
      </c>
      <c r="QYM2484" s="647" t="s">
        <v>7235</v>
      </c>
      <c r="QYN2484" s="647" t="s">
        <v>7235</v>
      </c>
      <c r="QYO2484" s="647" t="s">
        <v>7235</v>
      </c>
      <c r="QYP2484" s="647" t="s">
        <v>7235</v>
      </c>
      <c r="QYQ2484" s="647" t="s">
        <v>7235</v>
      </c>
      <c r="QYR2484" s="647" t="s">
        <v>7235</v>
      </c>
      <c r="QYS2484" s="647" t="s">
        <v>7235</v>
      </c>
      <c r="QYT2484" s="647" t="s">
        <v>7235</v>
      </c>
      <c r="QYU2484" s="647" t="s">
        <v>7235</v>
      </c>
      <c r="QYV2484" s="647" t="s">
        <v>7235</v>
      </c>
      <c r="QYW2484" s="647" t="s">
        <v>7235</v>
      </c>
      <c r="QYX2484" s="647" t="s">
        <v>7235</v>
      </c>
      <c r="QYY2484" s="647" t="s">
        <v>7235</v>
      </c>
      <c r="QYZ2484" s="647" t="s">
        <v>7235</v>
      </c>
      <c r="QZA2484" s="647" t="s">
        <v>7235</v>
      </c>
      <c r="QZB2484" s="647" t="s">
        <v>7235</v>
      </c>
      <c r="QZC2484" s="647" t="s">
        <v>7235</v>
      </c>
      <c r="QZD2484" s="647" t="s">
        <v>7235</v>
      </c>
      <c r="QZE2484" s="647" t="s">
        <v>7235</v>
      </c>
      <c r="QZF2484" s="647" t="s">
        <v>7235</v>
      </c>
      <c r="QZG2484" s="647" t="s">
        <v>7235</v>
      </c>
      <c r="QZH2484" s="647" t="s">
        <v>7235</v>
      </c>
      <c r="QZI2484" s="647" t="s">
        <v>7235</v>
      </c>
      <c r="QZJ2484" s="647" t="s">
        <v>7235</v>
      </c>
      <c r="QZK2484" s="647" t="s">
        <v>7235</v>
      </c>
      <c r="QZL2484" s="647" t="s">
        <v>7235</v>
      </c>
      <c r="QZM2484" s="647" t="s">
        <v>7235</v>
      </c>
      <c r="QZN2484" s="647" t="s">
        <v>7235</v>
      </c>
      <c r="QZO2484" s="647" t="s">
        <v>7235</v>
      </c>
      <c r="QZP2484" s="647" t="s">
        <v>7235</v>
      </c>
      <c r="QZQ2484" s="647" t="s">
        <v>7235</v>
      </c>
      <c r="QZR2484" s="647" t="s">
        <v>7235</v>
      </c>
      <c r="QZS2484" s="647" t="s">
        <v>7235</v>
      </c>
      <c r="QZT2484" s="647" t="s">
        <v>7235</v>
      </c>
      <c r="QZU2484" s="647" t="s">
        <v>7235</v>
      </c>
      <c r="QZV2484" s="647" t="s">
        <v>7235</v>
      </c>
      <c r="QZW2484" s="647" t="s">
        <v>7235</v>
      </c>
      <c r="QZX2484" s="647" t="s">
        <v>7235</v>
      </c>
      <c r="QZY2484" s="647" t="s">
        <v>7235</v>
      </c>
      <c r="QZZ2484" s="647" t="s">
        <v>7235</v>
      </c>
      <c r="RAA2484" s="647" t="s">
        <v>7235</v>
      </c>
      <c r="RAB2484" s="647" t="s">
        <v>7235</v>
      </c>
      <c r="RAC2484" s="647" t="s">
        <v>7235</v>
      </c>
      <c r="RAD2484" s="647" t="s">
        <v>7235</v>
      </c>
      <c r="RAE2484" s="647" t="s">
        <v>7235</v>
      </c>
      <c r="RAF2484" s="647" t="s">
        <v>7235</v>
      </c>
      <c r="RAG2484" s="647" t="s">
        <v>7235</v>
      </c>
      <c r="RAH2484" s="647" t="s">
        <v>7235</v>
      </c>
      <c r="RAI2484" s="647" t="s">
        <v>7235</v>
      </c>
      <c r="RAJ2484" s="647" t="s">
        <v>7235</v>
      </c>
      <c r="RAK2484" s="647" t="s">
        <v>7235</v>
      </c>
      <c r="RAL2484" s="647" t="s">
        <v>7235</v>
      </c>
      <c r="RAM2484" s="647" t="s">
        <v>7235</v>
      </c>
      <c r="RAN2484" s="647" t="s">
        <v>7235</v>
      </c>
      <c r="RAO2484" s="647" t="s">
        <v>7235</v>
      </c>
      <c r="RAP2484" s="647" t="s">
        <v>7235</v>
      </c>
      <c r="RAQ2484" s="647" t="s">
        <v>7235</v>
      </c>
      <c r="RAR2484" s="647" t="s">
        <v>7235</v>
      </c>
      <c r="RAS2484" s="647" t="s">
        <v>7235</v>
      </c>
      <c r="RAT2484" s="647" t="s">
        <v>7235</v>
      </c>
      <c r="RAU2484" s="647" t="s">
        <v>7235</v>
      </c>
      <c r="RAV2484" s="647" t="s">
        <v>7235</v>
      </c>
      <c r="RAW2484" s="647" t="s">
        <v>7235</v>
      </c>
      <c r="RAX2484" s="647" t="s">
        <v>7235</v>
      </c>
      <c r="RAY2484" s="647" t="s">
        <v>7235</v>
      </c>
      <c r="RAZ2484" s="647" t="s">
        <v>7235</v>
      </c>
      <c r="RBA2484" s="647" t="s">
        <v>7235</v>
      </c>
      <c r="RBB2484" s="647" t="s">
        <v>7235</v>
      </c>
      <c r="RBC2484" s="647" t="s">
        <v>7235</v>
      </c>
      <c r="RBD2484" s="647" t="s">
        <v>7235</v>
      </c>
      <c r="RBE2484" s="647" t="s">
        <v>7235</v>
      </c>
      <c r="RBF2484" s="647" t="s">
        <v>7235</v>
      </c>
      <c r="RBG2484" s="647" t="s">
        <v>7235</v>
      </c>
      <c r="RBH2484" s="647" t="s">
        <v>7235</v>
      </c>
      <c r="RBI2484" s="647" t="s">
        <v>7235</v>
      </c>
      <c r="RBJ2484" s="647" t="s">
        <v>7235</v>
      </c>
      <c r="RBK2484" s="647" t="s">
        <v>7235</v>
      </c>
      <c r="RBL2484" s="647" t="s">
        <v>7235</v>
      </c>
      <c r="RBM2484" s="647" t="s">
        <v>7235</v>
      </c>
      <c r="RBN2484" s="647" t="s">
        <v>7235</v>
      </c>
      <c r="RBO2484" s="647" t="s">
        <v>7235</v>
      </c>
      <c r="RBP2484" s="647" t="s">
        <v>7235</v>
      </c>
      <c r="RBQ2484" s="647" t="s">
        <v>7235</v>
      </c>
      <c r="RBR2484" s="647" t="s">
        <v>7235</v>
      </c>
      <c r="RBS2484" s="647" t="s">
        <v>7235</v>
      </c>
      <c r="RBT2484" s="647" t="s">
        <v>7235</v>
      </c>
      <c r="RBU2484" s="647" t="s">
        <v>7235</v>
      </c>
      <c r="RBV2484" s="647" t="s">
        <v>7235</v>
      </c>
      <c r="RBW2484" s="647" t="s">
        <v>7235</v>
      </c>
      <c r="RBX2484" s="647" t="s">
        <v>7235</v>
      </c>
      <c r="RBY2484" s="647" t="s">
        <v>7235</v>
      </c>
      <c r="RBZ2484" s="647" t="s">
        <v>7235</v>
      </c>
      <c r="RCA2484" s="647" t="s">
        <v>7235</v>
      </c>
      <c r="RCB2484" s="647" t="s">
        <v>7235</v>
      </c>
      <c r="RCC2484" s="647" t="s">
        <v>7235</v>
      </c>
      <c r="RCD2484" s="647" t="s">
        <v>7235</v>
      </c>
      <c r="RCE2484" s="647" t="s">
        <v>7235</v>
      </c>
      <c r="RCF2484" s="647" t="s">
        <v>7235</v>
      </c>
      <c r="RCG2484" s="647" t="s">
        <v>7235</v>
      </c>
      <c r="RCH2484" s="647" t="s">
        <v>7235</v>
      </c>
      <c r="RCI2484" s="647" t="s">
        <v>7235</v>
      </c>
      <c r="RCJ2484" s="647" t="s">
        <v>7235</v>
      </c>
      <c r="RCK2484" s="647" t="s">
        <v>7235</v>
      </c>
      <c r="RCL2484" s="647" t="s">
        <v>7235</v>
      </c>
      <c r="RCM2484" s="647" t="s">
        <v>7235</v>
      </c>
      <c r="RCN2484" s="647" t="s">
        <v>7235</v>
      </c>
      <c r="RCO2484" s="647" t="s">
        <v>7235</v>
      </c>
      <c r="RCP2484" s="647" t="s">
        <v>7235</v>
      </c>
      <c r="RCQ2484" s="647" t="s">
        <v>7235</v>
      </c>
      <c r="RCR2484" s="647" t="s">
        <v>7235</v>
      </c>
      <c r="RCS2484" s="647" t="s">
        <v>7235</v>
      </c>
      <c r="RCT2484" s="647" t="s">
        <v>7235</v>
      </c>
      <c r="RCU2484" s="647" t="s">
        <v>7235</v>
      </c>
      <c r="RCV2484" s="647" t="s">
        <v>7235</v>
      </c>
      <c r="RCW2484" s="647" t="s">
        <v>7235</v>
      </c>
      <c r="RCX2484" s="647" t="s">
        <v>7235</v>
      </c>
      <c r="RCY2484" s="647" t="s">
        <v>7235</v>
      </c>
      <c r="RCZ2484" s="647" t="s">
        <v>7235</v>
      </c>
      <c r="RDA2484" s="647" t="s">
        <v>7235</v>
      </c>
      <c r="RDB2484" s="647" t="s">
        <v>7235</v>
      </c>
      <c r="RDC2484" s="647" t="s">
        <v>7235</v>
      </c>
      <c r="RDD2484" s="647" t="s">
        <v>7235</v>
      </c>
      <c r="RDE2484" s="647" t="s">
        <v>7235</v>
      </c>
      <c r="RDF2484" s="647" t="s">
        <v>7235</v>
      </c>
      <c r="RDG2484" s="647" t="s">
        <v>7235</v>
      </c>
      <c r="RDH2484" s="647" t="s">
        <v>7235</v>
      </c>
      <c r="RDI2484" s="647" t="s">
        <v>7235</v>
      </c>
      <c r="RDJ2484" s="647" t="s">
        <v>7235</v>
      </c>
      <c r="RDK2484" s="647" t="s">
        <v>7235</v>
      </c>
      <c r="RDL2484" s="647" t="s">
        <v>7235</v>
      </c>
      <c r="RDM2484" s="647" t="s">
        <v>7235</v>
      </c>
      <c r="RDN2484" s="647" t="s">
        <v>7235</v>
      </c>
      <c r="RDO2484" s="647" t="s">
        <v>7235</v>
      </c>
      <c r="RDP2484" s="647" t="s">
        <v>7235</v>
      </c>
      <c r="RDQ2484" s="647" t="s">
        <v>7235</v>
      </c>
      <c r="RDR2484" s="647" t="s">
        <v>7235</v>
      </c>
      <c r="RDS2484" s="647" t="s">
        <v>7235</v>
      </c>
      <c r="RDT2484" s="647" t="s">
        <v>7235</v>
      </c>
      <c r="RDU2484" s="647" t="s">
        <v>7235</v>
      </c>
      <c r="RDV2484" s="647" t="s">
        <v>7235</v>
      </c>
      <c r="RDW2484" s="647" t="s">
        <v>7235</v>
      </c>
      <c r="RDX2484" s="647" t="s">
        <v>7235</v>
      </c>
      <c r="RDY2484" s="647" t="s">
        <v>7235</v>
      </c>
      <c r="RDZ2484" s="647" t="s">
        <v>7235</v>
      </c>
      <c r="REA2484" s="647" t="s">
        <v>7235</v>
      </c>
      <c r="REB2484" s="647" t="s">
        <v>7235</v>
      </c>
      <c r="REC2484" s="647" t="s">
        <v>7235</v>
      </c>
      <c r="RED2484" s="647" t="s">
        <v>7235</v>
      </c>
      <c r="REE2484" s="647" t="s">
        <v>7235</v>
      </c>
      <c r="REF2484" s="647" t="s">
        <v>7235</v>
      </c>
      <c r="REG2484" s="647" t="s">
        <v>7235</v>
      </c>
      <c r="REH2484" s="647" t="s">
        <v>7235</v>
      </c>
      <c r="REI2484" s="647" t="s">
        <v>7235</v>
      </c>
      <c r="REJ2484" s="647" t="s">
        <v>7235</v>
      </c>
      <c r="REK2484" s="647" t="s">
        <v>7235</v>
      </c>
      <c r="REL2484" s="647" t="s">
        <v>7235</v>
      </c>
      <c r="REM2484" s="647" t="s">
        <v>7235</v>
      </c>
      <c r="REN2484" s="647" t="s">
        <v>7235</v>
      </c>
      <c r="REO2484" s="647" t="s">
        <v>7235</v>
      </c>
      <c r="REP2484" s="647" t="s">
        <v>7235</v>
      </c>
      <c r="REQ2484" s="647" t="s">
        <v>7235</v>
      </c>
      <c r="RER2484" s="647" t="s">
        <v>7235</v>
      </c>
      <c r="RES2484" s="647" t="s">
        <v>7235</v>
      </c>
      <c r="RET2484" s="647" t="s">
        <v>7235</v>
      </c>
      <c r="REU2484" s="647" t="s">
        <v>7235</v>
      </c>
      <c r="REV2484" s="647" t="s">
        <v>7235</v>
      </c>
      <c r="REW2484" s="647" t="s">
        <v>7235</v>
      </c>
      <c r="REX2484" s="647" t="s">
        <v>7235</v>
      </c>
      <c r="REY2484" s="647" t="s">
        <v>7235</v>
      </c>
      <c r="REZ2484" s="647" t="s">
        <v>7235</v>
      </c>
      <c r="RFA2484" s="647" t="s">
        <v>7235</v>
      </c>
      <c r="RFB2484" s="647" t="s">
        <v>7235</v>
      </c>
      <c r="RFC2484" s="647" t="s">
        <v>7235</v>
      </c>
      <c r="RFD2484" s="647" t="s">
        <v>7235</v>
      </c>
      <c r="RFE2484" s="647" t="s">
        <v>7235</v>
      </c>
      <c r="RFF2484" s="647" t="s">
        <v>7235</v>
      </c>
      <c r="RFG2484" s="647" t="s">
        <v>7235</v>
      </c>
      <c r="RFH2484" s="647" t="s">
        <v>7235</v>
      </c>
      <c r="RFI2484" s="647" t="s">
        <v>7235</v>
      </c>
      <c r="RFJ2484" s="647" t="s">
        <v>7235</v>
      </c>
      <c r="RFK2484" s="647" t="s">
        <v>7235</v>
      </c>
      <c r="RFL2484" s="647" t="s">
        <v>7235</v>
      </c>
      <c r="RFM2484" s="647" t="s">
        <v>7235</v>
      </c>
      <c r="RFN2484" s="647" t="s">
        <v>7235</v>
      </c>
      <c r="RFO2484" s="647" t="s">
        <v>7235</v>
      </c>
      <c r="RFP2484" s="647" t="s">
        <v>7235</v>
      </c>
      <c r="RFQ2484" s="647" t="s">
        <v>7235</v>
      </c>
      <c r="RFR2484" s="647" t="s">
        <v>7235</v>
      </c>
      <c r="RFS2484" s="647" t="s">
        <v>7235</v>
      </c>
      <c r="RFT2484" s="647" t="s">
        <v>7235</v>
      </c>
      <c r="RFU2484" s="647" t="s">
        <v>7235</v>
      </c>
      <c r="RFV2484" s="647" t="s">
        <v>7235</v>
      </c>
      <c r="RFW2484" s="647" t="s">
        <v>7235</v>
      </c>
      <c r="RFX2484" s="647" t="s">
        <v>7235</v>
      </c>
      <c r="RFY2484" s="647" t="s">
        <v>7235</v>
      </c>
      <c r="RFZ2484" s="647" t="s">
        <v>7235</v>
      </c>
      <c r="RGA2484" s="647" t="s">
        <v>7235</v>
      </c>
      <c r="RGB2484" s="647" t="s">
        <v>7235</v>
      </c>
      <c r="RGC2484" s="647" t="s">
        <v>7235</v>
      </c>
      <c r="RGD2484" s="647" t="s">
        <v>7235</v>
      </c>
      <c r="RGE2484" s="647" t="s">
        <v>7235</v>
      </c>
      <c r="RGF2484" s="647" t="s">
        <v>7235</v>
      </c>
      <c r="RGG2484" s="647" t="s">
        <v>7235</v>
      </c>
      <c r="RGH2484" s="647" t="s">
        <v>7235</v>
      </c>
      <c r="RGI2484" s="647" t="s">
        <v>7235</v>
      </c>
      <c r="RGJ2484" s="647" t="s">
        <v>7235</v>
      </c>
      <c r="RGK2484" s="647" t="s">
        <v>7235</v>
      </c>
      <c r="RGL2484" s="647" t="s">
        <v>7235</v>
      </c>
      <c r="RGM2484" s="647" t="s">
        <v>7235</v>
      </c>
      <c r="RGN2484" s="647" t="s">
        <v>7235</v>
      </c>
      <c r="RGO2484" s="647" t="s">
        <v>7235</v>
      </c>
      <c r="RGP2484" s="647" t="s">
        <v>7235</v>
      </c>
      <c r="RGQ2484" s="647" t="s">
        <v>7235</v>
      </c>
      <c r="RGR2484" s="647" t="s">
        <v>7235</v>
      </c>
      <c r="RGS2484" s="647" t="s">
        <v>7235</v>
      </c>
      <c r="RGT2484" s="647" t="s">
        <v>7235</v>
      </c>
      <c r="RGU2484" s="647" t="s">
        <v>7235</v>
      </c>
      <c r="RGV2484" s="647" t="s">
        <v>7235</v>
      </c>
      <c r="RGW2484" s="647" t="s">
        <v>7235</v>
      </c>
      <c r="RGX2484" s="647" t="s">
        <v>7235</v>
      </c>
      <c r="RGY2484" s="647" t="s">
        <v>7235</v>
      </c>
      <c r="RGZ2484" s="647" t="s">
        <v>7235</v>
      </c>
      <c r="RHA2484" s="647" t="s">
        <v>7235</v>
      </c>
      <c r="RHB2484" s="647" t="s">
        <v>7235</v>
      </c>
      <c r="RHC2484" s="647" t="s">
        <v>7235</v>
      </c>
      <c r="RHD2484" s="647" t="s">
        <v>7235</v>
      </c>
      <c r="RHE2484" s="647" t="s">
        <v>7235</v>
      </c>
      <c r="RHF2484" s="647" t="s">
        <v>7235</v>
      </c>
      <c r="RHG2484" s="647" t="s">
        <v>7235</v>
      </c>
      <c r="RHH2484" s="647" t="s">
        <v>7235</v>
      </c>
      <c r="RHI2484" s="647" t="s">
        <v>7235</v>
      </c>
      <c r="RHJ2484" s="647" t="s">
        <v>7235</v>
      </c>
      <c r="RHK2484" s="647" t="s">
        <v>7235</v>
      </c>
      <c r="RHL2484" s="647" t="s">
        <v>7235</v>
      </c>
      <c r="RHM2484" s="647" t="s">
        <v>7235</v>
      </c>
      <c r="RHN2484" s="647" t="s">
        <v>7235</v>
      </c>
      <c r="RHO2484" s="647" t="s">
        <v>7235</v>
      </c>
      <c r="RHP2484" s="647" t="s">
        <v>7235</v>
      </c>
      <c r="RHQ2484" s="647" t="s">
        <v>7235</v>
      </c>
      <c r="RHR2484" s="647" t="s">
        <v>7235</v>
      </c>
      <c r="RHS2484" s="647" t="s">
        <v>7235</v>
      </c>
      <c r="RHT2484" s="647" t="s">
        <v>7235</v>
      </c>
      <c r="RHU2484" s="647" t="s">
        <v>7235</v>
      </c>
      <c r="RHV2484" s="647" t="s">
        <v>7235</v>
      </c>
      <c r="RHW2484" s="647" t="s">
        <v>7235</v>
      </c>
      <c r="RHX2484" s="647" t="s">
        <v>7235</v>
      </c>
      <c r="RHY2484" s="647" t="s">
        <v>7235</v>
      </c>
      <c r="RHZ2484" s="647" t="s">
        <v>7235</v>
      </c>
      <c r="RIA2484" s="647" t="s">
        <v>7235</v>
      </c>
      <c r="RIB2484" s="647" t="s">
        <v>7235</v>
      </c>
      <c r="RIC2484" s="647" t="s">
        <v>7235</v>
      </c>
      <c r="RID2484" s="647" t="s">
        <v>7235</v>
      </c>
      <c r="RIE2484" s="647" t="s">
        <v>7235</v>
      </c>
      <c r="RIF2484" s="647" t="s">
        <v>7235</v>
      </c>
      <c r="RIG2484" s="647" t="s">
        <v>7235</v>
      </c>
      <c r="RIH2484" s="647" t="s">
        <v>7235</v>
      </c>
      <c r="RII2484" s="647" t="s">
        <v>7235</v>
      </c>
      <c r="RIJ2484" s="647" t="s">
        <v>7235</v>
      </c>
      <c r="RIK2484" s="647" t="s">
        <v>7235</v>
      </c>
      <c r="RIL2484" s="647" t="s">
        <v>7235</v>
      </c>
      <c r="RIM2484" s="647" t="s">
        <v>7235</v>
      </c>
      <c r="RIN2484" s="647" t="s">
        <v>7235</v>
      </c>
      <c r="RIO2484" s="647" t="s">
        <v>7235</v>
      </c>
      <c r="RIP2484" s="647" t="s">
        <v>7235</v>
      </c>
      <c r="RIQ2484" s="647" t="s">
        <v>7235</v>
      </c>
      <c r="RIR2484" s="647" t="s">
        <v>7235</v>
      </c>
      <c r="RIS2484" s="647" t="s">
        <v>7235</v>
      </c>
      <c r="RIT2484" s="647" t="s">
        <v>7235</v>
      </c>
      <c r="RIU2484" s="647" t="s">
        <v>7235</v>
      </c>
      <c r="RIV2484" s="647" t="s">
        <v>7235</v>
      </c>
      <c r="RIW2484" s="647" t="s">
        <v>7235</v>
      </c>
      <c r="RIX2484" s="647" t="s">
        <v>7235</v>
      </c>
      <c r="RIY2484" s="647" t="s">
        <v>7235</v>
      </c>
      <c r="RIZ2484" s="647" t="s">
        <v>7235</v>
      </c>
      <c r="RJA2484" s="647" t="s">
        <v>7235</v>
      </c>
      <c r="RJB2484" s="647" t="s">
        <v>7235</v>
      </c>
      <c r="RJC2484" s="647" t="s">
        <v>7235</v>
      </c>
      <c r="RJD2484" s="647" t="s">
        <v>7235</v>
      </c>
      <c r="RJE2484" s="647" t="s">
        <v>7235</v>
      </c>
      <c r="RJF2484" s="647" t="s">
        <v>7235</v>
      </c>
      <c r="RJG2484" s="647" t="s">
        <v>7235</v>
      </c>
      <c r="RJH2484" s="647" t="s">
        <v>7235</v>
      </c>
      <c r="RJI2484" s="647" t="s">
        <v>7235</v>
      </c>
      <c r="RJJ2484" s="647" t="s">
        <v>7235</v>
      </c>
      <c r="RJK2484" s="647" t="s">
        <v>7235</v>
      </c>
      <c r="RJL2484" s="647" t="s">
        <v>7235</v>
      </c>
      <c r="RJM2484" s="647" t="s">
        <v>7235</v>
      </c>
      <c r="RJN2484" s="647" t="s">
        <v>7235</v>
      </c>
      <c r="RJO2484" s="647" t="s">
        <v>7235</v>
      </c>
      <c r="RJP2484" s="647" t="s">
        <v>7235</v>
      </c>
      <c r="RJQ2484" s="647" t="s">
        <v>7235</v>
      </c>
      <c r="RJR2484" s="647" t="s">
        <v>7235</v>
      </c>
      <c r="RJS2484" s="647" t="s">
        <v>7235</v>
      </c>
      <c r="RJT2484" s="647" t="s">
        <v>7235</v>
      </c>
      <c r="RJU2484" s="647" t="s">
        <v>7235</v>
      </c>
      <c r="RJV2484" s="647" t="s">
        <v>7235</v>
      </c>
      <c r="RJW2484" s="647" t="s">
        <v>7235</v>
      </c>
      <c r="RJX2484" s="647" t="s">
        <v>7235</v>
      </c>
      <c r="RJY2484" s="647" t="s">
        <v>7235</v>
      </c>
      <c r="RJZ2484" s="647" t="s">
        <v>7235</v>
      </c>
      <c r="RKA2484" s="647" t="s">
        <v>7235</v>
      </c>
      <c r="RKB2484" s="647" t="s">
        <v>7235</v>
      </c>
      <c r="RKC2484" s="647" t="s">
        <v>7235</v>
      </c>
      <c r="RKD2484" s="647" t="s">
        <v>7235</v>
      </c>
      <c r="RKE2484" s="647" t="s">
        <v>7235</v>
      </c>
      <c r="RKF2484" s="647" t="s">
        <v>7235</v>
      </c>
      <c r="RKG2484" s="647" t="s">
        <v>7235</v>
      </c>
      <c r="RKH2484" s="647" t="s">
        <v>7235</v>
      </c>
      <c r="RKI2484" s="647" t="s">
        <v>7235</v>
      </c>
      <c r="RKJ2484" s="647" t="s">
        <v>7235</v>
      </c>
      <c r="RKK2484" s="647" t="s">
        <v>7235</v>
      </c>
      <c r="RKL2484" s="647" t="s">
        <v>7235</v>
      </c>
      <c r="RKM2484" s="647" t="s">
        <v>7235</v>
      </c>
      <c r="RKN2484" s="647" t="s">
        <v>7235</v>
      </c>
      <c r="RKO2484" s="647" t="s">
        <v>7235</v>
      </c>
      <c r="RKP2484" s="647" t="s">
        <v>7235</v>
      </c>
      <c r="RKQ2484" s="647" t="s">
        <v>7235</v>
      </c>
      <c r="RKR2484" s="647" t="s">
        <v>7235</v>
      </c>
      <c r="RKS2484" s="647" t="s">
        <v>7235</v>
      </c>
      <c r="RKT2484" s="647" t="s">
        <v>7235</v>
      </c>
      <c r="RKU2484" s="647" t="s">
        <v>7235</v>
      </c>
      <c r="RKV2484" s="647" t="s">
        <v>7235</v>
      </c>
      <c r="RKW2484" s="647" t="s">
        <v>7235</v>
      </c>
      <c r="RKX2484" s="647" t="s">
        <v>7235</v>
      </c>
      <c r="RKY2484" s="647" t="s">
        <v>7235</v>
      </c>
      <c r="RKZ2484" s="647" t="s">
        <v>7235</v>
      </c>
      <c r="RLA2484" s="647" t="s">
        <v>7235</v>
      </c>
      <c r="RLB2484" s="647" t="s">
        <v>7235</v>
      </c>
      <c r="RLC2484" s="647" t="s">
        <v>7235</v>
      </c>
      <c r="RLD2484" s="647" t="s">
        <v>7235</v>
      </c>
      <c r="RLE2484" s="647" t="s">
        <v>7235</v>
      </c>
      <c r="RLF2484" s="647" t="s">
        <v>7235</v>
      </c>
      <c r="RLG2484" s="647" t="s">
        <v>7235</v>
      </c>
      <c r="RLH2484" s="647" t="s">
        <v>7235</v>
      </c>
      <c r="RLI2484" s="647" t="s">
        <v>7235</v>
      </c>
      <c r="RLJ2484" s="647" t="s">
        <v>7235</v>
      </c>
      <c r="RLK2484" s="647" t="s">
        <v>7235</v>
      </c>
      <c r="RLL2484" s="647" t="s">
        <v>7235</v>
      </c>
      <c r="RLM2484" s="647" t="s">
        <v>7235</v>
      </c>
      <c r="RLN2484" s="647" t="s">
        <v>7235</v>
      </c>
      <c r="RLO2484" s="647" t="s">
        <v>7235</v>
      </c>
      <c r="RLP2484" s="647" t="s">
        <v>7235</v>
      </c>
      <c r="RLQ2484" s="647" t="s">
        <v>7235</v>
      </c>
      <c r="RLR2484" s="647" t="s">
        <v>7235</v>
      </c>
      <c r="RLS2484" s="647" t="s">
        <v>7235</v>
      </c>
      <c r="RLT2484" s="647" t="s">
        <v>7235</v>
      </c>
      <c r="RLU2484" s="647" t="s">
        <v>7235</v>
      </c>
      <c r="RLV2484" s="647" t="s">
        <v>7235</v>
      </c>
      <c r="RLW2484" s="647" t="s">
        <v>7235</v>
      </c>
      <c r="RLX2484" s="647" t="s">
        <v>7235</v>
      </c>
      <c r="RLY2484" s="647" t="s">
        <v>7235</v>
      </c>
      <c r="RLZ2484" s="647" t="s">
        <v>7235</v>
      </c>
      <c r="RMA2484" s="647" t="s">
        <v>7235</v>
      </c>
      <c r="RMB2484" s="647" t="s">
        <v>7235</v>
      </c>
      <c r="RMC2484" s="647" t="s">
        <v>7235</v>
      </c>
      <c r="RMD2484" s="647" t="s">
        <v>7235</v>
      </c>
      <c r="RME2484" s="647" t="s">
        <v>7235</v>
      </c>
      <c r="RMF2484" s="647" t="s">
        <v>7235</v>
      </c>
      <c r="RMG2484" s="647" t="s">
        <v>7235</v>
      </c>
      <c r="RMH2484" s="647" t="s">
        <v>7235</v>
      </c>
      <c r="RMI2484" s="647" t="s">
        <v>7235</v>
      </c>
      <c r="RMJ2484" s="647" t="s">
        <v>7235</v>
      </c>
      <c r="RMK2484" s="647" t="s">
        <v>7235</v>
      </c>
      <c r="RML2484" s="647" t="s">
        <v>7235</v>
      </c>
      <c r="RMM2484" s="647" t="s">
        <v>7235</v>
      </c>
      <c r="RMN2484" s="647" t="s">
        <v>7235</v>
      </c>
      <c r="RMO2484" s="647" t="s">
        <v>7235</v>
      </c>
      <c r="RMP2484" s="647" t="s">
        <v>7235</v>
      </c>
      <c r="RMQ2484" s="647" t="s">
        <v>7235</v>
      </c>
      <c r="RMR2484" s="647" t="s">
        <v>7235</v>
      </c>
      <c r="RMS2484" s="647" t="s">
        <v>7235</v>
      </c>
      <c r="RMT2484" s="647" t="s">
        <v>7235</v>
      </c>
      <c r="RMU2484" s="647" t="s">
        <v>7235</v>
      </c>
      <c r="RMV2484" s="647" t="s">
        <v>7235</v>
      </c>
      <c r="RMW2484" s="647" t="s">
        <v>7235</v>
      </c>
      <c r="RMX2484" s="647" t="s">
        <v>7235</v>
      </c>
      <c r="RMY2484" s="647" t="s">
        <v>7235</v>
      </c>
      <c r="RMZ2484" s="647" t="s">
        <v>7235</v>
      </c>
      <c r="RNA2484" s="647" t="s">
        <v>7235</v>
      </c>
      <c r="RNB2484" s="647" t="s">
        <v>7235</v>
      </c>
      <c r="RNC2484" s="647" t="s">
        <v>7235</v>
      </c>
      <c r="RND2484" s="647" t="s">
        <v>7235</v>
      </c>
      <c r="RNE2484" s="647" t="s">
        <v>7235</v>
      </c>
      <c r="RNF2484" s="647" t="s">
        <v>7235</v>
      </c>
      <c r="RNG2484" s="647" t="s">
        <v>7235</v>
      </c>
      <c r="RNH2484" s="647" t="s">
        <v>7235</v>
      </c>
      <c r="RNI2484" s="647" t="s">
        <v>7235</v>
      </c>
      <c r="RNJ2484" s="647" t="s">
        <v>7235</v>
      </c>
      <c r="RNK2484" s="647" t="s">
        <v>7235</v>
      </c>
      <c r="RNL2484" s="647" t="s">
        <v>7235</v>
      </c>
      <c r="RNM2484" s="647" t="s">
        <v>7235</v>
      </c>
      <c r="RNN2484" s="647" t="s">
        <v>7235</v>
      </c>
      <c r="RNO2484" s="647" t="s">
        <v>7235</v>
      </c>
      <c r="RNP2484" s="647" t="s">
        <v>7235</v>
      </c>
      <c r="RNQ2484" s="647" t="s">
        <v>7235</v>
      </c>
      <c r="RNR2484" s="647" t="s">
        <v>7235</v>
      </c>
      <c r="RNS2484" s="647" t="s">
        <v>7235</v>
      </c>
      <c r="RNT2484" s="647" t="s">
        <v>7235</v>
      </c>
      <c r="RNU2484" s="647" t="s">
        <v>7235</v>
      </c>
      <c r="RNV2484" s="647" t="s">
        <v>7235</v>
      </c>
      <c r="RNW2484" s="647" t="s">
        <v>7235</v>
      </c>
      <c r="RNX2484" s="647" t="s">
        <v>7235</v>
      </c>
      <c r="RNY2484" s="647" t="s">
        <v>7235</v>
      </c>
      <c r="RNZ2484" s="647" t="s">
        <v>7235</v>
      </c>
      <c r="ROA2484" s="647" t="s">
        <v>7235</v>
      </c>
      <c r="ROB2484" s="647" t="s">
        <v>7235</v>
      </c>
      <c r="ROC2484" s="647" t="s">
        <v>7235</v>
      </c>
      <c r="ROD2484" s="647" t="s">
        <v>7235</v>
      </c>
      <c r="ROE2484" s="647" t="s">
        <v>7235</v>
      </c>
      <c r="ROF2484" s="647" t="s">
        <v>7235</v>
      </c>
      <c r="ROG2484" s="647" t="s">
        <v>7235</v>
      </c>
      <c r="ROH2484" s="647" t="s">
        <v>7235</v>
      </c>
      <c r="ROI2484" s="647" t="s">
        <v>7235</v>
      </c>
      <c r="ROJ2484" s="647" t="s">
        <v>7235</v>
      </c>
      <c r="ROK2484" s="647" t="s">
        <v>7235</v>
      </c>
      <c r="ROL2484" s="647" t="s">
        <v>7235</v>
      </c>
      <c r="ROM2484" s="647" t="s">
        <v>7235</v>
      </c>
      <c r="RON2484" s="647" t="s">
        <v>7235</v>
      </c>
      <c r="ROO2484" s="647" t="s">
        <v>7235</v>
      </c>
      <c r="ROP2484" s="647" t="s">
        <v>7235</v>
      </c>
      <c r="ROQ2484" s="647" t="s">
        <v>7235</v>
      </c>
      <c r="ROR2484" s="647" t="s">
        <v>7235</v>
      </c>
      <c r="ROS2484" s="647" t="s">
        <v>7235</v>
      </c>
      <c r="ROT2484" s="647" t="s">
        <v>7235</v>
      </c>
      <c r="ROU2484" s="647" t="s">
        <v>7235</v>
      </c>
      <c r="ROV2484" s="647" t="s">
        <v>7235</v>
      </c>
      <c r="ROW2484" s="647" t="s">
        <v>7235</v>
      </c>
      <c r="ROX2484" s="647" t="s">
        <v>7235</v>
      </c>
      <c r="ROY2484" s="647" t="s">
        <v>7235</v>
      </c>
      <c r="ROZ2484" s="647" t="s">
        <v>7235</v>
      </c>
      <c r="RPA2484" s="647" t="s">
        <v>7235</v>
      </c>
      <c r="RPB2484" s="647" t="s">
        <v>7235</v>
      </c>
      <c r="RPC2484" s="647" t="s">
        <v>7235</v>
      </c>
      <c r="RPD2484" s="647" t="s">
        <v>7235</v>
      </c>
      <c r="RPE2484" s="647" t="s">
        <v>7235</v>
      </c>
      <c r="RPF2484" s="647" t="s">
        <v>7235</v>
      </c>
      <c r="RPG2484" s="647" t="s">
        <v>7235</v>
      </c>
      <c r="RPH2484" s="647" t="s">
        <v>7235</v>
      </c>
      <c r="RPI2484" s="647" t="s">
        <v>7235</v>
      </c>
      <c r="RPJ2484" s="647" t="s">
        <v>7235</v>
      </c>
      <c r="RPK2484" s="647" t="s">
        <v>7235</v>
      </c>
      <c r="RPL2484" s="647" t="s">
        <v>7235</v>
      </c>
      <c r="RPM2484" s="647" t="s">
        <v>7235</v>
      </c>
      <c r="RPN2484" s="647" t="s">
        <v>7235</v>
      </c>
      <c r="RPO2484" s="647" t="s">
        <v>7235</v>
      </c>
      <c r="RPP2484" s="647" t="s">
        <v>7235</v>
      </c>
      <c r="RPQ2484" s="647" t="s">
        <v>7235</v>
      </c>
      <c r="RPR2484" s="647" t="s">
        <v>7235</v>
      </c>
      <c r="RPS2484" s="647" t="s">
        <v>7235</v>
      </c>
      <c r="RPT2484" s="647" t="s">
        <v>7235</v>
      </c>
      <c r="RPU2484" s="647" t="s">
        <v>7235</v>
      </c>
      <c r="RPV2484" s="647" t="s">
        <v>7235</v>
      </c>
      <c r="RPW2484" s="647" t="s">
        <v>7235</v>
      </c>
      <c r="RPX2484" s="647" t="s">
        <v>7235</v>
      </c>
      <c r="RPY2484" s="647" t="s">
        <v>7235</v>
      </c>
      <c r="RPZ2484" s="647" t="s">
        <v>7235</v>
      </c>
      <c r="RQA2484" s="647" t="s">
        <v>7235</v>
      </c>
      <c r="RQB2484" s="647" t="s">
        <v>7235</v>
      </c>
      <c r="RQC2484" s="647" t="s">
        <v>7235</v>
      </c>
      <c r="RQD2484" s="647" t="s">
        <v>7235</v>
      </c>
      <c r="RQE2484" s="647" t="s">
        <v>7235</v>
      </c>
      <c r="RQF2484" s="647" t="s">
        <v>7235</v>
      </c>
      <c r="RQG2484" s="647" t="s">
        <v>7235</v>
      </c>
      <c r="RQH2484" s="647" t="s">
        <v>7235</v>
      </c>
      <c r="RQI2484" s="647" t="s">
        <v>7235</v>
      </c>
      <c r="RQJ2484" s="647" t="s">
        <v>7235</v>
      </c>
      <c r="RQK2484" s="647" t="s">
        <v>7235</v>
      </c>
      <c r="RQL2484" s="647" t="s">
        <v>7235</v>
      </c>
      <c r="RQM2484" s="647" t="s">
        <v>7235</v>
      </c>
      <c r="RQN2484" s="647" t="s">
        <v>7235</v>
      </c>
      <c r="RQO2484" s="647" t="s">
        <v>7235</v>
      </c>
      <c r="RQP2484" s="647" t="s">
        <v>7235</v>
      </c>
      <c r="RQQ2484" s="647" t="s">
        <v>7235</v>
      </c>
      <c r="RQR2484" s="647" t="s">
        <v>7235</v>
      </c>
      <c r="RQS2484" s="647" t="s">
        <v>7235</v>
      </c>
      <c r="RQT2484" s="647" t="s">
        <v>7235</v>
      </c>
      <c r="RQU2484" s="647" t="s">
        <v>7235</v>
      </c>
      <c r="RQV2484" s="647" t="s">
        <v>7235</v>
      </c>
      <c r="RQW2484" s="647" t="s">
        <v>7235</v>
      </c>
      <c r="RQX2484" s="647" t="s">
        <v>7235</v>
      </c>
      <c r="RQY2484" s="647" t="s">
        <v>7235</v>
      </c>
      <c r="RQZ2484" s="647" t="s">
        <v>7235</v>
      </c>
      <c r="RRA2484" s="647" t="s">
        <v>7235</v>
      </c>
      <c r="RRB2484" s="647" t="s">
        <v>7235</v>
      </c>
      <c r="RRC2484" s="647" t="s">
        <v>7235</v>
      </c>
      <c r="RRD2484" s="647" t="s">
        <v>7235</v>
      </c>
      <c r="RRE2484" s="647" t="s">
        <v>7235</v>
      </c>
      <c r="RRF2484" s="647" t="s">
        <v>7235</v>
      </c>
      <c r="RRG2484" s="647" t="s">
        <v>7235</v>
      </c>
      <c r="RRH2484" s="647" t="s">
        <v>7235</v>
      </c>
      <c r="RRI2484" s="647" t="s">
        <v>7235</v>
      </c>
      <c r="RRJ2484" s="647" t="s">
        <v>7235</v>
      </c>
      <c r="RRK2484" s="647" t="s">
        <v>7235</v>
      </c>
      <c r="RRL2484" s="647" t="s">
        <v>7235</v>
      </c>
      <c r="RRM2484" s="647" t="s">
        <v>7235</v>
      </c>
      <c r="RRN2484" s="647" t="s">
        <v>7235</v>
      </c>
      <c r="RRO2484" s="647" t="s">
        <v>7235</v>
      </c>
      <c r="RRP2484" s="647" t="s">
        <v>7235</v>
      </c>
      <c r="RRQ2484" s="647" t="s">
        <v>7235</v>
      </c>
      <c r="RRR2484" s="647" t="s">
        <v>7235</v>
      </c>
      <c r="RRS2484" s="647" t="s">
        <v>7235</v>
      </c>
      <c r="RRT2484" s="647" t="s">
        <v>7235</v>
      </c>
      <c r="RRU2484" s="647" t="s">
        <v>7235</v>
      </c>
      <c r="RRV2484" s="647" t="s">
        <v>7235</v>
      </c>
      <c r="RRW2484" s="647" t="s">
        <v>7235</v>
      </c>
      <c r="RRX2484" s="647" t="s">
        <v>7235</v>
      </c>
      <c r="RRY2484" s="647" t="s">
        <v>7235</v>
      </c>
      <c r="RRZ2484" s="647" t="s">
        <v>7235</v>
      </c>
      <c r="RSA2484" s="647" t="s">
        <v>7235</v>
      </c>
      <c r="RSB2484" s="647" t="s">
        <v>7235</v>
      </c>
      <c r="RSC2484" s="647" t="s">
        <v>7235</v>
      </c>
      <c r="RSD2484" s="647" t="s">
        <v>7235</v>
      </c>
      <c r="RSE2484" s="647" t="s">
        <v>7235</v>
      </c>
      <c r="RSF2484" s="647" t="s">
        <v>7235</v>
      </c>
      <c r="RSG2484" s="647" t="s">
        <v>7235</v>
      </c>
      <c r="RSH2484" s="647" t="s">
        <v>7235</v>
      </c>
      <c r="RSI2484" s="647" t="s">
        <v>7235</v>
      </c>
      <c r="RSJ2484" s="647" t="s">
        <v>7235</v>
      </c>
      <c r="RSK2484" s="647" t="s">
        <v>7235</v>
      </c>
      <c r="RSL2484" s="647" t="s">
        <v>7235</v>
      </c>
      <c r="RSM2484" s="647" t="s">
        <v>7235</v>
      </c>
      <c r="RSN2484" s="647" t="s">
        <v>7235</v>
      </c>
      <c r="RSO2484" s="647" t="s">
        <v>7235</v>
      </c>
      <c r="RSP2484" s="647" t="s">
        <v>7235</v>
      </c>
      <c r="RSQ2484" s="647" t="s">
        <v>7235</v>
      </c>
      <c r="RSR2484" s="647" t="s">
        <v>7235</v>
      </c>
      <c r="RSS2484" s="647" t="s">
        <v>7235</v>
      </c>
      <c r="RST2484" s="647" t="s">
        <v>7235</v>
      </c>
      <c r="RSU2484" s="647" t="s">
        <v>7235</v>
      </c>
      <c r="RSV2484" s="647" t="s">
        <v>7235</v>
      </c>
      <c r="RSW2484" s="647" t="s">
        <v>7235</v>
      </c>
      <c r="RSX2484" s="647" t="s">
        <v>7235</v>
      </c>
      <c r="RSY2484" s="647" t="s">
        <v>7235</v>
      </c>
      <c r="RSZ2484" s="647" t="s">
        <v>7235</v>
      </c>
      <c r="RTA2484" s="647" t="s">
        <v>7235</v>
      </c>
      <c r="RTB2484" s="647" t="s">
        <v>7235</v>
      </c>
      <c r="RTC2484" s="647" t="s">
        <v>7235</v>
      </c>
      <c r="RTD2484" s="647" t="s">
        <v>7235</v>
      </c>
      <c r="RTE2484" s="647" t="s">
        <v>7235</v>
      </c>
      <c r="RTF2484" s="647" t="s">
        <v>7235</v>
      </c>
      <c r="RTG2484" s="647" t="s">
        <v>7235</v>
      </c>
      <c r="RTH2484" s="647" t="s">
        <v>7235</v>
      </c>
      <c r="RTI2484" s="647" t="s">
        <v>7235</v>
      </c>
      <c r="RTJ2484" s="647" t="s">
        <v>7235</v>
      </c>
      <c r="RTK2484" s="647" t="s">
        <v>7235</v>
      </c>
      <c r="RTL2484" s="647" t="s">
        <v>7235</v>
      </c>
      <c r="RTM2484" s="647" t="s">
        <v>7235</v>
      </c>
      <c r="RTN2484" s="647" t="s">
        <v>7235</v>
      </c>
      <c r="RTO2484" s="647" t="s">
        <v>7235</v>
      </c>
      <c r="RTP2484" s="647" t="s">
        <v>7235</v>
      </c>
      <c r="RTQ2484" s="647" t="s">
        <v>7235</v>
      </c>
      <c r="RTR2484" s="647" t="s">
        <v>7235</v>
      </c>
      <c r="RTS2484" s="647" t="s">
        <v>7235</v>
      </c>
      <c r="RTT2484" s="647" t="s">
        <v>7235</v>
      </c>
      <c r="RTU2484" s="647" t="s">
        <v>7235</v>
      </c>
      <c r="RTV2484" s="647" t="s">
        <v>7235</v>
      </c>
      <c r="RTW2484" s="647" t="s">
        <v>7235</v>
      </c>
      <c r="RTX2484" s="647" t="s">
        <v>7235</v>
      </c>
      <c r="RTY2484" s="647" t="s">
        <v>7235</v>
      </c>
      <c r="RTZ2484" s="647" t="s">
        <v>7235</v>
      </c>
      <c r="RUA2484" s="647" t="s">
        <v>7235</v>
      </c>
      <c r="RUB2484" s="647" t="s">
        <v>7235</v>
      </c>
      <c r="RUC2484" s="647" t="s">
        <v>7235</v>
      </c>
      <c r="RUD2484" s="647" t="s">
        <v>7235</v>
      </c>
      <c r="RUE2484" s="647" t="s">
        <v>7235</v>
      </c>
      <c r="RUF2484" s="647" t="s">
        <v>7235</v>
      </c>
      <c r="RUG2484" s="647" t="s">
        <v>7235</v>
      </c>
      <c r="RUH2484" s="647" t="s">
        <v>7235</v>
      </c>
      <c r="RUI2484" s="647" t="s">
        <v>7235</v>
      </c>
      <c r="RUJ2484" s="647" t="s">
        <v>7235</v>
      </c>
      <c r="RUK2484" s="647" t="s">
        <v>7235</v>
      </c>
      <c r="RUL2484" s="647" t="s">
        <v>7235</v>
      </c>
      <c r="RUM2484" s="647" t="s">
        <v>7235</v>
      </c>
      <c r="RUN2484" s="647" t="s">
        <v>7235</v>
      </c>
      <c r="RUO2484" s="647" t="s">
        <v>7235</v>
      </c>
      <c r="RUP2484" s="647" t="s">
        <v>7235</v>
      </c>
      <c r="RUQ2484" s="647" t="s">
        <v>7235</v>
      </c>
      <c r="RUR2484" s="647" t="s">
        <v>7235</v>
      </c>
      <c r="RUS2484" s="647" t="s">
        <v>7235</v>
      </c>
      <c r="RUT2484" s="647" t="s">
        <v>7235</v>
      </c>
      <c r="RUU2484" s="647" t="s">
        <v>7235</v>
      </c>
      <c r="RUV2484" s="647" t="s">
        <v>7235</v>
      </c>
      <c r="RUW2484" s="647" t="s">
        <v>7235</v>
      </c>
      <c r="RUX2484" s="647" t="s">
        <v>7235</v>
      </c>
      <c r="RUY2484" s="647" t="s">
        <v>7235</v>
      </c>
      <c r="RUZ2484" s="647" t="s">
        <v>7235</v>
      </c>
      <c r="RVA2484" s="647" t="s">
        <v>7235</v>
      </c>
      <c r="RVB2484" s="647" t="s">
        <v>7235</v>
      </c>
      <c r="RVC2484" s="647" t="s">
        <v>7235</v>
      </c>
      <c r="RVD2484" s="647" t="s">
        <v>7235</v>
      </c>
      <c r="RVE2484" s="647" t="s">
        <v>7235</v>
      </c>
      <c r="RVF2484" s="647" t="s">
        <v>7235</v>
      </c>
      <c r="RVG2484" s="647" t="s">
        <v>7235</v>
      </c>
      <c r="RVH2484" s="647" t="s">
        <v>7235</v>
      </c>
      <c r="RVI2484" s="647" t="s">
        <v>7235</v>
      </c>
      <c r="RVJ2484" s="647" t="s">
        <v>7235</v>
      </c>
      <c r="RVK2484" s="647" t="s">
        <v>7235</v>
      </c>
      <c r="RVL2484" s="647" t="s">
        <v>7235</v>
      </c>
      <c r="RVM2484" s="647" t="s">
        <v>7235</v>
      </c>
      <c r="RVN2484" s="647" t="s">
        <v>7235</v>
      </c>
      <c r="RVO2484" s="647" t="s">
        <v>7235</v>
      </c>
      <c r="RVP2484" s="647" t="s">
        <v>7235</v>
      </c>
      <c r="RVQ2484" s="647" t="s">
        <v>7235</v>
      </c>
      <c r="RVR2484" s="647" t="s">
        <v>7235</v>
      </c>
      <c r="RVS2484" s="647" t="s">
        <v>7235</v>
      </c>
      <c r="RVT2484" s="647" t="s">
        <v>7235</v>
      </c>
      <c r="RVU2484" s="647" t="s">
        <v>7235</v>
      </c>
      <c r="RVV2484" s="647" t="s">
        <v>7235</v>
      </c>
      <c r="RVW2484" s="647" t="s">
        <v>7235</v>
      </c>
      <c r="RVX2484" s="647" t="s">
        <v>7235</v>
      </c>
      <c r="RVY2484" s="647" t="s">
        <v>7235</v>
      </c>
      <c r="RVZ2484" s="647" t="s">
        <v>7235</v>
      </c>
      <c r="RWA2484" s="647" t="s">
        <v>7235</v>
      </c>
      <c r="RWB2484" s="647" t="s">
        <v>7235</v>
      </c>
      <c r="RWC2484" s="647" t="s">
        <v>7235</v>
      </c>
      <c r="RWD2484" s="647" t="s">
        <v>7235</v>
      </c>
      <c r="RWE2484" s="647" t="s">
        <v>7235</v>
      </c>
      <c r="RWF2484" s="647" t="s">
        <v>7235</v>
      </c>
      <c r="RWG2484" s="647" t="s">
        <v>7235</v>
      </c>
      <c r="RWH2484" s="647" t="s">
        <v>7235</v>
      </c>
      <c r="RWI2484" s="647" t="s">
        <v>7235</v>
      </c>
      <c r="RWJ2484" s="647" t="s">
        <v>7235</v>
      </c>
      <c r="RWK2484" s="647" t="s">
        <v>7235</v>
      </c>
      <c r="RWL2484" s="647" t="s">
        <v>7235</v>
      </c>
      <c r="RWM2484" s="647" t="s">
        <v>7235</v>
      </c>
      <c r="RWN2484" s="647" t="s">
        <v>7235</v>
      </c>
      <c r="RWO2484" s="647" t="s">
        <v>7235</v>
      </c>
      <c r="RWP2484" s="647" t="s">
        <v>7235</v>
      </c>
      <c r="RWQ2484" s="647" t="s">
        <v>7235</v>
      </c>
      <c r="RWR2484" s="647" t="s">
        <v>7235</v>
      </c>
      <c r="RWS2484" s="647" t="s">
        <v>7235</v>
      </c>
      <c r="RWT2484" s="647" t="s">
        <v>7235</v>
      </c>
      <c r="RWU2484" s="647" t="s">
        <v>7235</v>
      </c>
      <c r="RWV2484" s="647" t="s">
        <v>7235</v>
      </c>
      <c r="RWW2484" s="647" t="s">
        <v>7235</v>
      </c>
      <c r="RWX2484" s="647" t="s">
        <v>7235</v>
      </c>
      <c r="RWY2484" s="647" t="s">
        <v>7235</v>
      </c>
      <c r="RWZ2484" s="647" t="s">
        <v>7235</v>
      </c>
      <c r="RXA2484" s="647" t="s">
        <v>7235</v>
      </c>
      <c r="RXB2484" s="647" t="s">
        <v>7235</v>
      </c>
      <c r="RXC2484" s="647" t="s">
        <v>7235</v>
      </c>
      <c r="RXD2484" s="647" t="s">
        <v>7235</v>
      </c>
      <c r="RXE2484" s="647" t="s">
        <v>7235</v>
      </c>
      <c r="RXF2484" s="647" t="s">
        <v>7235</v>
      </c>
      <c r="RXG2484" s="647" t="s">
        <v>7235</v>
      </c>
      <c r="RXH2484" s="647" t="s">
        <v>7235</v>
      </c>
      <c r="RXI2484" s="647" t="s">
        <v>7235</v>
      </c>
      <c r="RXJ2484" s="647" t="s">
        <v>7235</v>
      </c>
      <c r="RXK2484" s="647" t="s">
        <v>7235</v>
      </c>
      <c r="RXL2484" s="647" t="s">
        <v>7235</v>
      </c>
      <c r="RXM2484" s="647" t="s">
        <v>7235</v>
      </c>
      <c r="RXN2484" s="647" t="s">
        <v>7235</v>
      </c>
      <c r="RXO2484" s="647" t="s">
        <v>7235</v>
      </c>
      <c r="RXP2484" s="647" t="s">
        <v>7235</v>
      </c>
      <c r="RXQ2484" s="647" t="s">
        <v>7235</v>
      </c>
      <c r="RXR2484" s="647" t="s">
        <v>7235</v>
      </c>
      <c r="RXS2484" s="647" t="s">
        <v>7235</v>
      </c>
      <c r="RXT2484" s="647" t="s">
        <v>7235</v>
      </c>
      <c r="RXU2484" s="647" t="s">
        <v>7235</v>
      </c>
      <c r="RXV2484" s="647" t="s">
        <v>7235</v>
      </c>
      <c r="RXW2484" s="647" t="s">
        <v>7235</v>
      </c>
      <c r="RXX2484" s="647" t="s">
        <v>7235</v>
      </c>
      <c r="RXY2484" s="647" t="s">
        <v>7235</v>
      </c>
      <c r="RXZ2484" s="647" t="s">
        <v>7235</v>
      </c>
      <c r="RYA2484" s="647" t="s">
        <v>7235</v>
      </c>
      <c r="RYB2484" s="647" t="s">
        <v>7235</v>
      </c>
      <c r="RYC2484" s="647" t="s">
        <v>7235</v>
      </c>
      <c r="RYD2484" s="647" t="s">
        <v>7235</v>
      </c>
      <c r="RYE2484" s="647" t="s">
        <v>7235</v>
      </c>
      <c r="RYF2484" s="647" t="s">
        <v>7235</v>
      </c>
      <c r="RYG2484" s="647" t="s">
        <v>7235</v>
      </c>
      <c r="RYH2484" s="647" t="s">
        <v>7235</v>
      </c>
      <c r="RYI2484" s="647" t="s">
        <v>7235</v>
      </c>
      <c r="RYJ2484" s="647" t="s">
        <v>7235</v>
      </c>
      <c r="RYK2484" s="647" t="s">
        <v>7235</v>
      </c>
      <c r="RYL2484" s="647" t="s">
        <v>7235</v>
      </c>
      <c r="RYM2484" s="647" t="s">
        <v>7235</v>
      </c>
      <c r="RYN2484" s="647" t="s">
        <v>7235</v>
      </c>
      <c r="RYO2484" s="647" t="s">
        <v>7235</v>
      </c>
      <c r="RYP2484" s="647" t="s">
        <v>7235</v>
      </c>
      <c r="RYQ2484" s="647" t="s">
        <v>7235</v>
      </c>
      <c r="RYR2484" s="647" t="s">
        <v>7235</v>
      </c>
      <c r="RYS2484" s="647" t="s">
        <v>7235</v>
      </c>
      <c r="RYT2484" s="647" t="s">
        <v>7235</v>
      </c>
      <c r="RYU2484" s="647" t="s">
        <v>7235</v>
      </c>
      <c r="RYV2484" s="647" t="s">
        <v>7235</v>
      </c>
      <c r="RYW2484" s="647" t="s">
        <v>7235</v>
      </c>
      <c r="RYX2484" s="647" t="s">
        <v>7235</v>
      </c>
      <c r="RYY2484" s="647" t="s">
        <v>7235</v>
      </c>
      <c r="RYZ2484" s="647" t="s">
        <v>7235</v>
      </c>
      <c r="RZA2484" s="647" t="s">
        <v>7235</v>
      </c>
      <c r="RZB2484" s="647" t="s">
        <v>7235</v>
      </c>
      <c r="RZC2484" s="647" t="s">
        <v>7235</v>
      </c>
      <c r="RZD2484" s="647" t="s">
        <v>7235</v>
      </c>
      <c r="RZE2484" s="647" t="s">
        <v>7235</v>
      </c>
      <c r="RZF2484" s="647" t="s">
        <v>7235</v>
      </c>
      <c r="RZG2484" s="647" t="s">
        <v>7235</v>
      </c>
      <c r="RZH2484" s="647" t="s">
        <v>7235</v>
      </c>
      <c r="RZI2484" s="647" t="s">
        <v>7235</v>
      </c>
      <c r="RZJ2484" s="647" t="s">
        <v>7235</v>
      </c>
      <c r="RZK2484" s="647" t="s">
        <v>7235</v>
      </c>
      <c r="RZL2484" s="647" t="s">
        <v>7235</v>
      </c>
      <c r="RZM2484" s="647" t="s">
        <v>7235</v>
      </c>
      <c r="RZN2484" s="647" t="s">
        <v>7235</v>
      </c>
      <c r="RZO2484" s="647" t="s">
        <v>7235</v>
      </c>
      <c r="RZP2484" s="647" t="s">
        <v>7235</v>
      </c>
      <c r="RZQ2484" s="647" t="s">
        <v>7235</v>
      </c>
      <c r="RZR2484" s="647" t="s">
        <v>7235</v>
      </c>
      <c r="RZS2484" s="647" t="s">
        <v>7235</v>
      </c>
      <c r="RZT2484" s="647" t="s">
        <v>7235</v>
      </c>
      <c r="RZU2484" s="647" t="s">
        <v>7235</v>
      </c>
      <c r="RZV2484" s="647" t="s">
        <v>7235</v>
      </c>
      <c r="RZW2484" s="647" t="s">
        <v>7235</v>
      </c>
      <c r="RZX2484" s="647" t="s">
        <v>7235</v>
      </c>
      <c r="RZY2484" s="647" t="s">
        <v>7235</v>
      </c>
      <c r="RZZ2484" s="647" t="s">
        <v>7235</v>
      </c>
      <c r="SAA2484" s="647" t="s">
        <v>7235</v>
      </c>
      <c r="SAB2484" s="647" t="s">
        <v>7235</v>
      </c>
      <c r="SAC2484" s="647" t="s">
        <v>7235</v>
      </c>
      <c r="SAD2484" s="647" t="s">
        <v>7235</v>
      </c>
      <c r="SAE2484" s="647" t="s">
        <v>7235</v>
      </c>
      <c r="SAF2484" s="647" t="s">
        <v>7235</v>
      </c>
      <c r="SAG2484" s="647" t="s">
        <v>7235</v>
      </c>
      <c r="SAH2484" s="647" t="s">
        <v>7235</v>
      </c>
      <c r="SAI2484" s="647" t="s">
        <v>7235</v>
      </c>
      <c r="SAJ2484" s="647" t="s">
        <v>7235</v>
      </c>
      <c r="SAK2484" s="647" t="s">
        <v>7235</v>
      </c>
      <c r="SAL2484" s="647" t="s">
        <v>7235</v>
      </c>
      <c r="SAM2484" s="647" t="s">
        <v>7235</v>
      </c>
      <c r="SAN2484" s="647" t="s">
        <v>7235</v>
      </c>
      <c r="SAO2484" s="647" t="s">
        <v>7235</v>
      </c>
      <c r="SAP2484" s="647" t="s">
        <v>7235</v>
      </c>
      <c r="SAQ2484" s="647" t="s">
        <v>7235</v>
      </c>
      <c r="SAR2484" s="647" t="s">
        <v>7235</v>
      </c>
      <c r="SAS2484" s="647" t="s">
        <v>7235</v>
      </c>
      <c r="SAT2484" s="647" t="s">
        <v>7235</v>
      </c>
      <c r="SAU2484" s="647" t="s">
        <v>7235</v>
      </c>
      <c r="SAV2484" s="647" t="s">
        <v>7235</v>
      </c>
      <c r="SAW2484" s="647" t="s">
        <v>7235</v>
      </c>
      <c r="SAX2484" s="647" t="s">
        <v>7235</v>
      </c>
      <c r="SAY2484" s="647" t="s">
        <v>7235</v>
      </c>
      <c r="SAZ2484" s="647" t="s">
        <v>7235</v>
      </c>
      <c r="SBA2484" s="647" t="s">
        <v>7235</v>
      </c>
      <c r="SBB2484" s="647" t="s">
        <v>7235</v>
      </c>
      <c r="SBC2484" s="647" t="s">
        <v>7235</v>
      </c>
      <c r="SBD2484" s="647" t="s">
        <v>7235</v>
      </c>
      <c r="SBE2484" s="647" t="s">
        <v>7235</v>
      </c>
      <c r="SBF2484" s="647" t="s">
        <v>7235</v>
      </c>
      <c r="SBG2484" s="647" t="s">
        <v>7235</v>
      </c>
      <c r="SBH2484" s="647" t="s">
        <v>7235</v>
      </c>
      <c r="SBI2484" s="647" t="s">
        <v>7235</v>
      </c>
      <c r="SBJ2484" s="647" t="s">
        <v>7235</v>
      </c>
      <c r="SBK2484" s="647" t="s">
        <v>7235</v>
      </c>
      <c r="SBL2484" s="647" t="s">
        <v>7235</v>
      </c>
      <c r="SBM2484" s="647" t="s">
        <v>7235</v>
      </c>
      <c r="SBN2484" s="647" t="s">
        <v>7235</v>
      </c>
      <c r="SBO2484" s="647" t="s">
        <v>7235</v>
      </c>
      <c r="SBP2484" s="647" t="s">
        <v>7235</v>
      </c>
      <c r="SBQ2484" s="647" t="s">
        <v>7235</v>
      </c>
      <c r="SBR2484" s="647" t="s">
        <v>7235</v>
      </c>
      <c r="SBS2484" s="647" t="s">
        <v>7235</v>
      </c>
      <c r="SBT2484" s="647" t="s">
        <v>7235</v>
      </c>
      <c r="SBU2484" s="647" t="s">
        <v>7235</v>
      </c>
      <c r="SBV2484" s="647" t="s">
        <v>7235</v>
      </c>
      <c r="SBW2484" s="647" t="s">
        <v>7235</v>
      </c>
      <c r="SBX2484" s="647" t="s">
        <v>7235</v>
      </c>
      <c r="SBY2484" s="647" t="s">
        <v>7235</v>
      </c>
      <c r="SBZ2484" s="647" t="s">
        <v>7235</v>
      </c>
      <c r="SCA2484" s="647" t="s">
        <v>7235</v>
      </c>
      <c r="SCB2484" s="647" t="s">
        <v>7235</v>
      </c>
      <c r="SCC2484" s="647" t="s">
        <v>7235</v>
      </c>
      <c r="SCD2484" s="647" t="s">
        <v>7235</v>
      </c>
      <c r="SCE2484" s="647" t="s">
        <v>7235</v>
      </c>
      <c r="SCF2484" s="647" t="s">
        <v>7235</v>
      </c>
      <c r="SCG2484" s="647" t="s">
        <v>7235</v>
      </c>
      <c r="SCH2484" s="647" t="s">
        <v>7235</v>
      </c>
      <c r="SCI2484" s="647" t="s">
        <v>7235</v>
      </c>
      <c r="SCJ2484" s="647" t="s">
        <v>7235</v>
      </c>
      <c r="SCK2484" s="647" t="s">
        <v>7235</v>
      </c>
      <c r="SCL2484" s="647" t="s">
        <v>7235</v>
      </c>
      <c r="SCM2484" s="647" t="s">
        <v>7235</v>
      </c>
      <c r="SCN2484" s="647" t="s">
        <v>7235</v>
      </c>
      <c r="SCO2484" s="647" t="s">
        <v>7235</v>
      </c>
      <c r="SCP2484" s="647" t="s">
        <v>7235</v>
      </c>
      <c r="SCQ2484" s="647" t="s">
        <v>7235</v>
      </c>
      <c r="SCR2484" s="647" t="s">
        <v>7235</v>
      </c>
      <c r="SCS2484" s="647" t="s">
        <v>7235</v>
      </c>
      <c r="SCT2484" s="647" t="s">
        <v>7235</v>
      </c>
      <c r="SCU2484" s="647" t="s">
        <v>7235</v>
      </c>
      <c r="SCV2484" s="647" t="s">
        <v>7235</v>
      </c>
      <c r="SCW2484" s="647" t="s">
        <v>7235</v>
      </c>
      <c r="SCX2484" s="647" t="s">
        <v>7235</v>
      </c>
      <c r="SCY2484" s="647" t="s">
        <v>7235</v>
      </c>
      <c r="SCZ2484" s="647" t="s">
        <v>7235</v>
      </c>
      <c r="SDA2484" s="647" t="s">
        <v>7235</v>
      </c>
      <c r="SDB2484" s="647" t="s">
        <v>7235</v>
      </c>
      <c r="SDC2484" s="647" t="s">
        <v>7235</v>
      </c>
      <c r="SDD2484" s="647" t="s">
        <v>7235</v>
      </c>
      <c r="SDE2484" s="647" t="s">
        <v>7235</v>
      </c>
      <c r="SDF2484" s="647" t="s">
        <v>7235</v>
      </c>
      <c r="SDG2484" s="647" t="s">
        <v>7235</v>
      </c>
      <c r="SDH2484" s="647" t="s">
        <v>7235</v>
      </c>
      <c r="SDI2484" s="647" t="s">
        <v>7235</v>
      </c>
      <c r="SDJ2484" s="647" t="s">
        <v>7235</v>
      </c>
      <c r="SDK2484" s="647" t="s">
        <v>7235</v>
      </c>
      <c r="SDL2484" s="647" t="s">
        <v>7235</v>
      </c>
      <c r="SDM2484" s="647" t="s">
        <v>7235</v>
      </c>
      <c r="SDN2484" s="647" t="s">
        <v>7235</v>
      </c>
      <c r="SDO2484" s="647" t="s">
        <v>7235</v>
      </c>
      <c r="SDP2484" s="647" t="s">
        <v>7235</v>
      </c>
      <c r="SDQ2484" s="647" t="s">
        <v>7235</v>
      </c>
      <c r="SDR2484" s="647" t="s">
        <v>7235</v>
      </c>
      <c r="SDS2484" s="647" t="s">
        <v>7235</v>
      </c>
      <c r="SDT2484" s="647" t="s">
        <v>7235</v>
      </c>
      <c r="SDU2484" s="647" t="s">
        <v>7235</v>
      </c>
      <c r="SDV2484" s="647" t="s">
        <v>7235</v>
      </c>
      <c r="SDW2484" s="647" t="s">
        <v>7235</v>
      </c>
      <c r="SDX2484" s="647" t="s">
        <v>7235</v>
      </c>
      <c r="SDY2484" s="647" t="s">
        <v>7235</v>
      </c>
      <c r="SDZ2484" s="647" t="s">
        <v>7235</v>
      </c>
      <c r="SEA2484" s="647" t="s">
        <v>7235</v>
      </c>
      <c r="SEB2484" s="647" t="s">
        <v>7235</v>
      </c>
      <c r="SEC2484" s="647" t="s">
        <v>7235</v>
      </c>
      <c r="SED2484" s="647" t="s">
        <v>7235</v>
      </c>
      <c r="SEE2484" s="647" t="s">
        <v>7235</v>
      </c>
      <c r="SEF2484" s="647" t="s">
        <v>7235</v>
      </c>
      <c r="SEG2484" s="647" t="s">
        <v>7235</v>
      </c>
      <c r="SEH2484" s="647" t="s">
        <v>7235</v>
      </c>
      <c r="SEI2484" s="647" t="s">
        <v>7235</v>
      </c>
      <c r="SEJ2484" s="647" t="s">
        <v>7235</v>
      </c>
      <c r="SEK2484" s="647" t="s">
        <v>7235</v>
      </c>
      <c r="SEL2484" s="647" t="s">
        <v>7235</v>
      </c>
      <c r="SEM2484" s="647" t="s">
        <v>7235</v>
      </c>
      <c r="SEN2484" s="647" t="s">
        <v>7235</v>
      </c>
      <c r="SEO2484" s="647" t="s">
        <v>7235</v>
      </c>
      <c r="SEP2484" s="647" t="s">
        <v>7235</v>
      </c>
      <c r="SEQ2484" s="647" t="s">
        <v>7235</v>
      </c>
      <c r="SER2484" s="647" t="s">
        <v>7235</v>
      </c>
      <c r="SES2484" s="647" t="s">
        <v>7235</v>
      </c>
      <c r="SET2484" s="647" t="s">
        <v>7235</v>
      </c>
      <c r="SEU2484" s="647" t="s">
        <v>7235</v>
      </c>
      <c r="SEV2484" s="647" t="s">
        <v>7235</v>
      </c>
      <c r="SEW2484" s="647" t="s">
        <v>7235</v>
      </c>
      <c r="SEX2484" s="647" t="s">
        <v>7235</v>
      </c>
      <c r="SEY2484" s="647" t="s">
        <v>7235</v>
      </c>
      <c r="SEZ2484" s="647" t="s">
        <v>7235</v>
      </c>
      <c r="SFA2484" s="647" t="s">
        <v>7235</v>
      </c>
      <c r="SFB2484" s="647" t="s">
        <v>7235</v>
      </c>
      <c r="SFC2484" s="647" t="s">
        <v>7235</v>
      </c>
      <c r="SFD2484" s="647" t="s">
        <v>7235</v>
      </c>
      <c r="SFE2484" s="647" t="s">
        <v>7235</v>
      </c>
      <c r="SFF2484" s="647" t="s">
        <v>7235</v>
      </c>
      <c r="SFG2484" s="647" t="s">
        <v>7235</v>
      </c>
      <c r="SFH2484" s="647" t="s">
        <v>7235</v>
      </c>
      <c r="SFI2484" s="647" t="s">
        <v>7235</v>
      </c>
      <c r="SFJ2484" s="647" t="s">
        <v>7235</v>
      </c>
      <c r="SFK2484" s="647" t="s">
        <v>7235</v>
      </c>
      <c r="SFL2484" s="647" t="s">
        <v>7235</v>
      </c>
      <c r="SFM2484" s="647" t="s">
        <v>7235</v>
      </c>
      <c r="SFN2484" s="647" t="s">
        <v>7235</v>
      </c>
      <c r="SFO2484" s="647" t="s">
        <v>7235</v>
      </c>
      <c r="SFP2484" s="647" t="s">
        <v>7235</v>
      </c>
      <c r="SFQ2484" s="647" t="s">
        <v>7235</v>
      </c>
      <c r="SFR2484" s="647" t="s">
        <v>7235</v>
      </c>
      <c r="SFS2484" s="647" t="s">
        <v>7235</v>
      </c>
      <c r="SFT2484" s="647" t="s">
        <v>7235</v>
      </c>
      <c r="SFU2484" s="647" t="s">
        <v>7235</v>
      </c>
      <c r="SFV2484" s="647" t="s">
        <v>7235</v>
      </c>
      <c r="SFW2484" s="647" t="s">
        <v>7235</v>
      </c>
      <c r="SFX2484" s="647" t="s">
        <v>7235</v>
      </c>
      <c r="SFY2484" s="647" t="s">
        <v>7235</v>
      </c>
      <c r="SFZ2484" s="647" t="s">
        <v>7235</v>
      </c>
      <c r="SGA2484" s="647" t="s">
        <v>7235</v>
      </c>
      <c r="SGB2484" s="647" t="s">
        <v>7235</v>
      </c>
      <c r="SGC2484" s="647" t="s">
        <v>7235</v>
      </c>
      <c r="SGD2484" s="647" t="s">
        <v>7235</v>
      </c>
      <c r="SGE2484" s="647" t="s">
        <v>7235</v>
      </c>
      <c r="SGF2484" s="647" t="s">
        <v>7235</v>
      </c>
      <c r="SGG2484" s="647" t="s">
        <v>7235</v>
      </c>
      <c r="SGH2484" s="647" t="s">
        <v>7235</v>
      </c>
      <c r="SGI2484" s="647" t="s">
        <v>7235</v>
      </c>
      <c r="SGJ2484" s="647" t="s">
        <v>7235</v>
      </c>
      <c r="SGK2484" s="647" t="s">
        <v>7235</v>
      </c>
      <c r="SGL2484" s="647" t="s">
        <v>7235</v>
      </c>
      <c r="SGM2484" s="647" t="s">
        <v>7235</v>
      </c>
      <c r="SGN2484" s="647" t="s">
        <v>7235</v>
      </c>
      <c r="SGO2484" s="647" t="s">
        <v>7235</v>
      </c>
      <c r="SGP2484" s="647" t="s">
        <v>7235</v>
      </c>
      <c r="SGQ2484" s="647" t="s">
        <v>7235</v>
      </c>
      <c r="SGR2484" s="647" t="s">
        <v>7235</v>
      </c>
      <c r="SGS2484" s="647" t="s">
        <v>7235</v>
      </c>
      <c r="SGT2484" s="647" t="s">
        <v>7235</v>
      </c>
      <c r="SGU2484" s="647" t="s">
        <v>7235</v>
      </c>
      <c r="SGV2484" s="647" t="s">
        <v>7235</v>
      </c>
      <c r="SGW2484" s="647" t="s">
        <v>7235</v>
      </c>
      <c r="SGX2484" s="647" t="s">
        <v>7235</v>
      </c>
      <c r="SGY2484" s="647" t="s">
        <v>7235</v>
      </c>
      <c r="SGZ2484" s="647" t="s">
        <v>7235</v>
      </c>
      <c r="SHA2484" s="647" t="s">
        <v>7235</v>
      </c>
      <c r="SHB2484" s="647" t="s">
        <v>7235</v>
      </c>
      <c r="SHC2484" s="647" t="s">
        <v>7235</v>
      </c>
      <c r="SHD2484" s="647" t="s">
        <v>7235</v>
      </c>
      <c r="SHE2484" s="647" t="s">
        <v>7235</v>
      </c>
      <c r="SHF2484" s="647" t="s">
        <v>7235</v>
      </c>
      <c r="SHG2484" s="647" t="s">
        <v>7235</v>
      </c>
      <c r="SHH2484" s="647" t="s">
        <v>7235</v>
      </c>
      <c r="SHI2484" s="647" t="s">
        <v>7235</v>
      </c>
      <c r="SHJ2484" s="647" t="s">
        <v>7235</v>
      </c>
      <c r="SHK2484" s="647" t="s">
        <v>7235</v>
      </c>
      <c r="SHL2484" s="647" t="s">
        <v>7235</v>
      </c>
      <c r="SHM2484" s="647" t="s">
        <v>7235</v>
      </c>
      <c r="SHN2484" s="647" t="s">
        <v>7235</v>
      </c>
      <c r="SHO2484" s="647" t="s">
        <v>7235</v>
      </c>
      <c r="SHP2484" s="647" t="s">
        <v>7235</v>
      </c>
      <c r="SHQ2484" s="647" t="s">
        <v>7235</v>
      </c>
      <c r="SHR2484" s="647" t="s">
        <v>7235</v>
      </c>
      <c r="SHS2484" s="647" t="s">
        <v>7235</v>
      </c>
      <c r="SHT2484" s="647" t="s">
        <v>7235</v>
      </c>
      <c r="SHU2484" s="647" t="s">
        <v>7235</v>
      </c>
      <c r="SHV2484" s="647" t="s">
        <v>7235</v>
      </c>
      <c r="SHW2484" s="647" t="s">
        <v>7235</v>
      </c>
      <c r="SHX2484" s="647" t="s">
        <v>7235</v>
      </c>
      <c r="SHY2484" s="647" t="s">
        <v>7235</v>
      </c>
      <c r="SHZ2484" s="647" t="s">
        <v>7235</v>
      </c>
      <c r="SIA2484" s="647" t="s">
        <v>7235</v>
      </c>
      <c r="SIB2484" s="647" t="s">
        <v>7235</v>
      </c>
      <c r="SIC2484" s="647" t="s">
        <v>7235</v>
      </c>
      <c r="SID2484" s="647" t="s">
        <v>7235</v>
      </c>
      <c r="SIE2484" s="647" t="s">
        <v>7235</v>
      </c>
      <c r="SIF2484" s="647" t="s">
        <v>7235</v>
      </c>
      <c r="SIG2484" s="647" t="s">
        <v>7235</v>
      </c>
      <c r="SIH2484" s="647" t="s">
        <v>7235</v>
      </c>
      <c r="SII2484" s="647" t="s">
        <v>7235</v>
      </c>
      <c r="SIJ2484" s="647" t="s">
        <v>7235</v>
      </c>
      <c r="SIK2484" s="647" t="s">
        <v>7235</v>
      </c>
      <c r="SIL2484" s="647" t="s">
        <v>7235</v>
      </c>
      <c r="SIM2484" s="647" t="s">
        <v>7235</v>
      </c>
      <c r="SIN2484" s="647" t="s">
        <v>7235</v>
      </c>
      <c r="SIO2484" s="647" t="s">
        <v>7235</v>
      </c>
      <c r="SIP2484" s="647" t="s">
        <v>7235</v>
      </c>
      <c r="SIQ2484" s="647" t="s">
        <v>7235</v>
      </c>
      <c r="SIR2484" s="647" t="s">
        <v>7235</v>
      </c>
      <c r="SIS2484" s="647" t="s">
        <v>7235</v>
      </c>
      <c r="SIT2484" s="647" t="s">
        <v>7235</v>
      </c>
      <c r="SIU2484" s="647" t="s">
        <v>7235</v>
      </c>
      <c r="SIV2484" s="647" t="s">
        <v>7235</v>
      </c>
      <c r="SIW2484" s="647" t="s">
        <v>7235</v>
      </c>
      <c r="SIX2484" s="647" t="s">
        <v>7235</v>
      </c>
      <c r="SIY2484" s="647" t="s">
        <v>7235</v>
      </c>
      <c r="SIZ2484" s="647" t="s">
        <v>7235</v>
      </c>
      <c r="SJA2484" s="647" t="s">
        <v>7235</v>
      </c>
      <c r="SJB2484" s="647" t="s">
        <v>7235</v>
      </c>
      <c r="SJC2484" s="647" t="s">
        <v>7235</v>
      </c>
      <c r="SJD2484" s="647" t="s">
        <v>7235</v>
      </c>
      <c r="SJE2484" s="647" t="s">
        <v>7235</v>
      </c>
      <c r="SJF2484" s="647" t="s">
        <v>7235</v>
      </c>
      <c r="SJG2484" s="647" t="s">
        <v>7235</v>
      </c>
      <c r="SJH2484" s="647" t="s">
        <v>7235</v>
      </c>
      <c r="SJI2484" s="647" t="s">
        <v>7235</v>
      </c>
      <c r="SJJ2484" s="647" t="s">
        <v>7235</v>
      </c>
      <c r="SJK2484" s="647" t="s">
        <v>7235</v>
      </c>
      <c r="SJL2484" s="647" t="s">
        <v>7235</v>
      </c>
      <c r="SJM2484" s="647" t="s">
        <v>7235</v>
      </c>
      <c r="SJN2484" s="647" t="s">
        <v>7235</v>
      </c>
      <c r="SJO2484" s="647" t="s">
        <v>7235</v>
      </c>
      <c r="SJP2484" s="647" t="s">
        <v>7235</v>
      </c>
      <c r="SJQ2484" s="647" t="s">
        <v>7235</v>
      </c>
      <c r="SJR2484" s="647" t="s">
        <v>7235</v>
      </c>
      <c r="SJS2484" s="647" t="s">
        <v>7235</v>
      </c>
      <c r="SJT2484" s="647" t="s">
        <v>7235</v>
      </c>
      <c r="SJU2484" s="647" t="s">
        <v>7235</v>
      </c>
      <c r="SJV2484" s="647" t="s">
        <v>7235</v>
      </c>
      <c r="SJW2484" s="647" t="s">
        <v>7235</v>
      </c>
      <c r="SJX2484" s="647" t="s">
        <v>7235</v>
      </c>
      <c r="SJY2484" s="647" t="s">
        <v>7235</v>
      </c>
      <c r="SJZ2484" s="647" t="s">
        <v>7235</v>
      </c>
      <c r="SKA2484" s="647" t="s">
        <v>7235</v>
      </c>
      <c r="SKB2484" s="647" t="s">
        <v>7235</v>
      </c>
      <c r="SKC2484" s="647" t="s">
        <v>7235</v>
      </c>
      <c r="SKD2484" s="647" t="s">
        <v>7235</v>
      </c>
      <c r="SKE2484" s="647" t="s">
        <v>7235</v>
      </c>
      <c r="SKF2484" s="647" t="s">
        <v>7235</v>
      </c>
      <c r="SKG2484" s="647" t="s">
        <v>7235</v>
      </c>
      <c r="SKH2484" s="647" t="s">
        <v>7235</v>
      </c>
      <c r="SKI2484" s="647" t="s">
        <v>7235</v>
      </c>
      <c r="SKJ2484" s="647" t="s">
        <v>7235</v>
      </c>
      <c r="SKK2484" s="647" t="s">
        <v>7235</v>
      </c>
      <c r="SKL2484" s="647" t="s">
        <v>7235</v>
      </c>
      <c r="SKM2484" s="647" t="s">
        <v>7235</v>
      </c>
      <c r="SKN2484" s="647" t="s">
        <v>7235</v>
      </c>
      <c r="SKO2484" s="647" t="s">
        <v>7235</v>
      </c>
      <c r="SKP2484" s="647" t="s">
        <v>7235</v>
      </c>
      <c r="SKQ2484" s="647" t="s">
        <v>7235</v>
      </c>
      <c r="SKR2484" s="647" t="s">
        <v>7235</v>
      </c>
      <c r="SKS2484" s="647" t="s">
        <v>7235</v>
      </c>
      <c r="SKT2484" s="647" t="s">
        <v>7235</v>
      </c>
      <c r="SKU2484" s="647" t="s">
        <v>7235</v>
      </c>
      <c r="SKV2484" s="647" t="s">
        <v>7235</v>
      </c>
      <c r="SKW2484" s="647" t="s">
        <v>7235</v>
      </c>
      <c r="SKX2484" s="647" t="s">
        <v>7235</v>
      </c>
      <c r="SKY2484" s="647" t="s">
        <v>7235</v>
      </c>
      <c r="SKZ2484" s="647" t="s">
        <v>7235</v>
      </c>
      <c r="SLA2484" s="647" t="s">
        <v>7235</v>
      </c>
      <c r="SLB2484" s="647" t="s">
        <v>7235</v>
      </c>
      <c r="SLC2484" s="647" t="s">
        <v>7235</v>
      </c>
      <c r="SLD2484" s="647" t="s">
        <v>7235</v>
      </c>
      <c r="SLE2484" s="647" t="s">
        <v>7235</v>
      </c>
      <c r="SLF2484" s="647" t="s">
        <v>7235</v>
      </c>
      <c r="SLG2484" s="647" t="s">
        <v>7235</v>
      </c>
      <c r="SLH2484" s="647" t="s">
        <v>7235</v>
      </c>
      <c r="SLI2484" s="647" t="s">
        <v>7235</v>
      </c>
      <c r="SLJ2484" s="647" t="s">
        <v>7235</v>
      </c>
      <c r="SLK2484" s="647" t="s">
        <v>7235</v>
      </c>
      <c r="SLL2484" s="647" t="s">
        <v>7235</v>
      </c>
      <c r="SLM2484" s="647" t="s">
        <v>7235</v>
      </c>
      <c r="SLN2484" s="647" t="s">
        <v>7235</v>
      </c>
      <c r="SLO2484" s="647" t="s">
        <v>7235</v>
      </c>
      <c r="SLP2484" s="647" t="s">
        <v>7235</v>
      </c>
      <c r="SLQ2484" s="647" t="s">
        <v>7235</v>
      </c>
      <c r="SLR2484" s="647" t="s">
        <v>7235</v>
      </c>
      <c r="SLS2484" s="647" t="s">
        <v>7235</v>
      </c>
      <c r="SLT2484" s="647" t="s">
        <v>7235</v>
      </c>
      <c r="SLU2484" s="647" t="s">
        <v>7235</v>
      </c>
      <c r="SLV2484" s="647" t="s">
        <v>7235</v>
      </c>
      <c r="SLW2484" s="647" t="s">
        <v>7235</v>
      </c>
      <c r="SLX2484" s="647" t="s">
        <v>7235</v>
      </c>
      <c r="SLY2484" s="647" t="s">
        <v>7235</v>
      </c>
      <c r="SLZ2484" s="647" t="s">
        <v>7235</v>
      </c>
      <c r="SMA2484" s="647" t="s">
        <v>7235</v>
      </c>
      <c r="SMB2484" s="647" t="s">
        <v>7235</v>
      </c>
      <c r="SMC2484" s="647" t="s">
        <v>7235</v>
      </c>
      <c r="SMD2484" s="647" t="s">
        <v>7235</v>
      </c>
      <c r="SME2484" s="647" t="s">
        <v>7235</v>
      </c>
      <c r="SMF2484" s="647" t="s">
        <v>7235</v>
      </c>
      <c r="SMG2484" s="647" t="s">
        <v>7235</v>
      </c>
      <c r="SMH2484" s="647" t="s">
        <v>7235</v>
      </c>
      <c r="SMI2484" s="647" t="s">
        <v>7235</v>
      </c>
      <c r="SMJ2484" s="647" t="s">
        <v>7235</v>
      </c>
      <c r="SMK2484" s="647" t="s">
        <v>7235</v>
      </c>
      <c r="SML2484" s="647" t="s">
        <v>7235</v>
      </c>
      <c r="SMM2484" s="647" t="s">
        <v>7235</v>
      </c>
      <c r="SMN2484" s="647" t="s">
        <v>7235</v>
      </c>
      <c r="SMO2484" s="647" t="s">
        <v>7235</v>
      </c>
      <c r="SMP2484" s="647" t="s">
        <v>7235</v>
      </c>
      <c r="SMQ2484" s="647" t="s">
        <v>7235</v>
      </c>
      <c r="SMR2484" s="647" t="s">
        <v>7235</v>
      </c>
      <c r="SMS2484" s="647" t="s">
        <v>7235</v>
      </c>
      <c r="SMT2484" s="647" t="s">
        <v>7235</v>
      </c>
      <c r="SMU2484" s="647" t="s">
        <v>7235</v>
      </c>
      <c r="SMV2484" s="647" t="s">
        <v>7235</v>
      </c>
      <c r="SMW2484" s="647" t="s">
        <v>7235</v>
      </c>
      <c r="SMX2484" s="647" t="s">
        <v>7235</v>
      </c>
      <c r="SMY2484" s="647" t="s">
        <v>7235</v>
      </c>
      <c r="SMZ2484" s="647" t="s">
        <v>7235</v>
      </c>
      <c r="SNA2484" s="647" t="s">
        <v>7235</v>
      </c>
      <c r="SNB2484" s="647" t="s">
        <v>7235</v>
      </c>
      <c r="SNC2484" s="647" t="s">
        <v>7235</v>
      </c>
      <c r="SND2484" s="647" t="s">
        <v>7235</v>
      </c>
      <c r="SNE2484" s="647" t="s">
        <v>7235</v>
      </c>
      <c r="SNF2484" s="647" t="s">
        <v>7235</v>
      </c>
      <c r="SNG2484" s="647" t="s">
        <v>7235</v>
      </c>
      <c r="SNH2484" s="647" t="s">
        <v>7235</v>
      </c>
      <c r="SNI2484" s="647" t="s">
        <v>7235</v>
      </c>
      <c r="SNJ2484" s="647" t="s">
        <v>7235</v>
      </c>
      <c r="SNK2484" s="647" t="s">
        <v>7235</v>
      </c>
      <c r="SNL2484" s="647" t="s">
        <v>7235</v>
      </c>
      <c r="SNM2484" s="647" t="s">
        <v>7235</v>
      </c>
      <c r="SNN2484" s="647" t="s">
        <v>7235</v>
      </c>
      <c r="SNO2484" s="647" t="s">
        <v>7235</v>
      </c>
      <c r="SNP2484" s="647" t="s">
        <v>7235</v>
      </c>
      <c r="SNQ2484" s="647" t="s">
        <v>7235</v>
      </c>
      <c r="SNR2484" s="647" t="s">
        <v>7235</v>
      </c>
      <c r="SNS2484" s="647" t="s">
        <v>7235</v>
      </c>
      <c r="SNT2484" s="647" t="s">
        <v>7235</v>
      </c>
      <c r="SNU2484" s="647" t="s">
        <v>7235</v>
      </c>
      <c r="SNV2484" s="647" t="s">
        <v>7235</v>
      </c>
      <c r="SNW2484" s="647" t="s">
        <v>7235</v>
      </c>
      <c r="SNX2484" s="647" t="s">
        <v>7235</v>
      </c>
      <c r="SNY2484" s="647" t="s">
        <v>7235</v>
      </c>
      <c r="SNZ2484" s="647" t="s">
        <v>7235</v>
      </c>
      <c r="SOA2484" s="647" t="s">
        <v>7235</v>
      </c>
      <c r="SOB2484" s="647" t="s">
        <v>7235</v>
      </c>
      <c r="SOC2484" s="647" t="s">
        <v>7235</v>
      </c>
      <c r="SOD2484" s="647" t="s">
        <v>7235</v>
      </c>
      <c r="SOE2484" s="647" t="s">
        <v>7235</v>
      </c>
      <c r="SOF2484" s="647" t="s">
        <v>7235</v>
      </c>
      <c r="SOG2484" s="647" t="s">
        <v>7235</v>
      </c>
      <c r="SOH2484" s="647" t="s">
        <v>7235</v>
      </c>
      <c r="SOI2484" s="647" t="s">
        <v>7235</v>
      </c>
      <c r="SOJ2484" s="647" t="s">
        <v>7235</v>
      </c>
      <c r="SOK2484" s="647" t="s">
        <v>7235</v>
      </c>
      <c r="SOL2484" s="647" t="s">
        <v>7235</v>
      </c>
      <c r="SOM2484" s="647" t="s">
        <v>7235</v>
      </c>
      <c r="SON2484" s="647" t="s">
        <v>7235</v>
      </c>
      <c r="SOO2484" s="647" t="s">
        <v>7235</v>
      </c>
      <c r="SOP2484" s="647" t="s">
        <v>7235</v>
      </c>
      <c r="SOQ2484" s="647" t="s">
        <v>7235</v>
      </c>
      <c r="SOR2484" s="647" t="s">
        <v>7235</v>
      </c>
      <c r="SOS2484" s="647" t="s">
        <v>7235</v>
      </c>
      <c r="SOT2484" s="647" t="s">
        <v>7235</v>
      </c>
      <c r="SOU2484" s="647" t="s">
        <v>7235</v>
      </c>
      <c r="SOV2484" s="647" t="s">
        <v>7235</v>
      </c>
      <c r="SOW2484" s="647" t="s">
        <v>7235</v>
      </c>
      <c r="SOX2484" s="647" t="s">
        <v>7235</v>
      </c>
      <c r="SOY2484" s="647" t="s">
        <v>7235</v>
      </c>
      <c r="SOZ2484" s="647" t="s">
        <v>7235</v>
      </c>
      <c r="SPA2484" s="647" t="s">
        <v>7235</v>
      </c>
      <c r="SPB2484" s="647" t="s">
        <v>7235</v>
      </c>
      <c r="SPC2484" s="647" t="s">
        <v>7235</v>
      </c>
      <c r="SPD2484" s="647" t="s">
        <v>7235</v>
      </c>
      <c r="SPE2484" s="647" t="s">
        <v>7235</v>
      </c>
      <c r="SPF2484" s="647" t="s">
        <v>7235</v>
      </c>
      <c r="SPG2484" s="647" t="s">
        <v>7235</v>
      </c>
      <c r="SPH2484" s="647" t="s">
        <v>7235</v>
      </c>
      <c r="SPI2484" s="647" t="s">
        <v>7235</v>
      </c>
      <c r="SPJ2484" s="647" t="s">
        <v>7235</v>
      </c>
      <c r="SPK2484" s="647" t="s">
        <v>7235</v>
      </c>
      <c r="SPL2484" s="647" t="s">
        <v>7235</v>
      </c>
      <c r="SPM2484" s="647" t="s">
        <v>7235</v>
      </c>
      <c r="SPN2484" s="647" t="s">
        <v>7235</v>
      </c>
      <c r="SPO2484" s="647" t="s">
        <v>7235</v>
      </c>
      <c r="SPP2484" s="647" t="s">
        <v>7235</v>
      </c>
      <c r="SPQ2484" s="647" t="s">
        <v>7235</v>
      </c>
      <c r="SPR2484" s="647" t="s">
        <v>7235</v>
      </c>
      <c r="SPS2484" s="647" t="s">
        <v>7235</v>
      </c>
      <c r="SPT2484" s="647" t="s">
        <v>7235</v>
      </c>
      <c r="SPU2484" s="647" t="s">
        <v>7235</v>
      </c>
      <c r="SPV2484" s="647" t="s">
        <v>7235</v>
      </c>
      <c r="SPW2484" s="647" t="s">
        <v>7235</v>
      </c>
      <c r="SPX2484" s="647" t="s">
        <v>7235</v>
      </c>
      <c r="SPY2484" s="647" t="s">
        <v>7235</v>
      </c>
      <c r="SPZ2484" s="647" t="s">
        <v>7235</v>
      </c>
      <c r="SQA2484" s="647" t="s">
        <v>7235</v>
      </c>
      <c r="SQB2484" s="647" t="s">
        <v>7235</v>
      </c>
      <c r="SQC2484" s="647" t="s">
        <v>7235</v>
      </c>
      <c r="SQD2484" s="647" t="s">
        <v>7235</v>
      </c>
      <c r="SQE2484" s="647" t="s">
        <v>7235</v>
      </c>
      <c r="SQF2484" s="647" t="s">
        <v>7235</v>
      </c>
      <c r="SQG2484" s="647" t="s">
        <v>7235</v>
      </c>
      <c r="SQH2484" s="647" t="s">
        <v>7235</v>
      </c>
      <c r="SQI2484" s="647" t="s">
        <v>7235</v>
      </c>
      <c r="SQJ2484" s="647" t="s">
        <v>7235</v>
      </c>
      <c r="SQK2484" s="647" t="s">
        <v>7235</v>
      </c>
      <c r="SQL2484" s="647" t="s">
        <v>7235</v>
      </c>
      <c r="SQM2484" s="647" t="s">
        <v>7235</v>
      </c>
      <c r="SQN2484" s="647" t="s">
        <v>7235</v>
      </c>
      <c r="SQO2484" s="647" t="s">
        <v>7235</v>
      </c>
      <c r="SQP2484" s="647" t="s">
        <v>7235</v>
      </c>
      <c r="SQQ2484" s="647" t="s">
        <v>7235</v>
      </c>
      <c r="SQR2484" s="647" t="s">
        <v>7235</v>
      </c>
      <c r="SQS2484" s="647" t="s">
        <v>7235</v>
      </c>
      <c r="SQT2484" s="647" t="s">
        <v>7235</v>
      </c>
      <c r="SQU2484" s="647" t="s">
        <v>7235</v>
      </c>
      <c r="SQV2484" s="647" t="s">
        <v>7235</v>
      </c>
      <c r="SQW2484" s="647" t="s">
        <v>7235</v>
      </c>
      <c r="SQX2484" s="647" t="s">
        <v>7235</v>
      </c>
      <c r="SQY2484" s="647" t="s">
        <v>7235</v>
      </c>
      <c r="SQZ2484" s="647" t="s">
        <v>7235</v>
      </c>
      <c r="SRA2484" s="647" t="s">
        <v>7235</v>
      </c>
      <c r="SRB2484" s="647" t="s">
        <v>7235</v>
      </c>
      <c r="SRC2484" s="647" t="s">
        <v>7235</v>
      </c>
      <c r="SRD2484" s="647" t="s">
        <v>7235</v>
      </c>
      <c r="SRE2484" s="647" t="s">
        <v>7235</v>
      </c>
      <c r="SRF2484" s="647" t="s">
        <v>7235</v>
      </c>
      <c r="SRG2484" s="647" t="s">
        <v>7235</v>
      </c>
      <c r="SRH2484" s="647" t="s">
        <v>7235</v>
      </c>
      <c r="SRI2484" s="647" t="s">
        <v>7235</v>
      </c>
      <c r="SRJ2484" s="647" t="s">
        <v>7235</v>
      </c>
      <c r="SRK2484" s="647" t="s">
        <v>7235</v>
      </c>
      <c r="SRL2484" s="647" t="s">
        <v>7235</v>
      </c>
      <c r="SRM2484" s="647" t="s">
        <v>7235</v>
      </c>
      <c r="SRN2484" s="647" t="s">
        <v>7235</v>
      </c>
      <c r="SRO2484" s="647" t="s">
        <v>7235</v>
      </c>
      <c r="SRP2484" s="647" t="s">
        <v>7235</v>
      </c>
      <c r="SRQ2484" s="647" t="s">
        <v>7235</v>
      </c>
      <c r="SRR2484" s="647" t="s">
        <v>7235</v>
      </c>
      <c r="SRS2484" s="647" t="s">
        <v>7235</v>
      </c>
      <c r="SRT2484" s="647" t="s">
        <v>7235</v>
      </c>
      <c r="SRU2484" s="647" t="s">
        <v>7235</v>
      </c>
      <c r="SRV2484" s="647" t="s">
        <v>7235</v>
      </c>
      <c r="SRW2484" s="647" t="s">
        <v>7235</v>
      </c>
      <c r="SRX2484" s="647" t="s">
        <v>7235</v>
      </c>
      <c r="SRY2484" s="647" t="s">
        <v>7235</v>
      </c>
      <c r="SRZ2484" s="647" t="s">
        <v>7235</v>
      </c>
      <c r="SSA2484" s="647" t="s">
        <v>7235</v>
      </c>
      <c r="SSB2484" s="647" t="s">
        <v>7235</v>
      </c>
      <c r="SSC2484" s="647" t="s">
        <v>7235</v>
      </c>
      <c r="SSD2484" s="647" t="s">
        <v>7235</v>
      </c>
      <c r="SSE2484" s="647" t="s">
        <v>7235</v>
      </c>
      <c r="SSF2484" s="647" t="s">
        <v>7235</v>
      </c>
      <c r="SSG2484" s="647" t="s">
        <v>7235</v>
      </c>
      <c r="SSH2484" s="647" t="s">
        <v>7235</v>
      </c>
      <c r="SSI2484" s="647" t="s">
        <v>7235</v>
      </c>
      <c r="SSJ2484" s="647" t="s">
        <v>7235</v>
      </c>
      <c r="SSK2484" s="647" t="s">
        <v>7235</v>
      </c>
      <c r="SSL2484" s="647" t="s">
        <v>7235</v>
      </c>
      <c r="SSM2484" s="647" t="s">
        <v>7235</v>
      </c>
      <c r="SSN2484" s="647" t="s">
        <v>7235</v>
      </c>
      <c r="SSO2484" s="647" t="s">
        <v>7235</v>
      </c>
      <c r="SSP2484" s="647" t="s">
        <v>7235</v>
      </c>
      <c r="SSQ2484" s="647" t="s">
        <v>7235</v>
      </c>
      <c r="SSR2484" s="647" t="s">
        <v>7235</v>
      </c>
      <c r="SSS2484" s="647" t="s">
        <v>7235</v>
      </c>
      <c r="SST2484" s="647" t="s">
        <v>7235</v>
      </c>
      <c r="SSU2484" s="647" t="s">
        <v>7235</v>
      </c>
      <c r="SSV2484" s="647" t="s">
        <v>7235</v>
      </c>
      <c r="SSW2484" s="647" t="s">
        <v>7235</v>
      </c>
      <c r="SSX2484" s="647" t="s">
        <v>7235</v>
      </c>
      <c r="SSY2484" s="647" t="s">
        <v>7235</v>
      </c>
      <c r="SSZ2484" s="647" t="s">
        <v>7235</v>
      </c>
      <c r="STA2484" s="647" t="s">
        <v>7235</v>
      </c>
      <c r="STB2484" s="647" t="s">
        <v>7235</v>
      </c>
      <c r="STC2484" s="647" t="s">
        <v>7235</v>
      </c>
      <c r="STD2484" s="647" t="s">
        <v>7235</v>
      </c>
      <c r="STE2484" s="647" t="s">
        <v>7235</v>
      </c>
      <c r="STF2484" s="647" t="s">
        <v>7235</v>
      </c>
      <c r="STG2484" s="647" t="s">
        <v>7235</v>
      </c>
      <c r="STH2484" s="647" t="s">
        <v>7235</v>
      </c>
      <c r="STI2484" s="647" t="s">
        <v>7235</v>
      </c>
      <c r="STJ2484" s="647" t="s">
        <v>7235</v>
      </c>
      <c r="STK2484" s="647" t="s">
        <v>7235</v>
      </c>
      <c r="STL2484" s="647" t="s">
        <v>7235</v>
      </c>
      <c r="STM2484" s="647" t="s">
        <v>7235</v>
      </c>
      <c r="STN2484" s="647" t="s">
        <v>7235</v>
      </c>
      <c r="STO2484" s="647" t="s">
        <v>7235</v>
      </c>
      <c r="STP2484" s="647" t="s">
        <v>7235</v>
      </c>
      <c r="STQ2484" s="647" t="s">
        <v>7235</v>
      </c>
      <c r="STR2484" s="647" t="s">
        <v>7235</v>
      </c>
      <c r="STS2484" s="647" t="s">
        <v>7235</v>
      </c>
      <c r="STT2484" s="647" t="s">
        <v>7235</v>
      </c>
      <c r="STU2484" s="647" t="s">
        <v>7235</v>
      </c>
      <c r="STV2484" s="647" t="s">
        <v>7235</v>
      </c>
      <c r="STW2484" s="647" t="s">
        <v>7235</v>
      </c>
      <c r="STX2484" s="647" t="s">
        <v>7235</v>
      </c>
      <c r="STY2484" s="647" t="s">
        <v>7235</v>
      </c>
      <c r="STZ2484" s="647" t="s">
        <v>7235</v>
      </c>
      <c r="SUA2484" s="647" t="s">
        <v>7235</v>
      </c>
      <c r="SUB2484" s="647" t="s">
        <v>7235</v>
      </c>
      <c r="SUC2484" s="647" t="s">
        <v>7235</v>
      </c>
      <c r="SUD2484" s="647" t="s">
        <v>7235</v>
      </c>
      <c r="SUE2484" s="647" t="s">
        <v>7235</v>
      </c>
      <c r="SUF2484" s="647" t="s">
        <v>7235</v>
      </c>
      <c r="SUG2484" s="647" t="s">
        <v>7235</v>
      </c>
      <c r="SUH2484" s="647" t="s">
        <v>7235</v>
      </c>
      <c r="SUI2484" s="647" t="s">
        <v>7235</v>
      </c>
      <c r="SUJ2484" s="647" t="s">
        <v>7235</v>
      </c>
      <c r="SUK2484" s="647" t="s">
        <v>7235</v>
      </c>
      <c r="SUL2484" s="647" t="s">
        <v>7235</v>
      </c>
      <c r="SUM2484" s="647" t="s">
        <v>7235</v>
      </c>
      <c r="SUN2484" s="647" t="s">
        <v>7235</v>
      </c>
      <c r="SUO2484" s="647" t="s">
        <v>7235</v>
      </c>
      <c r="SUP2484" s="647" t="s">
        <v>7235</v>
      </c>
      <c r="SUQ2484" s="647" t="s">
        <v>7235</v>
      </c>
      <c r="SUR2484" s="647" t="s">
        <v>7235</v>
      </c>
      <c r="SUS2484" s="647" t="s">
        <v>7235</v>
      </c>
      <c r="SUT2484" s="647" t="s">
        <v>7235</v>
      </c>
      <c r="SUU2484" s="647" t="s">
        <v>7235</v>
      </c>
      <c r="SUV2484" s="647" t="s">
        <v>7235</v>
      </c>
      <c r="SUW2484" s="647" t="s">
        <v>7235</v>
      </c>
      <c r="SUX2484" s="647" t="s">
        <v>7235</v>
      </c>
      <c r="SUY2484" s="647" t="s">
        <v>7235</v>
      </c>
      <c r="SUZ2484" s="647" t="s">
        <v>7235</v>
      </c>
      <c r="SVA2484" s="647" t="s">
        <v>7235</v>
      </c>
      <c r="SVB2484" s="647" t="s">
        <v>7235</v>
      </c>
      <c r="SVC2484" s="647" t="s">
        <v>7235</v>
      </c>
      <c r="SVD2484" s="647" t="s">
        <v>7235</v>
      </c>
      <c r="SVE2484" s="647" t="s">
        <v>7235</v>
      </c>
      <c r="SVF2484" s="647" t="s">
        <v>7235</v>
      </c>
      <c r="SVG2484" s="647" t="s">
        <v>7235</v>
      </c>
      <c r="SVH2484" s="647" t="s">
        <v>7235</v>
      </c>
      <c r="SVI2484" s="647" t="s">
        <v>7235</v>
      </c>
      <c r="SVJ2484" s="647" t="s">
        <v>7235</v>
      </c>
      <c r="SVK2484" s="647" t="s">
        <v>7235</v>
      </c>
      <c r="SVL2484" s="647" t="s">
        <v>7235</v>
      </c>
      <c r="SVM2484" s="647" t="s">
        <v>7235</v>
      </c>
      <c r="SVN2484" s="647" t="s">
        <v>7235</v>
      </c>
      <c r="SVO2484" s="647" t="s">
        <v>7235</v>
      </c>
      <c r="SVP2484" s="647" t="s">
        <v>7235</v>
      </c>
      <c r="SVQ2484" s="647" t="s">
        <v>7235</v>
      </c>
      <c r="SVR2484" s="647" t="s">
        <v>7235</v>
      </c>
      <c r="SVS2484" s="647" t="s">
        <v>7235</v>
      </c>
      <c r="SVT2484" s="647" t="s">
        <v>7235</v>
      </c>
      <c r="SVU2484" s="647" t="s">
        <v>7235</v>
      </c>
      <c r="SVV2484" s="647" t="s">
        <v>7235</v>
      </c>
      <c r="SVW2484" s="647" t="s">
        <v>7235</v>
      </c>
      <c r="SVX2484" s="647" t="s">
        <v>7235</v>
      </c>
      <c r="SVY2484" s="647" t="s">
        <v>7235</v>
      </c>
      <c r="SVZ2484" s="647" t="s">
        <v>7235</v>
      </c>
      <c r="SWA2484" s="647" t="s">
        <v>7235</v>
      </c>
      <c r="SWB2484" s="647" t="s">
        <v>7235</v>
      </c>
      <c r="SWC2484" s="647" t="s">
        <v>7235</v>
      </c>
      <c r="SWD2484" s="647" t="s">
        <v>7235</v>
      </c>
      <c r="SWE2484" s="647" t="s">
        <v>7235</v>
      </c>
      <c r="SWF2484" s="647" t="s">
        <v>7235</v>
      </c>
      <c r="SWG2484" s="647" t="s">
        <v>7235</v>
      </c>
      <c r="SWH2484" s="647" t="s">
        <v>7235</v>
      </c>
      <c r="SWI2484" s="647" t="s">
        <v>7235</v>
      </c>
      <c r="SWJ2484" s="647" t="s">
        <v>7235</v>
      </c>
      <c r="SWK2484" s="647" t="s">
        <v>7235</v>
      </c>
      <c r="SWL2484" s="647" t="s">
        <v>7235</v>
      </c>
      <c r="SWM2484" s="647" t="s">
        <v>7235</v>
      </c>
      <c r="SWN2484" s="647" t="s">
        <v>7235</v>
      </c>
      <c r="SWO2484" s="647" t="s">
        <v>7235</v>
      </c>
      <c r="SWP2484" s="647" t="s">
        <v>7235</v>
      </c>
      <c r="SWQ2484" s="647" t="s">
        <v>7235</v>
      </c>
      <c r="SWR2484" s="647" t="s">
        <v>7235</v>
      </c>
      <c r="SWS2484" s="647" t="s">
        <v>7235</v>
      </c>
      <c r="SWT2484" s="647" t="s">
        <v>7235</v>
      </c>
      <c r="SWU2484" s="647" t="s">
        <v>7235</v>
      </c>
      <c r="SWV2484" s="647" t="s">
        <v>7235</v>
      </c>
      <c r="SWW2484" s="647" t="s">
        <v>7235</v>
      </c>
      <c r="SWX2484" s="647" t="s">
        <v>7235</v>
      </c>
      <c r="SWY2484" s="647" t="s">
        <v>7235</v>
      </c>
      <c r="SWZ2484" s="647" t="s">
        <v>7235</v>
      </c>
      <c r="SXA2484" s="647" t="s">
        <v>7235</v>
      </c>
      <c r="SXB2484" s="647" t="s">
        <v>7235</v>
      </c>
      <c r="SXC2484" s="647" t="s">
        <v>7235</v>
      </c>
      <c r="SXD2484" s="647" t="s">
        <v>7235</v>
      </c>
      <c r="SXE2484" s="647" t="s">
        <v>7235</v>
      </c>
      <c r="SXF2484" s="647" t="s">
        <v>7235</v>
      </c>
      <c r="SXG2484" s="647" t="s">
        <v>7235</v>
      </c>
      <c r="SXH2484" s="647" t="s">
        <v>7235</v>
      </c>
      <c r="SXI2484" s="647" t="s">
        <v>7235</v>
      </c>
      <c r="SXJ2484" s="647" t="s">
        <v>7235</v>
      </c>
      <c r="SXK2484" s="647" t="s">
        <v>7235</v>
      </c>
      <c r="SXL2484" s="647" t="s">
        <v>7235</v>
      </c>
      <c r="SXM2484" s="647" t="s">
        <v>7235</v>
      </c>
      <c r="SXN2484" s="647" t="s">
        <v>7235</v>
      </c>
      <c r="SXO2484" s="647" t="s">
        <v>7235</v>
      </c>
      <c r="SXP2484" s="647" t="s">
        <v>7235</v>
      </c>
      <c r="SXQ2484" s="647" t="s">
        <v>7235</v>
      </c>
      <c r="SXR2484" s="647" t="s">
        <v>7235</v>
      </c>
      <c r="SXS2484" s="647" t="s">
        <v>7235</v>
      </c>
      <c r="SXT2484" s="647" t="s">
        <v>7235</v>
      </c>
      <c r="SXU2484" s="647" t="s">
        <v>7235</v>
      </c>
      <c r="SXV2484" s="647" t="s">
        <v>7235</v>
      </c>
      <c r="SXW2484" s="647" t="s">
        <v>7235</v>
      </c>
      <c r="SXX2484" s="647" t="s">
        <v>7235</v>
      </c>
      <c r="SXY2484" s="647" t="s">
        <v>7235</v>
      </c>
      <c r="SXZ2484" s="647" t="s">
        <v>7235</v>
      </c>
      <c r="SYA2484" s="647" t="s">
        <v>7235</v>
      </c>
      <c r="SYB2484" s="647" t="s">
        <v>7235</v>
      </c>
      <c r="SYC2484" s="647" t="s">
        <v>7235</v>
      </c>
      <c r="SYD2484" s="647" t="s">
        <v>7235</v>
      </c>
      <c r="SYE2484" s="647" t="s">
        <v>7235</v>
      </c>
      <c r="SYF2484" s="647" t="s">
        <v>7235</v>
      </c>
      <c r="SYG2484" s="647" t="s">
        <v>7235</v>
      </c>
      <c r="SYH2484" s="647" t="s">
        <v>7235</v>
      </c>
      <c r="SYI2484" s="647" t="s">
        <v>7235</v>
      </c>
      <c r="SYJ2484" s="647" t="s">
        <v>7235</v>
      </c>
      <c r="SYK2484" s="647" t="s">
        <v>7235</v>
      </c>
      <c r="SYL2484" s="647" t="s">
        <v>7235</v>
      </c>
      <c r="SYM2484" s="647" t="s">
        <v>7235</v>
      </c>
      <c r="SYN2484" s="647" t="s">
        <v>7235</v>
      </c>
      <c r="SYO2484" s="647" t="s">
        <v>7235</v>
      </c>
      <c r="SYP2484" s="647" t="s">
        <v>7235</v>
      </c>
      <c r="SYQ2484" s="647" t="s">
        <v>7235</v>
      </c>
      <c r="SYR2484" s="647" t="s">
        <v>7235</v>
      </c>
      <c r="SYS2484" s="647" t="s">
        <v>7235</v>
      </c>
      <c r="SYT2484" s="647" t="s">
        <v>7235</v>
      </c>
      <c r="SYU2484" s="647" t="s">
        <v>7235</v>
      </c>
      <c r="SYV2484" s="647" t="s">
        <v>7235</v>
      </c>
      <c r="SYW2484" s="647" t="s">
        <v>7235</v>
      </c>
      <c r="SYX2484" s="647" t="s">
        <v>7235</v>
      </c>
      <c r="SYY2484" s="647" t="s">
        <v>7235</v>
      </c>
      <c r="SYZ2484" s="647" t="s">
        <v>7235</v>
      </c>
      <c r="SZA2484" s="647" t="s">
        <v>7235</v>
      </c>
      <c r="SZB2484" s="647" t="s">
        <v>7235</v>
      </c>
      <c r="SZC2484" s="647" t="s">
        <v>7235</v>
      </c>
      <c r="SZD2484" s="647" t="s">
        <v>7235</v>
      </c>
      <c r="SZE2484" s="647" t="s">
        <v>7235</v>
      </c>
      <c r="SZF2484" s="647" t="s">
        <v>7235</v>
      </c>
      <c r="SZG2484" s="647" t="s">
        <v>7235</v>
      </c>
      <c r="SZH2484" s="647" t="s">
        <v>7235</v>
      </c>
      <c r="SZI2484" s="647" t="s">
        <v>7235</v>
      </c>
      <c r="SZJ2484" s="647" t="s">
        <v>7235</v>
      </c>
      <c r="SZK2484" s="647" t="s">
        <v>7235</v>
      </c>
      <c r="SZL2484" s="647" t="s">
        <v>7235</v>
      </c>
      <c r="SZM2484" s="647" t="s">
        <v>7235</v>
      </c>
      <c r="SZN2484" s="647" t="s">
        <v>7235</v>
      </c>
      <c r="SZO2484" s="647" t="s">
        <v>7235</v>
      </c>
      <c r="SZP2484" s="647" t="s">
        <v>7235</v>
      </c>
      <c r="SZQ2484" s="647" t="s">
        <v>7235</v>
      </c>
      <c r="SZR2484" s="647" t="s">
        <v>7235</v>
      </c>
      <c r="SZS2484" s="647" t="s">
        <v>7235</v>
      </c>
      <c r="SZT2484" s="647" t="s">
        <v>7235</v>
      </c>
      <c r="SZU2484" s="647" t="s">
        <v>7235</v>
      </c>
      <c r="SZV2484" s="647" t="s">
        <v>7235</v>
      </c>
      <c r="SZW2484" s="647" t="s">
        <v>7235</v>
      </c>
      <c r="SZX2484" s="647" t="s">
        <v>7235</v>
      </c>
      <c r="SZY2484" s="647" t="s">
        <v>7235</v>
      </c>
      <c r="SZZ2484" s="647" t="s">
        <v>7235</v>
      </c>
      <c r="TAA2484" s="647" t="s">
        <v>7235</v>
      </c>
      <c r="TAB2484" s="647" t="s">
        <v>7235</v>
      </c>
      <c r="TAC2484" s="647" t="s">
        <v>7235</v>
      </c>
      <c r="TAD2484" s="647" t="s">
        <v>7235</v>
      </c>
      <c r="TAE2484" s="647" t="s">
        <v>7235</v>
      </c>
      <c r="TAF2484" s="647" t="s">
        <v>7235</v>
      </c>
      <c r="TAG2484" s="647" t="s">
        <v>7235</v>
      </c>
      <c r="TAH2484" s="647" t="s">
        <v>7235</v>
      </c>
      <c r="TAI2484" s="647" t="s">
        <v>7235</v>
      </c>
      <c r="TAJ2484" s="647" t="s">
        <v>7235</v>
      </c>
      <c r="TAK2484" s="647" t="s">
        <v>7235</v>
      </c>
      <c r="TAL2484" s="647" t="s">
        <v>7235</v>
      </c>
      <c r="TAM2484" s="647" t="s">
        <v>7235</v>
      </c>
      <c r="TAN2484" s="647" t="s">
        <v>7235</v>
      </c>
      <c r="TAO2484" s="647" t="s">
        <v>7235</v>
      </c>
      <c r="TAP2484" s="647" t="s">
        <v>7235</v>
      </c>
      <c r="TAQ2484" s="647" t="s">
        <v>7235</v>
      </c>
      <c r="TAR2484" s="647" t="s">
        <v>7235</v>
      </c>
      <c r="TAS2484" s="647" t="s">
        <v>7235</v>
      </c>
      <c r="TAT2484" s="647" t="s">
        <v>7235</v>
      </c>
      <c r="TAU2484" s="647" t="s">
        <v>7235</v>
      </c>
      <c r="TAV2484" s="647" t="s">
        <v>7235</v>
      </c>
      <c r="TAW2484" s="647" t="s">
        <v>7235</v>
      </c>
      <c r="TAX2484" s="647" t="s">
        <v>7235</v>
      </c>
      <c r="TAY2484" s="647" t="s">
        <v>7235</v>
      </c>
      <c r="TAZ2484" s="647" t="s">
        <v>7235</v>
      </c>
      <c r="TBA2484" s="647" t="s">
        <v>7235</v>
      </c>
      <c r="TBB2484" s="647" t="s">
        <v>7235</v>
      </c>
      <c r="TBC2484" s="647" t="s">
        <v>7235</v>
      </c>
      <c r="TBD2484" s="647" t="s">
        <v>7235</v>
      </c>
      <c r="TBE2484" s="647" t="s">
        <v>7235</v>
      </c>
      <c r="TBF2484" s="647" t="s">
        <v>7235</v>
      </c>
      <c r="TBG2484" s="647" t="s">
        <v>7235</v>
      </c>
      <c r="TBH2484" s="647" t="s">
        <v>7235</v>
      </c>
      <c r="TBI2484" s="647" t="s">
        <v>7235</v>
      </c>
      <c r="TBJ2484" s="647" t="s">
        <v>7235</v>
      </c>
      <c r="TBK2484" s="647" t="s">
        <v>7235</v>
      </c>
      <c r="TBL2484" s="647" t="s">
        <v>7235</v>
      </c>
      <c r="TBM2484" s="647" t="s">
        <v>7235</v>
      </c>
      <c r="TBN2484" s="647" t="s">
        <v>7235</v>
      </c>
      <c r="TBO2484" s="647" t="s">
        <v>7235</v>
      </c>
      <c r="TBP2484" s="647" t="s">
        <v>7235</v>
      </c>
      <c r="TBQ2484" s="647" t="s">
        <v>7235</v>
      </c>
      <c r="TBR2484" s="647" t="s">
        <v>7235</v>
      </c>
      <c r="TBS2484" s="647" t="s">
        <v>7235</v>
      </c>
      <c r="TBT2484" s="647" t="s">
        <v>7235</v>
      </c>
      <c r="TBU2484" s="647" t="s">
        <v>7235</v>
      </c>
      <c r="TBV2484" s="647" t="s">
        <v>7235</v>
      </c>
      <c r="TBW2484" s="647" t="s">
        <v>7235</v>
      </c>
      <c r="TBX2484" s="647" t="s">
        <v>7235</v>
      </c>
      <c r="TBY2484" s="647" t="s">
        <v>7235</v>
      </c>
      <c r="TBZ2484" s="647" t="s">
        <v>7235</v>
      </c>
      <c r="TCA2484" s="647" t="s">
        <v>7235</v>
      </c>
      <c r="TCB2484" s="647" t="s">
        <v>7235</v>
      </c>
      <c r="TCC2484" s="647" t="s">
        <v>7235</v>
      </c>
      <c r="TCD2484" s="647" t="s">
        <v>7235</v>
      </c>
      <c r="TCE2484" s="647" t="s">
        <v>7235</v>
      </c>
      <c r="TCF2484" s="647" t="s">
        <v>7235</v>
      </c>
      <c r="TCG2484" s="647" t="s">
        <v>7235</v>
      </c>
      <c r="TCH2484" s="647" t="s">
        <v>7235</v>
      </c>
      <c r="TCI2484" s="647" t="s">
        <v>7235</v>
      </c>
      <c r="TCJ2484" s="647" t="s">
        <v>7235</v>
      </c>
      <c r="TCK2484" s="647" t="s">
        <v>7235</v>
      </c>
      <c r="TCL2484" s="647" t="s">
        <v>7235</v>
      </c>
      <c r="TCM2484" s="647" t="s">
        <v>7235</v>
      </c>
      <c r="TCN2484" s="647" t="s">
        <v>7235</v>
      </c>
      <c r="TCO2484" s="647" t="s">
        <v>7235</v>
      </c>
      <c r="TCP2484" s="647" t="s">
        <v>7235</v>
      </c>
      <c r="TCQ2484" s="647" t="s">
        <v>7235</v>
      </c>
      <c r="TCR2484" s="647" t="s">
        <v>7235</v>
      </c>
      <c r="TCS2484" s="647" t="s">
        <v>7235</v>
      </c>
      <c r="TCT2484" s="647" t="s">
        <v>7235</v>
      </c>
      <c r="TCU2484" s="647" t="s">
        <v>7235</v>
      </c>
      <c r="TCV2484" s="647" t="s">
        <v>7235</v>
      </c>
      <c r="TCW2484" s="647" t="s">
        <v>7235</v>
      </c>
      <c r="TCX2484" s="647" t="s">
        <v>7235</v>
      </c>
      <c r="TCY2484" s="647" t="s">
        <v>7235</v>
      </c>
      <c r="TCZ2484" s="647" t="s">
        <v>7235</v>
      </c>
      <c r="TDA2484" s="647" t="s">
        <v>7235</v>
      </c>
      <c r="TDB2484" s="647" t="s">
        <v>7235</v>
      </c>
      <c r="TDC2484" s="647" t="s">
        <v>7235</v>
      </c>
      <c r="TDD2484" s="647" t="s">
        <v>7235</v>
      </c>
      <c r="TDE2484" s="647" t="s">
        <v>7235</v>
      </c>
      <c r="TDF2484" s="647" t="s">
        <v>7235</v>
      </c>
      <c r="TDG2484" s="647" t="s">
        <v>7235</v>
      </c>
      <c r="TDH2484" s="647" t="s">
        <v>7235</v>
      </c>
      <c r="TDI2484" s="647" t="s">
        <v>7235</v>
      </c>
      <c r="TDJ2484" s="647" t="s">
        <v>7235</v>
      </c>
      <c r="TDK2484" s="647" t="s">
        <v>7235</v>
      </c>
      <c r="TDL2484" s="647" t="s">
        <v>7235</v>
      </c>
      <c r="TDM2484" s="647" t="s">
        <v>7235</v>
      </c>
      <c r="TDN2484" s="647" t="s">
        <v>7235</v>
      </c>
      <c r="TDO2484" s="647" t="s">
        <v>7235</v>
      </c>
      <c r="TDP2484" s="647" t="s">
        <v>7235</v>
      </c>
      <c r="TDQ2484" s="647" t="s">
        <v>7235</v>
      </c>
      <c r="TDR2484" s="647" t="s">
        <v>7235</v>
      </c>
      <c r="TDS2484" s="647" t="s">
        <v>7235</v>
      </c>
      <c r="TDT2484" s="647" t="s">
        <v>7235</v>
      </c>
      <c r="TDU2484" s="647" t="s">
        <v>7235</v>
      </c>
      <c r="TDV2484" s="647" t="s">
        <v>7235</v>
      </c>
      <c r="TDW2484" s="647" t="s">
        <v>7235</v>
      </c>
      <c r="TDX2484" s="647" t="s">
        <v>7235</v>
      </c>
      <c r="TDY2484" s="647" t="s">
        <v>7235</v>
      </c>
      <c r="TDZ2484" s="647" t="s">
        <v>7235</v>
      </c>
      <c r="TEA2484" s="647" t="s">
        <v>7235</v>
      </c>
      <c r="TEB2484" s="647" t="s">
        <v>7235</v>
      </c>
      <c r="TEC2484" s="647" t="s">
        <v>7235</v>
      </c>
      <c r="TED2484" s="647" t="s">
        <v>7235</v>
      </c>
      <c r="TEE2484" s="647" t="s">
        <v>7235</v>
      </c>
      <c r="TEF2484" s="647" t="s">
        <v>7235</v>
      </c>
      <c r="TEG2484" s="647" t="s">
        <v>7235</v>
      </c>
      <c r="TEH2484" s="647" t="s">
        <v>7235</v>
      </c>
      <c r="TEI2484" s="647" t="s">
        <v>7235</v>
      </c>
      <c r="TEJ2484" s="647" t="s">
        <v>7235</v>
      </c>
      <c r="TEK2484" s="647" t="s">
        <v>7235</v>
      </c>
      <c r="TEL2484" s="647" t="s">
        <v>7235</v>
      </c>
      <c r="TEM2484" s="647" t="s">
        <v>7235</v>
      </c>
      <c r="TEN2484" s="647" t="s">
        <v>7235</v>
      </c>
      <c r="TEO2484" s="647" t="s">
        <v>7235</v>
      </c>
      <c r="TEP2484" s="647" t="s">
        <v>7235</v>
      </c>
      <c r="TEQ2484" s="647" t="s">
        <v>7235</v>
      </c>
      <c r="TER2484" s="647" t="s">
        <v>7235</v>
      </c>
      <c r="TES2484" s="647" t="s">
        <v>7235</v>
      </c>
      <c r="TET2484" s="647" t="s">
        <v>7235</v>
      </c>
      <c r="TEU2484" s="647" t="s">
        <v>7235</v>
      </c>
      <c r="TEV2484" s="647" t="s">
        <v>7235</v>
      </c>
      <c r="TEW2484" s="647" t="s">
        <v>7235</v>
      </c>
      <c r="TEX2484" s="647" t="s">
        <v>7235</v>
      </c>
      <c r="TEY2484" s="647" t="s">
        <v>7235</v>
      </c>
      <c r="TEZ2484" s="647" t="s">
        <v>7235</v>
      </c>
      <c r="TFA2484" s="647" t="s">
        <v>7235</v>
      </c>
      <c r="TFB2484" s="647" t="s">
        <v>7235</v>
      </c>
      <c r="TFC2484" s="647" t="s">
        <v>7235</v>
      </c>
      <c r="TFD2484" s="647" t="s">
        <v>7235</v>
      </c>
      <c r="TFE2484" s="647" t="s">
        <v>7235</v>
      </c>
      <c r="TFF2484" s="647" t="s">
        <v>7235</v>
      </c>
      <c r="TFG2484" s="647" t="s">
        <v>7235</v>
      </c>
      <c r="TFH2484" s="647" t="s">
        <v>7235</v>
      </c>
      <c r="TFI2484" s="647" t="s">
        <v>7235</v>
      </c>
      <c r="TFJ2484" s="647" t="s">
        <v>7235</v>
      </c>
      <c r="TFK2484" s="647" t="s">
        <v>7235</v>
      </c>
      <c r="TFL2484" s="647" t="s">
        <v>7235</v>
      </c>
      <c r="TFM2484" s="647" t="s">
        <v>7235</v>
      </c>
      <c r="TFN2484" s="647" t="s">
        <v>7235</v>
      </c>
      <c r="TFO2484" s="647" t="s">
        <v>7235</v>
      </c>
      <c r="TFP2484" s="647" t="s">
        <v>7235</v>
      </c>
      <c r="TFQ2484" s="647" t="s">
        <v>7235</v>
      </c>
      <c r="TFR2484" s="647" t="s">
        <v>7235</v>
      </c>
      <c r="TFS2484" s="647" t="s">
        <v>7235</v>
      </c>
      <c r="TFT2484" s="647" t="s">
        <v>7235</v>
      </c>
      <c r="TFU2484" s="647" t="s">
        <v>7235</v>
      </c>
      <c r="TFV2484" s="647" t="s">
        <v>7235</v>
      </c>
      <c r="TFW2484" s="647" t="s">
        <v>7235</v>
      </c>
      <c r="TFX2484" s="647" t="s">
        <v>7235</v>
      </c>
      <c r="TFY2484" s="647" t="s">
        <v>7235</v>
      </c>
      <c r="TFZ2484" s="647" t="s">
        <v>7235</v>
      </c>
      <c r="TGA2484" s="647" t="s">
        <v>7235</v>
      </c>
      <c r="TGB2484" s="647" t="s">
        <v>7235</v>
      </c>
      <c r="TGC2484" s="647" t="s">
        <v>7235</v>
      </c>
      <c r="TGD2484" s="647" t="s">
        <v>7235</v>
      </c>
      <c r="TGE2484" s="647" t="s">
        <v>7235</v>
      </c>
      <c r="TGF2484" s="647" t="s">
        <v>7235</v>
      </c>
      <c r="TGG2484" s="647" t="s">
        <v>7235</v>
      </c>
      <c r="TGH2484" s="647" t="s">
        <v>7235</v>
      </c>
      <c r="TGI2484" s="647" t="s">
        <v>7235</v>
      </c>
      <c r="TGJ2484" s="647" t="s">
        <v>7235</v>
      </c>
      <c r="TGK2484" s="647" t="s">
        <v>7235</v>
      </c>
      <c r="TGL2484" s="647" t="s">
        <v>7235</v>
      </c>
      <c r="TGM2484" s="647" t="s">
        <v>7235</v>
      </c>
      <c r="TGN2484" s="647" t="s">
        <v>7235</v>
      </c>
      <c r="TGO2484" s="647" t="s">
        <v>7235</v>
      </c>
      <c r="TGP2484" s="647" t="s">
        <v>7235</v>
      </c>
      <c r="TGQ2484" s="647" t="s">
        <v>7235</v>
      </c>
      <c r="TGR2484" s="647" t="s">
        <v>7235</v>
      </c>
      <c r="TGS2484" s="647" t="s">
        <v>7235</v>
      </c>
      <c r="TGT2484" s="647" t="s">
        <v>7235</v>
      </c>
      <c r="TGU2484" s="647" t="s">
        <v>7235</v>
      </c>
      <c r="TGV2484" s="647" t="s">
        <v>7235</v>
      </c>
      <c r="TGW2484" s="647" t="s">
        <v>7235</v>
      </c>
      <c r="TGX2484" s="647" t="s">
        <v>7235</v>
      </c>
      <c r="TGY2484" s="647" t="s">
        <v>7235</v>
      </c>
      <c r="TGZ2484" s="647" t="s">
        <v>7235</v>
      </c>
      <c r="THA2484" s="647" t="s">
        <v>7235</v>
      </c>
      <c r="THB2484" s="647" t="s">
        <v>7235</v>
      </c>
      <c r="THC2484" s="647" t="s">
        <v>7235</v>
      </c>
      <c r="THD2484" s="647" t="s">
        <v>7235</v>
      </c>
      <c r="THE2484" s="647" t="s">
        <v>7235</v>
      </c>
      <c r="THF2484" s="647" t="s">
        <v>7235</v>
      </c>
      <c r="THG2484" s="647" t="s">
        <v>7235</v>
      </c>
      <c r="THH2484" s="647" t="s">
        <v>7235</v>
      </c>
      <c r="THI2484" s="647" t="s">
        <v>7235</v>
      </c>
      <c r="THJ2484" s="647" t="s">
        <v>7235</v>
      </c>
      <c r="THK2484" s="647" t="s">
        <v>7235</v>
      </c>
      <c r="THL2484" s="647" t="s">
        <v>7235</v>
      </c>
      <c r="THM2484" s="647" t="s">
        <v>7235</v>
      </c>
      <c r="THN2484" s="647" t="s">
        <v>7235</v>
      </c>
      <c r="THO2484" s="647" t="s">
        <v>7235</v>
      </c>
      <c r="THP2484" s="647" t="s">
        <v>7235</v>
      </c>
      <c r="THQ2484" s="647" t="s">
        <v>7235</v>
      </c>
      <c r="THR2484" s="647" t="s">
        <v>7235</v>
      </c>
      <c r="THS2484" s="647" t="s">
        <v>7235</v>
      </c>
      <c r="THT2484" s="647" t="s">
        <v>7235</v>
      </c>
      <c r="THU2484" s="647" t="s">
        <v>7235</v>
      </c>
      <c r="THV2484" s="647" t="s">
        <v>7235</v>
      </c>
      <c r="THW2484" s="647" t="s">
        <v>7235</v>
      </c>
      <c r="THX2484" s="647" t="s">
        <v>7235</v>
      </c>
      <c r="THY2484" s="647" t="s">
        <v>7235</v>
      </c>
      <c r="THZ2484" s="647" t="s">
        <v>7235</v>
      </c>
      <c r="TIA2484" s="647" t="s">
        <v>7235</v>
      </c>
      <c r="TIB2484" s="647" t="s">
        <v>7235</v>
      </c>
      <c r="TIC2484" s="647" t="s">
        <v>7235</v>
      </c>
      <c r="TID2484" s="647" t="s">
        <v>7235</v>
      </c>
      <c r="TIE2484" s="647" t="s">
        <v>7235</v>
      </c>
      <c r="TIF2484" s="647" t="s">
        <v>7235</v>
      </c>
      <c r="TIG2484" s="647" t="s">
        <v>7235</v>
      </c>
      <c r="TIH2484" s="647" t="s">
        <v>7235</v>
      </c>
      <c r="TII2484" s="647" t="s">
        <v>7235</v>
      </c>
      <c r="TIJ2484" s="647" t="s">
        <v>7235</v>
      </c>
      <c r="TIK2484" s="647" t="s">
        <v>7235</v>
      </c>
      <c r="TIL2484" s="647" t="s">
        <v>7235</v>
      </c>
      <c r="TIM2484" s="647" t="s">
        <v>7235</v>
      </c>
      <c r="TIN2484" s="647" t="s">
        <v>7235</v>
      </c>
      <c r="TIO2484" s="647" t="s">
        <v>7235</v>
      </c>
      <c r="TIP2484" s="647" t="s">
        <v>7235</v>
      </c>
      <c r="TIQ2484" s="647" t="s">
        <v>7235</v>
      </c>
      <c r="TIR2484" s="647" t="s">
        <v>7235</v>
      </c>
      <c r="TIS2484" s="647" t="s">
        <v>7235</v>
      </c>
      <c r="TIT2484" s="647" t="s">
        <v>7235</v>
      </c>
      <c r="TIU2484" s="647" t="s">
        <v>7235</v>
      </c>
      <c r="TIV2484" s="647" t="s">
        <v>7235</v>
      </c>
      <c r="TIW2484" s="647" t="s">
        <v>7235</v>
      </c>
      <c r="TIX2484" s="647" t="s">
        <v>7235</v>
      </c>
      <c r="TIY2484" s="647" t="s">
        <v>7235</v>
      </c>
      <c r="TIZ2484" s="647" t="s">
        <v>7235</v>
      </c>
      <c r="TJA2484" s="647" t="s">
        <v>7235</v>
      </c>
      <c r="TJB2484" s="647" t="s">
        <v>7235</v>
      </c>
      <c r="TJC2484" s="647" t="s">
        <v>7235</v>
      </c>
      <c r="TJD2484" s="647" t="s">
        <v>7235</v>
      </c>
      <c r="TJE2484" s="647" t="s">
        <v>7235</v>
      </c>
      <c r="TJF2484" s="647" t="s">
        <v>7235</v>
      </c>
      <c r="TJG2484" s="647" t="s">
        <v>7235</v>
      </c>
      <c r="TJH2484" s="647" t="s">
        <v>7235</v>
      </c>
      <c r="TJI2484" s="647" t="s">
        <v>7235</v>
      </c>
      <c r="TJJ2484" s="647" t="s">
        <v>7235</v>
      </c>
      <c r="TJK2484" s="647" t="s">
        <v>7235</v>
      </c>
      <c r="TJL2484" s="647" t="s">
        <v>7235</v>
      </c>
      <c r="TJM2484" s="647" t="s">
        <v>7235</v>
      </c>
      <c r="TJN2484" s="647" t="s">
        <v>7235</v>
      </c>
      <c r="TJO2484" s="647" t="s">
        <v>7235</v>
      </c>
      <c r="TJP2484" s="647" t="s">
        <v>7235</v>
      </c>
      <c r="TJQ2484" s="647" t="s">
        <v>7235</v>
      </c>
      <c r="TJR2484" s="647" t="s">
        <v>7235</v>
      </c>
      <c r="TJS2484" s="647" t="s">
        <v>7235</v>
      </c>
      <c r="TJT2484" s="647" t="s">
        <v>7235</v>
      </c>
      <c r="TJU2484" s="647" t="s">
        <v>7235</v>
      </c>
      <c r="TJV2484" s="647" t="s">
        <v>7235</v>
      </c>
      <c r="TJW2484" s="647" t="s">
        <v>7235</v>
      </c>
      <c r="TJX2484" s="647" t="s">
        <v>7235</v>
      </c>
      <c r="TJY2484" s="647" t="s">
        <v>7235</v>
      </c>
      <c r="TJZ2484" s="647" t="s">
        <v>7235</v>
      </c>
      <c r="TKA2484" s="647" t="s">
        <v>7235</v>
      </c>
      <c r="TKB2484" s="647" t="s">
        <v>7235</v>
      </c>
      <c r="TKC2484" s="647" t="s">
        <v>7235</v>
      </c>
      <c r="TKD2484" s="647" t="s">
        <v>7235</v>
      </c>
      <c r="TKE2484" s="647" t="s">
        <v>7235</v>
      </c>
      <c r="TKF2484" s="647" t="s">
        <v>7235</v>
      </c>
      <c r="TKG2484" s="647" t="s">
        <v>7235</v>
      </c>
      <c r="TKH2484" s="647" t="s">
        <v>7235</v>
      </c>
      <c r="TKI2484" s="647" t="s">
        <v>7235</v>
      </c>
      <c r="TKJ2484" s="647" t="s">
        <v>7235</v>
      </c>
      <c r="TKK2484" s="647" t="s">
        <v>7235</v>
      </c>
      <c r="TKL2484" s="647" t="s">
        <v>7235</v>
      </c>
      <c r="TKM2484" s="647" t="s">
        <v>7235</v>
      </c>
      <c r="TKN2484" s="647" t="s">
        <v>7235</v>
      </c>
      <c r="TKO2484" s="647" t="s">
        <v>7235</v>
      </c>
      <c r="TKP2484" s="647" t="s">
        <v>7235</v>
      </c>
      <c r="TKQ2484" s="647" t="s">
        <v>7235</v>
      </c>
      <c r="TKR2484" s="647" t="s">
        <v>7235</v>
      </c>
      <c r="TKS2484" s="647" t="s">
        <v>7235</v>
      </c>
      <c r="TKT2484" s="647" t="s">
        <v>7235</v>
      </c>
      <c r="TKU2484" s="647" t="s">
        <v>7235</v>
      </c>
      <c r="TKV2484" s="647" t="s">
        <v>7235</v>
      </c>
      <c r="TKW2484" s="647" t="s">
        <v>7235</v>
      </c>
      <c r="TKX2484" s="647" t="s">
        <v>7235</v>
      </c>
      <c r="TKY2484" s="647" t="s">
        <v>7235</v>
      </c>
      <c r="TKZ2484" s="647" t="s">
        <v>7235</v>
      </c>
      <c r="TLA2484" s="647" t="s">
        <v>7235</v>
      </c>
      <c r="TLB2484" s="647" t="s">
        <v>7235</v>
      </c>
      <c r="TLC2484" s="647" t="s">
        <v>7235</v>
      </c>
      <c r="TLD2484" s="647" t="s">
        <v>7235</v>
      </c>
      <c r="TLE2484" s="647" t="s">
        <v>7235</v>
      </c>
      <c r="TLF2484" s="647" t="s">
        <v>7235</v>
      </c>
      <c r="TLG2484" s="647" t="s">
        <v>7235</v>
      </c>
      <c r="TLH2484" s="647" t="s">
        <v>7235</v>
      </c>
      <c r="TLI2484" s="647" t="s">
        <v>7235</v>
      </c>
      <c r="TLJ2484" s="647" t="s">
        <v>7235</v>
      </c>
      <c r="TLK2484" s="647" t="s">
        <v>7235</v>
      </c>
      <c r="TLL2484" s="647" t="s">
        <v>7235</v>
      </c>
      <c r="TLM2484" s="647" t="s">
        <v>7235</v>
      </c>
      <c r="TLN2484" s="647" t="s">
        <v>7235</v>
      </c>
      <c r="TLO2484" s="647" t="s">
        <v>7235</v>
      </c>
      <c r="TLP2484" s="647" t="s">
        <v>7235</v>
      </c>
      <c r="TLQ2484" s="647" t="s">
        <v>7235</v>
      </c>
      <c r="TLR2484" s="647" t="s">
        <v>7235</v>
      </c>
      <c r="TLS2484" s="647" t="s">
        <v>7235</v>
      </c>
      <c r="TLT2484" s="647" t="s">
        <v>7235</v>
      </c>
      <c r="TLU2484" s="647" t="s">
        <v>7235</v>
      </c>
      <c r="TLV2484" s="647" t="s">
        <v>7235</v>
      </c>
      <c r="TLW2484" s="647" t="s">
        <v>7235</v>
      </c>
      <c r="TLX2484" s="647" t="s">
        <v>7235</v>
      </c>
      <c r="TLY2484" s="647" t="s">
        <v>7235</v>
      </c>
      <c r="TLZ2484" s="647" t="s">
        <v>7235</v>
      </c>
      <c r="TMA2484" s="647" t="s">
        <v>7235</v>
      </c>
      <c r="TMB2484" s="647" t="s">
        <v>7235</v>
      </c>
      <c r="TMC2484" s="647" t="s">
        <v>7235</v>
      </c>
      <c r="TMD2484" s="647" t="s">
        <v>7235</v>
      </c>
      <c r="TME2484" s="647" t="s">
        <v>7235</v>
      </c>
      <c r="TMF2484" s="647" t="s">
        <v>7235</v>
      </c>
      <c r="TMG2484" s="647" t="s">
        <v>7235</v>
      </c>
      <c r="TMH2484" s="647" t="s">
        <v>7235</v>
      </c>
      <c r="TMI2484" s="647" t="s">
        <v>7235</v>
      </c>
      <c r="TMJ2484" s="647" t="s">
        <v>7235</v>
      </c>
      <c r="TMK2484" s="647" t="s">
        <v>7235</v>
      </c>
      <c r="TML2484" s="647" t="s">
        <v>7235</v>
      </c>
      <c r="TMM2484" s="647" t="s">
        <v>7235</v>
      </c>
      <c r="TMN2484" s="647" t="s">
        <v>7235</v>
      </c>
      <c r="TMO2484" s="647" t="s">
        <v>7235</v>
      </c>
      <c r="TMP2484" s="647" t="s">
        <v>7235</v>
      </c>
      <c r="TMQ2484" s="647" t="s">
        <v>7235</v>
      </c>
      <c r="TMR2484" s="647" t="s">
        <v>7235</v>
      </c>
      <c r="TMS2484" s="647" t="s">
        <v>7235</v>
      </c>
      <c r="TMT2484" s="647" t="s">
        <v>7235</v>
      </c>
      <c r="TMU2484" s="647" t="s">
        <v>7235</v>
      </c>
      <c r="TMV2484" s="647" t="s">
        <v>7235</v>
      </c>
      <c r="TMW2484" s="647" t="s">
        <v>7235</v>
      </c>
      <c r="TMX2484" s="647" t="s">
        <v>7235</v>
      </c>
      <c r="TMY2484" s="647" t="s">
        <v>7235</v>
      </c>
      <c r="TMZ2484" s="647" t="s">
        <v>7235</v>
      </c>
      <c r="TNA2484" s="647" t="s">
        <v>7235</v>
      </c>
      <c r="TNB2484" s="647" t="s">
        <v>7235</v>
      </c>
      <c r="TNC2484" s="647" t="s">
        <v>7235</v>
      </c>
      <c r="TND2484" s="647" t="s">
        <v>7235</v>
      </c>
      <c r="TNE2484" s="647" t="s">
        <v>7235</v>
      </c>
      <c r="TNF2484" s="647" t="s">
        <v>7235</v>
      </c>
      <c r="TNG2484" s="647" t="s">
        <v>7235</v>
      </c>
      <c r="TNH2484" s="647" t="s">
        <v>7235</v>
      </c>
      <c r="TNI2484" s="647" t="s">
        <v>7235</v>
      </c>
      <c r="TNJ2484" s="647" t="s">
        <v>7235</v>
      </c>
      <c r="TNK2484" s="647" t="s">
        <v>7235</v>
      </c>
      <c r="TNL2484" s="647" t="s">
        <v>7235</v>
      </c>
      <c r="TNM2484" s="647" t="s">
        <v>7235</v>
      </c>
      <c r="TNN2484" s="647" t="s">
        <v>7235</v>
      </c>
      <c r="TNO2484" s="647" t="s">
        <v>7235</v>
      </c>
      <c r="TNP2484" s="647" t="s">
        <v>7235</v>
      </c>
      <c r="TNQ2484" s="647" t="s">
        <v>7235</v>
      </c>
      <c r="TNR2484" s="647" t="s">
        <v>7235</v>
      </c>
      <c r="TNS2484" s="647" t="s">
        <v>7235</v>
      </c>
      <c r="TNT2484" s="647" t="s">
        <v>7235</v>
      </c>
      <c r="TNU2484" s="647" t="s">
        <v>7235</v>
      </c>
      <c r="TNV2484" s="647" t="s">
        <v>7235</v>
      </c>
      <c r="TNW2484" s="647" t="s">
        <v>7235</v>
      </c>
      <c r="TNX2484" s="647" t="s">
        <v>7235</v>
      </c>
      <c r="TNY2484" s="647" t="s">
        <v>7235</v>
      </c>
      <c r="TNZ2484" s="647" t="s">
        <v>7235</v>
      </c>
      <c r="TOA2484" s="647" t="s">
        <v>7235</v>
      </c>
      <c r="TOB2484" s="647" t="s">
        <v>7235</v>
      </c>
      <c r="TOC2484" s="647" t="s">
        <v>7235</v>
      </c>
      <c r="TOD2484" s="647" t="s">
        <v>7235</v>
      </c>
      <c r="TOE2484" s="647" t="s">
        <v>7235</v>
      </c>
      <c r="TOF2484" s="647" t="s">
        <v>7235</v>
      </c>
      <c r="TOG2484" s="647" t="s">
        <v>7235</v>
      </c>
      <c r="TOH2484" s="647" t="s">
        <v>7235</v>
      </c>
      <c r="TOI2484" s="647" t="s">
        <v>7235</v>
      </c>
      <c r="TOJ2484" s="647" t="s">
        <v>7235</v>
      </c>
      <c r="TOK2484" s="647" t="s">
        <v>7235</v>
      </c>
      <c r="TOL2484" s="647" t="s">
        <v>7235</v>
      </c>
      <c r="TOM2484" s="647" t="s">
        <v>7235</v>
      </c>
      <c r="TON2484" s="647" t="s">
        <v>7235</v>
      </c>
      <c r="TOO2484" s="647" t="s">
        <v>7235</v>
      </c>
      <c r="TOP2484" s="647" t="s">
        <v>7235</v>
      </c>
      <c r="TOQ2484" s="647" t="s">
        <v>7235</v>
      </c>
      <c r="TOR2484" s="647" t="s">
        <v>7235</v>
      </c>
      <c r="TOS2484" s="647" t="s">
        <v>7235</v>
      </c>
      <c r="TOT2484" s="647" t="s">
        <v>7235</v>
      </c>
      <c r="TOU2484" s="647" t="s">
        <v>7235</v>
      </c>
      <c r="TOV2484" s="647" t="s">
        <v>7235</v>
      </c>
      <c r="TOW2484" s="647" t="s">
        <v>7235</v>
      </c>
      <c r="TOX2484" s="647" t="s">
        <v>7235</v>
      </c>
      <c r="TOY2484" s="647" t="s">
        <v>7235</v>
      </c>
      <c r="TOZ2484" s="647" t="s">
        <v>7235</v>
      </c>
      <c r="TPA2484" s="647" t="s">
        <v>7235</v>
      </c>
      <c r="TPB2484" s="647" t="s">
        <v>7235</v>
      </c>
      <c r="TPC2484" s="647" t="s">
        <v>7235</v>
      </c>
      <c r="TPD2484" s="647" t="s">
        <v>7235</v>
      </c>
      <c r="TPE2484" s="647" t="s">
        <v>7235</v>
      </c>
      <c r="TPF2484" s="647" t="s">
        <v>7235</v>
      </c>
      <c r="TPG2484" s="647" t="s">
        <v>7235</v>
      </c>
      <c r="TPH2484" s="647" t="s">
        <v>7235</v>
      </c>
      <c r="TPI2484" s="647" t="s">
        <v>7235</v>
      </c>
      <c r="TPJ2484" s="647" t="s">
        <v>7235</v>
      </c>
      <c r="TPK2484" s="647" t="s">
        <v>7235</v>
      </c>
      <c r="TPL2484" s="647" t="s">
        <v>7235</v>
      </c>
      <c r="TPM2484" s="647" t="s">
        <v>7235</v>
      </c>
      <c r="TPN2484" s="647" t="s">
        <v>7235</v>
      </c>
      <c r="TPO2484" s="647" t="s">
        <v>7235</v>
      </c>
      <c r="TPP2484" s="647" t="s">
        <v>7235</v>
      </c>
      <c r="TPQ2484" s="647" t="s">
        <v>7235</v>
      </c>
      <c r="TPR2484" s="647" t="s">
        <v>7235</v>
      </c>
      <c r="TPS2484" s="647" t="s">
        <v>7235</v>
      </c>
      <c r="TPT2484" s="647" t="s">
        <v>7235</v>
      </c>
      <c r="TPU2484" s="647" t="s">
        <v>7235</v>
      </c>
      <c r="TPV2484" s="647" t="s">
        <v>7235</v>
      </c>
      <c r="TPW2484" s="647" t="s">
        <v>7235</v>
      </c>
      <c r="TPX2484" s="647" t="s">
        <v>7235</v>
      </c>
      <c r="TPY2484" s="647" t="s">
        <v>7235</v>
      </c>
      <c r="TPZ2484" s="647" t="s">
        <v>7235</v>
      </c>
      <c r="TQA2484" s="647" t="s">
        <v>7235</v>
      </c>
      <c r="TQB2484" s="647" t="s">
        <v>7235</v>
      </c>
      <c r="TQC2484" s="647" t="s">
        <v>7235</v>
      </c>
      <c r="TQD2484" s="647" t="s">
        <v>7235</v>
      </c>
      <c r="TQE2484" s="647" t="s">
        <v>7235</v>
      </c>
      <c r="TQF2484" s="647" t="s">
        <v>7235</v>
      </c>
      <c r="TQG2484" s="647" t="s">
        <v>7235</v>
      </c>
      <c r="TQH2484" s="647" t="s">
        <v>7235</v>
      </c>
      <c r="TQI2484" s="647" t="s">
        <v>7235</v>
      </c>
      <c r="TQJ2484" s="647" t="s">
        <v>7235</v>
      </c>
      <c r="TQK2484" s="647" t="s">
        <v>7235</v>
      </c>
      <c r="TQL2484" s="647" t="s">
        <v>7235</v>
      </c>
      <c r="TQM2484" s="647" t="s">
        <v>7235</v>
      </c>
      <c r="TQN2484" s="647" t="s">
        <v>7235</v>
      </c>
      <c r="TQO2484" s="647" t="s">
        <v>7235</v>
      </c>
      <c r="TQP2484" s="647" t="s">
        <v>7235</v>
      </c>
      <c r="TQQ2484" s="647" t="s">
        <v>7235</v>
      </c>
      <c r="TQR2484" s="647" t="s">
        <v>7235</v>
      </c>
      <c r="TQS2484" s="647" t="s">
        <v>7235</v>
      </c>
      <c r="TQT2484" s="647" t="s">
        <v>7235</v>
      </c>
      <c r="TQU2484" s="647" t="s">
        <v>7235</v>
      </c>
      <c r="TQV2484" s="647" t="s">
        <v>7235</v>
      </c>
      <c r="TQW2484" s="647" t="s">
        <v>7235</v>
      </c>
      <c r="TQX2484" s="647" t="s">
        <v>7235</v>
      </c>
      <c r="TQY2484" s="647" t="s">
        <v>7235</v>
      </c>
      <c r="TQZ2484" s="647" t="s">
        <v>7235</v>
      </c>
      <c r="TRA2484" s="647" t="s">
        <v>7235</v>
      </c>
      <c r="TRB2484" s="647" t="s">
        <v>7235</v>
      </c>
      <c r="TRC2484" s="647" t="s">
        <v>7235</v>
      </c>
      <c r="TRD2484" s="647" t="s">
        <v>7235</v>
      </c>
      <c r="TRE2484" s="647" t="s">
        <v>7235</v>
      </c>
      <c r="TRF2484" s="647" t="s">
        <v>7235</v>
      </c>
      <c r="TRG2484" s="647" t="s">
        <v>7235</v>
      </c>
      <c r="TRH2484" s="647" t="s">
        <v>7235</v>
      </c>
      <c r="TRI2484" s="647" t="s">
        <v>7235</v>
      </c>
      <c r="TRJ2484" s="647" t="s">
        <v>7235</v>
      </c>
      <c r="TRK2484" s="647" t="s">
        <v>7235</v>
      </c>
      <c r="TRL2484" s="647" t="s">
        <v>7235</v>
      </c>
      <c r="TRM2484" s="647" t="s">
        <v>7235</v>
      </c>
      <c r="TRN2484" s="647" t="s">
        <v>7235</v>
      </c>
      <c r="TRO2484" s="647" t="s">
        <v>7235</v>
      </c>
      <c r="TRP2484" s="647" t="s">
        <v>7235</v>
      </c>
      <c r="TRQ2484" s="647" t="s">
        <v>7235</v>
      </c>
      <c r="TRR2484" s="647" t="s">
        <v>7235</v>
      </c>
      <c r="TRS2484" s="647" t="s">
        <v>7235</v>
      </c>
      <c r="TRT2484" s="647" t="s">
        <v>7235</v>
      </c>
      <c r="TRU2484" s="647" t="s">
        <v>7235</v>
      </c>
      <c r="TRV2484" s="647" t="s">
        <v>7235</v>
      </c>
      <c r="TRW2484" s="647" t="s">
        <v>7235</v>
      </c>
      <c r="TRX2484" s="647" t="s">
        <v>7235</v>
      </c>
      <c r="TRY2484" s="647" t="s">
        <v>7235</v>
      </c>
      <c r="TRZ2484" s="647" t="s">
        <v>7235</v>
      </c>
      <c r="TSA2484" s="647" t="s">
        <v>7235</v>
      </c>
      <c r="TSB2484" s="647" t="s">
        <v>7235</v>
      </c>
      <c r="TSC2484" s="647" t="s">
        <v>7235</v>
      </c>
      <c r="TSD2484" s="647" t="s">
        <v>7235</v>
      </c>
      <c r="TSE2484" s="647" t="s">
        <v>7235</v>
      </c>
      <c r="TSF2484" s="647" t="s">
        <v>7235</v>
      </c>
      <c r="TSG2484" s="647" t="s">
        <v>7235</v>
      </c>
      <c r="TSH2484" s="647" t="s">
        <v>7235</v>
      </c>
      <c r="TSI2484" s="647" t="s">
        <v>7235</v>
      </c>
      <c r="TSJ2484" s="647" t="s">
        <v>7235</v>
      </c>
      <c r="TSK2484" s="647" t="s">
        <v>7235</v>
      </c>
      <c r="TSL2484" s="647" t="s">
        <v>7235</v>
      </c>
      <c r="TSM2484" s="647" t="s">
        <v>7235</v>
      </c>
      <c r="TSN2484" s="647" t="s">
        <v>7235</v>
      </c>
      <c r="TSO2484" s="647" t="s">
        <v>7235</v>
      </c>
      <c r="TSP2484" s="647" t="s">
        <v>7235</v>
      </c>
      <c r="TSQ2484" s="647" t="s">
        <v>7235</v>
      </c>
      <c r="TSR2484" s="647" t="s">
        <v>7235</v>
      </c>
      <c r="TSS2484" s="647" t="s">
        <v>7235</v>
      </c>
      <c r="TST2484" s="647" t="s">
        <v>7235</v>
      </c>
      <c r="TSU2484" s="647" t="s">
        <v>7235</v>
      </c>
      <c r="TSV2484" s="647" t="s">
        <v>7235</v>
      </c>
      <c r="TSW2484" s="647" t="s">
        <v>7235</v>
      </c>
      <c r="TSX2484" s="647" t="s">
        <v>7235</v>
      </c>
      <c r="TSY2484" s="647" t="s">
        <v>7235</v>
      </c>
      <c r="TSZ2484" s="647" t="s">
        <v>7235</v>
      </c>
      <c r="TTA2484" s="647" t="s">
        <v>7235</v>
      </c>
      <c r="TTB2484" s="647" t="s">
        <v>7235</v>
      </c>
      <c r="TTC2484" s="647" t="s">
        <v>7235</v>
      </c>
      <c r="TTD2484" s="647" t="s">
        <v>7235</v>
      </c>
      <c r="TTE2484" s="647" t="s">
        <v>7235</v>
      </c>
      <c r="TTF2484" s="647" t="s">
        <v>7235</v>
      </c>
      <c r="TTG2484" s="647" t="s">
        <v>7235</v>
      </c>
      <c r="TTH2484" s="647" t="s">
        <v>7235</v>
      </c>
      <c r="TTI2484" s="647" t="s">
        <v>7235</v>
      </c>
      <c r="TTJ2484" s="647" t="s">
        <v>7235</v>
      </c>
      <c r="TTK2484" s="647" t="s">
        <v>7235</v>
      </c>
      <c r="TTL2484" s="647" t="s">
        <v>7235</v>
      </c>
      <c r="TTM2484" s="647" t="s">
        <v>7235</v>
      </c>
      <c r="TTN2484" s="647" t="s">
        <v>7235</v>
      </c>
      <c r="TTO2484" s="647" t="s">
        <v>7235</v>
      </c>
      <c r="TTP2484" s="647" t="s">
        <v>7235</v>
      </c>
      <c r="TTQ2484" s="647" t="s">
        <v>7235</v>
      </c>
      <c r="TTR2484" s="647" t="s">
        <v>7235</v>
      </c>
      <c r="TTS2484" s="647" t="s">
        <v>7235</v>
      </c>
      <c r="TTT2484" s="647" t="s">
        <v>7235</v>
      </c>
      <c r="TTU2484" s="647" t="s">
        <v>7235</v>
      </c>
      <c r="TTV2484" s="647" t="s">
        <v>7235</v>
      </c>
      <c r="TTW2484" s="647" t="s">
        <v>7235</v>
      </c>
      <c r="TTX2484" s="647" t="s">
        <v>7235</v>
      </c>
      <c r="TTY2484" s="647" t="s">
        <v>7235</v>
      </c>
      <c r="TTZ2484" s="647" t="s">
        <v>7235</v>
      </c>
      <c r="TUA2484" s="647" t="s">
        <v>7235</v>
      </c>
      <c r="TUB2484" s="647" t="s">
        <v>7235</v>
      </c>
      <c r="TUC2484" s="647" t="s">
        <v>7235</v>
      </c>
      <c r="TUD2484" s="647" t="s">
        <v>7235</v>
      </c>
      <c r="TUE2484" s="647" t="s">
        <v>7235</v>
      </c>
      <c r="TUF2484" s="647" t="s">
        <v>7235</v>
      </c>
      <c r="TUG2484" s="647" t="s">
        <v>7235</v>
      </c>
      <c r="TUH2484" s="647" t="s">
        <v>7235</v>
      </c>
      <c r="TUI2484" s="647" t="s">
        <v>7235</v>
      </c>
      <c r="TUJ2484" s="647" t="s">
        <v>7235</v>
      </c>
      <c r="TUK2484" s="647" t="s">
        <v>7235</v>
      </c>
      <c r="TUL2484" s="647" t="s">
        <v>7235</v>
      </c>
      <c r="TUM2484" s="647" t="s">
        <v>7235</v>
      </c>
      <c r="TUN2484" s="647" t="s">
        <v>7235</v>
      </c>
      <c r="TUO2484" s="647" t="s">
        <v>7235</v>
      </c>
      <c r="TUP2484" s="647" t="s">
        <v>7235</v>
      </c>
      <c r="TUQ2484" s="647" t="s">
        <v>7235</v>
      </c>
      <c r="TUR2484" s="647" t="s">
        <v>7235</v>
      </c>
      <c r="TUS2484" s="647" t="s">
        <v>7235</v>
      </c>
      <c r="TUT2484" s="647" t="s">
        <v>7235</v>
      </c>
      <c r="TUU2484" s="647" t="s">
        <v>7235</v>
      </c>
      <c r="TUV2484" s="647" t="s">
        <v>7235</v>
      </c>
      <c r="TUW2484" s="647" t="s">
        <v>7235</v>
      </c>
      <c r="TUX2484" s="647" t="s">
        <v>7235</v>
      </c>
      <c r="TUY2484" s="647" t="s">
        <v>7235</v>
      </c>
      <c r="TUZ2484" s="647" t="s">
        <v>7235</v>
      </c>
      <c r="TVA2484" s="647" t="s">
        <v>7235</v>
      </c>
      <c r="TVB2484" s="647" t="s">
        <v>7235</v>
      </c>
      <c r="TVC2484" s="647" t="s">
        <v>7235</v>
      </c>
      <c r="TVD2484" s="647" t="s">
        <v>7235</v>
      </c>
      <c r="TVE2484" s="647" t="s">
        <v>7235</v>
      </c>
      <c r="TVF2484" s="647" t="s">
        <v>7235</v>
      </c>
      <c r="TVG2484" s="647" t="s">
        <v>7235</v>
      </c>
      <c r="TVH2484" s="647" t="s">
        <v>7235</v>
      </c>
      <c r="TVI2484" s="647" t="s">
        <v>7235</v>
      </c>
      <c r="TVJ2484" s="647" t="s">
        <v>7235</v>
      </c>
      <c r="TVK2484" s="647" t="s">
        <v>7235</v>
      </c>
      <c r="TVL2484" s="647" t="s">
        <v>7235</v>
      </c>
      <c r="TVM2484" s="647" t="s">
        <v>7235</v>
      </c>
      <c r="TVN2484" s="647" t="s">
        <v>7235</v>
      </c>
      <c r="TVO2484" s="647" t="s">
        <v>7235</v>
      </c>
      <c r="TVP2484" s="647" t="s">
        <v>7235</v>
      </c>
      <c r="TVQ2484" s="647" t="s">
        <v>7235</v>
      </c>
      <c r="TVR2484" s="647" t="s">
        <v>7235</v>
      </c>
      <c r="TVS2484" s="647" t="s">
        <v>7235</v>
      </c>
      <c r="TVT2484" s="647" t="s">
        <v>7235</v>
      </c>
      <c r="TVU2484" s="647" t="s">
        <v>7235</v>
      </c>
      <c r="TVV2484" s="647" t="s">
        <v>7235</v>
      </c>
      <c r="TVW2484" s="647" t="s">
        <v>7235</v>
      </c>
      <c r="TVX2484" s="647" t="s">
        <v>7235</v>
      </c>
      <c r="TVY2484" s="647" t="s">
        <v>7235</v>
      </c>
      <c r="TVZ2484" s="647" t="s">
        <v>7235</v>
      </c>
      <c r="TWA2484" s="647" t="s">
        <v>7235</v>
      </c>
      <c r="TWB2484" s="647" t="s">
        <v>7235</v>
      </c>
      <c r="TWC2484" s="647" t="s">
        <v>7235</v>
      </c>
      <c r="TWD2484" s="647" t="s">
        <v>7235</v>
      </c>
      <c r="TWE2484" s="647" t="s">
        <v>7235</v>
      </c>
      <c r="TWF2484" s="647" t="s">
        <v>7235</v>
      </c>
      <c r="TWG2484" s="647" t="s">
        <v>7235</v>
      </c>
      <c r="TWH2484" s="647" t="s">
        <v>7235</v>
      </c>
      <c r="TWI2484" s="647" t="s">
        <v>7235</v>
      </c>
      <c r="TWJ2484" s="647" t="s">
        <v>7235</v>
      </c>
      <c r="TWK2484" s="647" t="s">
        <v>7235</v>
      </c>
      <c r="TWL2484" s="647" t="s">
        <v>7235</v>
      </c>
      <c r="TWM2484" s="647" t="s">
        <v>7235</v>
      </c>
      <c r="TWN2484" s="647" t="s">
        <v>7235</v>
      </c>
      <c r="TWO2484" s="647" t="s">
        <v>7235</v>
      </c>
      <c r="TWP2484" s="647" t="s">
        <v>7235</v>
      </c>
      <c r="TWQ2484" s="647" t="s">
        <v>7235</v>
      </c>
      <c r="TWR2484" s="647" t="s">
        <v>7235</v>
      </c>
      <c r="TWS2484" s="647" t="s">
        <v>7235</v>
      </c>
      <c r="TWT2484" s="647" t="s">
        <v>7235</v>
      </c>
      <c r="TWU2484" s="647" t="s">
        <v>7235</v>
      </c>
      <c r="TWV2484" s="647" t="s">
        <v>7235</v>
      </c>
      <c r="TWW2484" s="647" t="s">
        <v>7235</v>
      </c>
      <c r="TWX2484" s="647" t="s">
        <v>7235</v>
      </c>
      <c r="TWY2484" s="647" t="s">
        <v>7235</v>
      </c>
      <c r="TWZ2484" s="647" t="s">
        <v>7235</v>
      </c>
      <c r="TXA2484" s="647" t="s">
        <v>7235</v>
      </c>
      <c r="TXB2484" s="647" t="s">
        <v>7235</v>
      </c>
      <c r="TXC2484" s="647" t="s">
        <v>7235</v>
      </c>
      <c r="TXD2484" s="647" t="s">
        <v>7235</v>
      </c>
      <c r="TXE2484" s="647" t="s">
        <v>7235</v>
      </c>
      <c r="TXF2484" s="647" t="s">
        <v>7235</v>
      </c>
      <c r="TXG2484" s="647" t="s">
        <v>7235</v>
      </c>
      <c r="TXH2484" s="647" t="s">
        <v>7235</v>
      </c>
      <c r="TXI2484" s="647" t="s">
        <v>7235</v>
      </c>
      <c r="TXJ2484" s="647" t="s">
        <v>7235</v>
      </c>
      <c r="TXK2484" s="647" t="s">
        <v>7235</v>
      </c>
      <c r="TXL2484" s="647" t="s">
        <v>7235</v>
      </c>
      <c r="TXM2484" s="647" t="s">
        <v>7235</v>
      </c>
      <c r="TXN2484" s="647" t="s">
        <v>7235</v>
      </c>
      <c r="TXO2484" s="647" t="s">
        <v>7235</v>
      </c>
      <c r="TXP2484" s="647" t="s">
        <v>7235</v>
      </c>
      <c r="TXQ2484" s="647" t="s">
        <v>7235</v>
      </c>
      <c r="TXR2484" s="647" t="s">
        <v>7235</v>
      </c>
      <c r="TXS2484" s="647" t="s">
        <v>7235</v>
      </c>
      <c r="TXT2484" s="647" t="s">
        <v>7235</v>
      </c>
      <c r="TXU2484" s="647" t="s">
        <v>7235</v>
      </c>
      <c r="TXV2484" s="647" t="s">
        <v>7235</v>
      </c>
      <c r="TXW2484" s="647" t="s">
        <v>7235</v>
      </c>
      <c r="TXX2484" s="647" t="s">
        <v>7235</v>
      </c>
      <c r="TXY2484" s="647" t="s">
        <v>7235</v>
      </c>
      <c r="TXZ2484" s="647" t="s">
        <v>7235</v>
      </c>
      <c r="TYA2484" s="647" t="s">
        <v>7235</v>
      </c>
      <c r="TYB2484" s="647" t="s">
        <v>7235</v>
      </c>
      <c r="TYC2484" s="647" t="s">
        <v>7235</v>
      </c>
      <c r="TYD2484" s="647" t="s">
        <v>7235</v>
      </c>
      <c r="TYE2484" s="647" t="s">
        <v>7235</v>
      </c>
      <c r="TYF2484" s="647" t="s">
        <v>7235</v>
      </c>
      <c r="TYG2484" s="647" t="s">
        <v>7235</v>
      </c>
      <c r="TYH2484" s="647" t="s">
        <v>7235</v>
      </c>
      <c r="TYI2484" s="647" t="s">
        <v>7235</v>
      </c>
      <c r="TYJ2484" s="647" t="s">
        <v>7235</v>
      </c>
      <c r="TYK2484" s="647" t="s">
        <v>7235</v>
      </c>
      <c r="TYL2484" s="647" t="s">
        <v>7235</v>
      </c>
      <c r="TYM2484" s="647" t="s">
        <v>7235</v>
      </c>
      <c r="TYN2484" s="647" t="s">
        <v>7235</v>
      </c>
      <c r="TYO2484" s="647" t="s">
        <v>7235</v>
      </c>
      <c r="TYP2484" s="647" t="s">
        <v>7235</v>
      </c>
      <c r="TYQ2484" s="647" t="s">
        <v>7235</v>
      </c>
      <c r="TYR2484" s="647" t="s">
        <v>7235</v>
      </c>
      <c r="TYS2484" s="647" t="s">
        <v>7235</v>
      </c>
      <c r="TYT2484" s="647" t="s">
        <v>7235</v>
      </c>
      <c r="TYU2484" s="647" t="s">
        <v>7235</v>
      </c>
      <c r="TYV2484" s="647" t="s">
        <v>7235</v>
      </c>
      <c r="TYW2484" s="647" t="s">
        <v>7235</v>
      </c>
      <c r="TYX2484" s="647" t="s">
        <v>7235</v>
      </c>
      <c r="TYY2484" s="647" t="s">
        <v>7235</v>
      </c>
      <c r="TYZ2484" s="647" t="s">
        <v>7235</v>
      </c>
      <c r="TZA2484" s="647" t="s">
        <v>7235</v>
      </c>
      <c r="TZB2484" s="647" t="s">
        <v>7235</v>
      </c>
      <c r="TZC2484" s="647" t="s">
        <v>7235</v>
      </c>
      <c r="TZD2484" s="647" t="s">
        <v>7235</v>
      </c>
      <c r="TZE2484" s="647" t="s">
        <v>7235</v>
      </c>
      <c r="TZF2484" s="647" t="s">
        <v>7235</v>
      </c>
      <c r="TZG2484" s="647" t="s">
        <v>7235</v>
      </c>
      <c r="TZH2484" s="647" t="s">
        <v>7235</v>
      </c>
      <c r="TZI2484" s="647" t="s">
        <v>7235</v>
      </c>
      <c r="TZJ2484" s="647" t="s">
        <v>7235</v>
      </c>
      <c r="TZK2484" s="647" t="s">
        <v>7235</v>
      </c>
      <c r="TZL2484" s="647" t="s">
        <v>7235</v>
      </c>
      <c r="TZM2484" s="647" t="s">
        <v>7235</v>
      </c>
      <c r="TZN2484" s="647" t="s">
        <v>7235</v>
      </c>
      <c r="TZO2484" s="647" t="s">
        <v>7235</v>
      </c>
      <c r="TZP2484" s="647" t="s">
        <v>7235</v>
      </c>
      <c r="TZQ2484" s="647" t="s">
        <v>7235</v>
      </c>
      <c r="TZR2484" s="647" t="s">
        <v>7235</v>
      </c>
      <c r="TZS2484" s="647" t="s">
        <v>7235</v>
      </c>
      <c r="TZT2484" s="647" t="s">
        <v>7235</v>
      </c>
      <c r="TZU2484" s="647" t="s">
        <v>7235</v>
      </c>
      <c r="TZV2484" s="647" t="s">
        <v>7235</v>
      </c>
      <c r="TZW2484" s="647" t="s">
        <v>7235</v>
      </c>
      <c r="TZX2484" s="647" t="s">
        <v>7235</v>
      </c>
      <c r="TZY2484" s="647" t="s">
        <v>7235</v>
      </c>
      <c r="TZZ2484" s="647" t="s">
        <v>7235</v>
      </c>
      <c r="UAA2484" s="647" t="s">
        <v>7235</v>
      </c>
      <c r="UAB2484" s="647" t="s">
        <v>7235</v>
      </c>
      <c r="UAC2484" s="647" t="s">
        <v>7235</v>
      </c>
      <c r="UAD2484" s="647" t="s">
        <v>7235</v>
      </c>
      <c r="UAE2484" s="647" t="s">
        <v>7235</v>
      </c>
      <c r="UAF2484" s="647" t="s">
        <v>7235</v>
      </c>
      <c r="UAG2484" s="647" t="s">
        <v>7235</v>
      </c>
      <c r="UAH2484" s="647" t="s">
        <v>7235</v>
      </c>
      <c r="UAI2484" s="647" t="s">
        <v>7235</v>
      </c>
      <c r="UAJ2484" s="647" t="s">
        <v>7235</v>
      </c>
      <c r="UAK2484" s="647" t="s">
        <v>7235</v>
      </c>
      <c r="UAL2484" s="647" t="s">
        <v>7235</v>
      </c>
      <c r="UAM2484" s="647" t="s">
        <v>7235</v>
      </c>
      <c r="UAN2484" s="647" t="s">
        <v>7235</v>
      </c>
      <c r="UAO2484" s="647" t="s">
        <v>7235</v>
      </c>
      <c r="UAP2484" s="647" t="s">
        <v>7235</v>
      </c>
      <c r="UAQ2484" s="647" t="s">
        <v>7235</v>
      </c>
      <c r="UAR2484" s="647" t="s">
        <v>7235</v>
      </c>
      <c r="UAS2484" s="647" t="s">
        <v>7235</v>
      </c>
      <c r="UAT2484" s="647" t="s">
        <v>7235</v>
      </c>
      <c r="UAU2484" s="647" t="s">
        <v>7235</v>
      </c>
      <c r="UAV2484" s="647" t="s">
        <v>7235</v>
      </c>
      <c r="UAW2484" s="647" t="s">
        <v>7235</v>
      </c>
      <c r="UAX2484" s="647" t="s">
        <v>7235</v>
      </c>
      <c r="UAY2484" s="647" t="s">
        <v>7235</v>
      </c>
      <c r="UAZ2484" s="647" t="s">
        <v>7235</v>
      </c>
      <c r="UBA2484" s="647" t="s">
        <v>7235</v>
      </c>
      <c r="UBB2484" s="647" t="s">
        <v>7235</v>
      </c>
      <c r="UBC2484" s="647" t="s">
        <v>7235</v>
      </c>
      <c r="UBD2484" s="647" t="s">
        <v>7235</v>
      </c>
      <c r="UBE2484" s="647" t="s">
        <v>7235</v>
      </c>
      <c r="UBF2484" s="647" t="s">
        <v>7235</v>
      </c>
      <c r="UBG2484" s="647" t="s">
        <v>7235</v>
      </c>
      <c r="UBH2484" s="647" t="s">
        <v>7235</v>
      </c>
      <c r="UBI2484" s="647" t="s">
        <v>7235</v>
      </c>
      <c r="UBJ2484" s="647" t="s">
        <v>7235</v>
      </c>
      <c r="UBK2484" s="647" t="s">
        <v>7235</v>
      </c>
      <c r="UBL2484" s="647" t="s">
        <v>7235</v>
      </c>
      <c r="UBM2484" s="647" t="s">
        <v>7235</v>
      </c>
      <c r="UBN2484" s="647" t="s">
        <v>7235</v>
      </c>
      <c r="UBO2484" s="647" t="s">
        <v>7235</v>
      </c>
      <c r="UBP2484" s="647" t="s">
        <v>7235</v>
      </c>
      <c r="UBQ2484" s="647" t="s">
        <v>7235</v>
      </c>
      <c r="UBR2484" s="647" t="s">
        <v>7235</v>
      </c>
      <c r="UBS2484" s="647" t="s">
        <v>7235</v>
      </c>
      <c r="UBT2484" s="647" t="s">
        <v>7235</v>
      </c>
      <c r="UBU2484" s="647" t="s">
        <v>7235</v>
      </c>
      <c r="UBV2484" s="647" t="s">
        <v>7235</v>
      </c>
      <c r="UBW2484" s="647" t="s">
        <v>7235</v>
      </c>
      <c r="UBX2484" s="647" t="s">
        <v>7235</v>
      </c>
      <c r="UBY2484" s="647" t="s">
        <v>7235</v>
      </c>
      <c r="UBZ2484" s="647" t="s">
        <v>7235</v>
      </c>
      <c r="UCA2484" s="647" t="s">
        <v>7235</v>
      </c>
      <c r="UCB2484" s="647" t="s">
        <v>7235</v>
      </c>
      <c r="UCC2484" s="647" t="s">
        <v>7235</v>
      </c>
      <c r="UCD2484" s="647" t="s">
        <v>7235</v>
      </c>
      <c r="UCE2484" s="647" t="s">
        <v>7235</v>
      </c>
      <c r="UCF2484" s="647" t="s">
        <v>7235</v>
      </c>
      <c r="UCG2484" s="647" t="s">
        <v>7235</v>
      </c>
      <c r="UCH2484" s="647" t="s">
        <v>7235</v>
      </c>
      <c r="UCI2484" s="647" t="s">
        <v>7235</v>
      </c>
      <c r="UCJ2484" s="647" t="s">
        <v>7235</v>
      </c>
      <c r="UCK2484" s="647" t="s">
        <v>7235</v>
      </c>
      <c r="UCL2484" s="647" t="s">
        <v>7235</v>
      </c>
      <c r="UCM2484" s="647" t="s">
        <v>7235</v>
      </c>
      <c r="UCN2484" s="647" t="s">
        <v>7235</v>
      </c>
      <c r="UCO2484" s="647" t="s">
        <v>7235</v>
      </c>
      <c r="UCP2484" s="647" t="s">
        <v>7235</v>
      </c>
      <c r="UCQ2484" s="647" t="s">
        <v>7235</v>
      </c>
      <c r="UCR2484" s="647" t="s">
        <v>7235</v>
      </c>
      <c r="UCS2484" s="647" t="s">
        <v>7235</v>
      </c>
      <c r="UCT2484" s="647" t="s">
        <v>7235</v>
      </c>
      <c r="UCU2484" s="647" t="s">
        <v>7235</v>
      </c>
      <c r="UCV2484" s="647" t="s">
        <v>7235</v>
      </c>
      <c r="UCW2484" s="647" t="s">
        <v>7235</v>
      </c>
      <c r="UCX2484" s="647" t="s">
        <v>7235</v>
      </c>
      <c r="UCY2484" s="647" t="s">
        <v>7235</v>
      </c>
      <c r="UCZ2484" s="647" t="s">
        <v>7235</v>
      </c>
      <c r="UDA2484" s="647" t="s">
        <v>7235</v>
      </c>
      <c r="UDB2484" s="647" t="s">
        <v>7235</v>
      </c>
      <c r="UDC2484" s="647" t="s">
        <v>7235</v>
      </c>
      <c r="UDD2484" s="647" t="s">
        <v>7235</v>
      </c>
      <c r="UDE2484" s="647" t="s">
        <v>7235</v>
      </c>
      <c r="UDF2484" s="647" t="s">
        <v>7235</v>
      </c>
      <c r="UDG2484" s="647" t="s">
        <v>7235</v>
      </c>
      <c r="UDH2484" s="647" t="s">
        <v>7235</v>
      </c>
      <c r="UDI2484" s="647" t="s">
        <v>7235</v>
      </c>
      <c r="UDJ2484" s="647" t="s">
        <v>7235</v>
      </c>
      <c r="UDK2484" s="647" t="s">
        <v>7235</v>
      </c>
      <c r="UDL2484" s="647" t="s">
        <v>7235</v>
      </c>
      <c r="UDM2484" s="647" t="s">
        <v>7235</v>
      </c>
      <c r="UDN2484" s="647" t="s">
        <v>7235</v>
      </c>
      <c r="UDO2484" s="647" t="s">
        <v>7235</v>
      </c>
      <c r="UDP2484" s="647" t="s">
        <v>7235</v>
      </c>
      <c r="UDQ2484" s="647" t="s">
        <v>7235</v>
      </c>
      <c r="UDR2484" s="647" t="s">
        <v>7235</v>
      </c>
      <c r="UDS2484" s="647" t="s">
        <v>7235</v>
      </c>
      <c r="UDT2484" s="647" t="s">
        <v>7235</v>
      </c>
      <c r="UDU2484" s="647" t="s">
        <v>7235</v>
      </c>
      <c r="UDV2484" s="647" t="s">
        <v>7235</v>
      </c>
      <c r="UDW2484" s="647" t="s">
        <v>7235</v>
      </c>
      <c r="UDX2484" s="647" t="s">
        <v>7235</v>
      </c>
      <c r="UDY2484" s="647" t="s">
        <v>7235</v>
      </c>
      <c r="UDZ2484" s="647" t="s">
        <v>7235</v>
      </c>
      <c r="UEA2484" s="647" t="s">
        <v>7235</v>
      </c>
      <c r="UEB2484" s="647" t="s">
        <v>7235</v>
      </c>
      <c r="UEC2484" s="647" t="s">
        <v>7235</v>
      </c>
      <c r="UED2484" s="647" t="s">
        <v>7235</v>
      </c>
      <c r="UEE2484" s="647" t="s">
        <v>7235</v>
      </c>
      <c r="UEF2484" s="647" t="s">
        <v>7235</v>
      </c>
      <c r="UEG2484" s="647" t="s">
        <v>7235</v>
      </c>
      <c r="UEH2484" s="647" t="s">
        <v>7235</v>
      </c>
      <c r="UEI2484" s="647" t="s">
        <v>7235</v>
      </c>
      <c r="UEJ2484" s="647" t="s">
        <v>7235</v>
      </c>
      <c r="UEK2484" s="647" t="s">
        <v>7235</v>
      </c>
      <c r="UEL2484" s="647" t="s">
        <v>7235</v>
      </c>
      <c r="UEM2484" s="647" t="s">
        <v>7235</v>
      </c>
      <c r="UEN2484" s="647" t="s">
        <v>7235</v>
      </c>
      <c r="UEO2484" s="647" t="s">
        <v>7235</v>
      </c>
      <c r="UEP2484" s="647" t="s">
        <v>7235</v>
      </c>
      <c r="UEQ2484" s="647" t="s">
        <v>7235</v>
      </c>
      <c r="UER2484" s="647" t="s">
        <v>7235</v>
      </c>
      <c r="UES2484" s="647" t="s">
        <v>7235</v>
      </c>
      <c r="UET2484" s="647" t="s">
        <v>7235</v>
      </c>
      <c r="UEU2484" s="647" t="s">
        <v>7235</v>
      </c>
      <c r="UEV2484" s="647" t="s">
        <v>7235</v>
      </c>
      <c r="UEW2484" s="647" t="s">
        <v>7235</v>
      </c>
      <c r="UEX2484" s="647" t="s">
        <v>7235</v>
      </c>
      <c r="UEY2484" s="647" t="s">
        <v>7235</v>
      </c>
      <c r="UEZ2484" s="647" t="s">
        <v>7235</v>
      </c>
      <c r="UFA2484" s="647" t="s">
        <v>7235</v>
      </c>
      <c r="UFB2484" s="647" t="s">
        <v>7235</v>
      </c>
      <c r="UFC2484" s="647" t="s">
        <v>7235</v>
      </c>
      <c r="UFD2484" s="647" t="s">
        <v>7235</v>
      </c>
      <c r="UFE2484" s="647" t="s">
        <v>7235</v>
      </c>
      <c r="UFF2484" s="647" t="s">
        <v>7235</v>
      </c>
      <c r="UFG2484" s="647" t="s">
        <v>7235</v>
      </c>
      <c r="UFH2484" s="647" t="s">
        <v>7235</v>
      </c>
      <c r="UFI2484" s="647" t="s">
        <v>7235</v>
      </c>
      <c r="UFJ2484" s="647" t="s">
        <v>7235</v>
      </c>
      <c r="UFK2484" s="647" t="s">
        <v>7235</v>
      </c>
      <c r="UFL2484" s="647" t="s">
        <v>7235</v>
      </c>
      <c r="UFM2484" s="647" t="s">
        <v>7235</v>
      </c>
      <c r="UFN2484" s="647" t="s">
        <v>7235</v>
      </c>
      <c r="UFO2484" s="647" t="s">
        <v>7235</v>
      </c>
      <c r="UFP2484" s="647" t="s">
        <v>7235</v>
      </c>
      <c r="UFQ2484" s="647" t="s">
        <v>7235</v>
      </c>
      <c r="UFR2484" s="647" t="s">
        <v>7235</v>
      </c>
      <c r="UFS2484" s="647" t="s">
        <v>7235</v>
      </c>
      <c r="UFT2484" s="647" t="s">
        <v>7235</v>
      </c>
      <c r="UFU2484" s="647" t="s">
        <v>7235</v>
      </c>
      <c r="UFV2484" s="647" t="s">
        <v>7235</v>
      </c>
      <c r="UFW2484" s="647" t="s">
        <v>7235</v>
      </c>
      <c r="UFX2484" s="647" t="s">
        <v>7235</v>
      </c>
      <c r="UFY2484" s="647" t="s">
        <v>7235</v>
      </c>
      <c r="UFZ2484" s="647" t="s">
        <v>7235</v>
      </c>
      <c r="UGA2484" s="647" t="s">
        <v>7235</v>
      </c>
      <c r="UGB2484" s="647" t="s">
        <v>7235</v>
      </c>
      <c r="UGC2484" s="647" t="s">
        <v>7235</v>
      </c>
      <c r="UGD2484" s="647" t="s">
        <v>7235</v>
      </c>
      <c r="UGE2484" s="647" t="s">
        <v>7235</v>
      </c>
      <c r="UGF2484" s="647" t="s">
        <v>7235</v>
      </c>
      <c r="UGG2484" s="647" t="s">
        <v>7235</v>
      </c>
      <c r="UGH2484" s="647" t="s">
        <v>7235</v>
      </c>
      <c r="UGI2484" s="647" t="s">
        <v>7235</v>
      </c>
      <c r="UGJ2484" s="647" t="s">
        <v>7235</v>
      </c>
      <c r="UGK2484" s="647" t="s">
        <v>7235</v>
      </c>
      <c r="UGL2484" s="647" t="s">
        <v>7235</v>
      </c>
      <c r="UGM2484" s="647" t="s">
        <v>7235</v>
      </c>
      <c r="UGN2484" s="647" t="s">
        <v>7235</v>
      </c>
      <c r="UGO2484" s="647" t="s">
        <v>7235</v>
      </c>
      <c r="UGP2484" s="647" t="s">
        <v>7235</v>
      </c>
      <c r="UGQ2484" s="647" t="s">
        <v>7235</v>
      </c>
      <c r="UGR2484" s="647" t="s">
        <v>7235</v>
      </c>
      <c r="UGS2484" s="647" t="s">
        <v>7235</v>
      </c>
      <c r="UGT2484" s="647" t="s">
        <v>7235</v>
      </c>
      <c r="UGU2484" s="647" t="s">
        <v>7235</v>
      </c>
      <c r="UGV2484" s="647" t="s">
        <v>7235</v>
      </c>
      <c r="UGW2484" s="647" t="s">
        <v>7235</v>
      </c>
      <c r="UGX2484" s="647" t="s">
        <v>7235</v>
      </c>
      <c r="UGY2484" s="647" t="s">
        <v>7235</v>
      </c>
      <c r="UGZ2484" s="647" t="s">
        <v>7235</v>
      </c>
      <c r="UHA2484" s="647" t="s">
        <v>7235</v>
      </c>
      <c r="UHB2484" s="647" t="s">
        <v>7235</v>
      </c>
      <c r="UHC2484" s="647" t="s">
        <v>7235</v>
      </c>
      <c r="UHD2484" s="647" t="s">
        <v>7235</v>
      </c>
      <c r="UHE2484" s="647" t="s">
        <v>7235</v>
      </c>
      <c r="UHF2484" s="647" t="s">
        <v>7235</v>
      </c>
      <c r="UHG2484" s="647" t="s">
        <v>7235</v>
      </c>
      <c r="UHH2484" s="647" t="s">
        <v>7235</v>
      </c>
      <c r="UHI2484" s="647" t="s">
        <v>7235</v>
      </c>
      <c r="UHJ2484" s="647" t="s">
        <v>7235</v>
      </c>
      <c r="UHK2484" s="647" t="s">
        <v>7235</v>
      </c>
      <c r="UHL2484" s="647" t="s">
        <v>7235</v>
      </c>
      <c r="UHM2484" s="647" t="s">
        <v>7235</v>
      </c>
      <c r="UHN2484" s="647" t="s">
        <v>7235</v>
      </c>
      <c r="UHO2484" s="647" t="s">
        <v>7235</v>
      </c>
      <c r="UHP2484" s="647" t="s">
        <v>7235</v>
      </c>
      <c r="UHQ2484" s="647" t="s">
        <v>7235</v>
      </c>
      <c r="UHR2484" s="647" t="s">
        <v>7235</v>
      </c>
      <c r="UHS2484" s="647" t="s">
        <v>7235</v>
      </c>
      <c r="UHT2484" s="647" t="s">
        <v>7235</v>
      </c>
      <c r="UHU2484" s="647" t="s">
        <v>7235</v>
      </c>
      <c r="UHV2484" s="647" t="s">
        <v>7235</v>
      </c>
      <c r="UHW2484" s="647" t="s">
        <v>7235</v>
      </c>
      <c r="UHX2484" s="647" t="s">
        <v>7235</v>
      </c>
      <c r="UHY2484" s="647" t="s">
        <v>7235</v>
      </c>
      <c r="UHZ2484" s="647" t="s">
        <v>7235</v>
      </c>
      <c r="UIA2484" s="647" t="s">
        <v>7235</v>
      </c>
      <c r="UIB2484" s="647" t="s">
        <v>7235</v>
      </c>
      <c r="UIC2484" s="647" t="s">
        <v>7235</v>
      </c>
      <c r="UID2484" s="647" t="s">
        <v>7235</v>
      </c>
      <c r="UIE2484" s="647" t="s">
        <v>7235</v>
      </c>
      <c r="UIF2484" s="647" t="s">
        <v>7235</v>
      </c>
      <c r="UIG2484" s="647" t="s">
        <v>7235</v>
      </c>
      <c r="UIH2484" s="647" t="s">
        <v>7235</v>
      </c>
      <c r="UII2484" s="647" t="s">
        <v>7235</v>
      </c>
      <c r="UIJ2484" s="647" t="s">
        <v>7235</v>
      </c>
      <c r="UIK2484" s="647" t="s">
        <v>7235</v>
      </c>
      <c r="UIL2484" s="647" t="s">
        <v>7235</v>
      </c>
      <c r="UIM2484" s="647" t="s">
        <v>7235</v>
      </c>
      <c r="UIN2484" s="647" t="s">
        <v>7235</v>
      </c>
      <c r="UIO2484" s="647" t="s">
        <v>7235</v>
      </c>
      <c r="UIP2484" s="647" t="s">
        <v>7235</v>
      </c>
      <c r="UIQ2484" s="647" t="s">
        <v>7235</v>
      </c>
      <c r="UIR2484" s="647" t="s">
        <v>7235</v>
      </c>
      <c r="UIS2484" s="647" t="s">
        <v>7235</v>
      </c>
      <c r="UIT2484" s="647" t="s">
        <v>7235</v>
      </c>
      <c r="UIU2484" s="647" t="s">
        <v>7235</v>
      </c>
      <c r="UIV2484" s="647" t="s">
        <v>7235</v>
      </c>
      <c r="UIW2484" s="647" t="s">
        <v>7235</v>
      </c>
      <c r="UIX2484" s="647" t="s">
        <v>7235</v>
      </c>
      <c r="UIY2484" s="647" t="s">
        <v>7235</v>
      </c>
      <c r="UIZ2484" s="647" t="s">
        <v>7235</v>
      </c>
      <c r="UJA2484" s="647" t="s">
        <v>7235</v>
      </c>
      <c r="UJB2484" s="647" t="s">
        <v>7235</v>
      </c>
      <c r="UJC2484" s="647" t="s">
        <v>7235</v>
      </c>
      <c r="UJD2484" s="647" t="s">
        <v>7235</v>
      </c>
      <c r="UJE2484" s="647" t="s">
        <v>7235</v>
      </c>
      <c r="UJF2484" s="647" t="s">
        <v>7235</v>
      </c>
      <c r="UJG2484" s="647" t="s">
        <v>7235</v>
      </c>
      <c r="UJH2484" s="647" t="s">
        <v>7235</v>
      </c>
      <c r="UJI2484" s="647" t="s">
        <v>7235</v>
      </c>
      <c r="UJJ2484" s="647" t="s">
        <v>7235</v>
      </c>
      <c r="UJK2484" s="647" t="s">
        <v>7235</v>
      </c>
      <c r="UJL2484" s="647" t="s">
        <v>7235</v>
      </c>
      <c r="UJM2484" s="647" t="s">
        <v>7235</v>
      </c>
      <c r="UJN2484" s="647" t="s">
        <v>7235</v>
      </c>
      <c r="UJO2484" s="647" t="s">
        <v>7235</v>
      </c>
      <c r="UJP2484" s="647" t="s">
        <v>7235</v>
      </c>
      <c r="UJQ2484" s="647" t="s">
        <v>7235</v>
      </c>
      <c r="UJR2484" s="647" t="s">
        <v>7235</v>
      </c>
      <c r="UJS2484" s="647" t="s">
        <v>7235</v>
      </c>
      <c r="UJT2484" s="647" t="s">
        <v>7235</v>
      </c>
      <c r="UJU2484" s="647" t="s">
        <v>7235</v>
      </c>
      <c r="UJV2484" s="647" t="s">
        <v>7235</v>
      </c>
      <c r="UJW2484" s="647" t="s">
        <v>7235</v>
      </c>
      <c r="UJX2484" s="647" t="s">
        <v>7235</v>
      </c>
      <c r="UJY2484" s="647" t="s">
        <v>7235</v>
      </c>
      <c r="UJZ2484" s="647" t="s">
        <v>7235</v>
      </c>
      <c r="UKA2484" s="647" t="s">
        <v>7235</v>
      </c>
      <c r="UKB2484" s="647" t="s">
        <v>7235</v>
      </c>
      <c r="UKC2484" s="647" t="s">
        <v>7235</v>
      </c>
      <c r="UKD2484" s="647" t="s">
        <v>7235</v>
      </c>
      <c r="UKE2484" s="647" t="s">
        <v>7235</v>
      </c>
      <c r="UKF2484" s="647" t="s">
        <v>7235</v>
      </c>
      <c r="UKG2484" s="647" t="s">
        <v>7235</v>
      </c>
      <c r="UKH2484" s="647" t="s">
        <v>7235</v>
      </c>
      <c r="UKI2484" s="647" t="s">
        <v>7235</v>
      </c>
      <c r="UKJ2484" s="647" t="s">
        <v>7235</v>
      </c>
      <c r="UKK2484" s="647" t="s">
        <v>7235</v>
      </c>
      <c r="UKL2484" s="647" t="s">
        <v>7235</v>
      </c>
      <c r="UKM2484" s="647" t="s">
        <v>7235</v>
      </c>
      <c r="UKN2484" s="647" t="s">
        <v>7235</v>
      </c>
      <c r="UKO2484" s="647" t="s">
        <v>7235</v>
      </c>
      <c r="UKP2484" s="647" t="s">
        <v>7235</v>
      </c>
      <c r="UKQ2484" s="647" t="s">
        <v>7235</v>
      </c>
      <c r="UKR2484" s="647" t="s">
        <v>7235</v>
      </c>
      <c r="UKS2484" s="647" t="s">
        <v>7235</v>
      </c>
      <c r="UKT2484" s="647" t="s">
        <v>7235</v>
      </c>
      <c r="UKU2484" s="647" t="s">
        <v>7235</v>
      </c>
      <c r="UKV2484" s="647" t="s">
        <v>7235</v>
      </c>
      <c r="UKW2484" s="647" t="s">
        <v>7235</v>
      </c>
      <c r="UKX2484" s="647" t="s">
        <v>7235</v>
      </c>
      <c r="UKY2484" s="647" t="s">
        <v>7235</v>
      </c>
      <c r="UKZ2484" s="647" t="s">
        <v>7235</v>
      </c>
      <c r="ULA2484" s="647" t="s">
        <v>7235</v>
      </c>
      <c r="ULB2484" s="647" t="s">
        <v>7235</v>
      </c>
      <c r="ULC2484" s="647" t="s">
        <v>7235</v>
      </c>
      <c r="ULD2484" s="647" t="s">
        <v>7235</v>
      </c>
      <c r="ULE2484" s="647" t="s">
        <v>7235</v>
      </c>
      <c r="ULF2484" s="647" t="s">
        <v>7235</v>
      </c>
      <c r="ULG2484" s="647" t="s">
        <v>7235</v>
      </c>
      <c r="ULH2484" s="647" t="s">
        <v>7235</v>
      </c>
      <c r="ULI2484" s="647" t="s">
        <v>7235</v>
      </c>
      <c r="ULJ2484" s="647" t="s">
        <v>7235</v>
      </c>
      <c r="ULK2484" s="647" t="s">
        <v>7235</v>
      </c>
      <c r="ULL2484" s="647" t="s">
        <v>7235</v>
      </c>
      <c r="ULM2484" s="647" t="s">
        <v>7235</v>
      </c>
      <c r="ULN2484" s="647" t="s">
        <v>7235</v>
      </c>
      <c r="ULO2484" s="647" t="s">
        <v>7235</v>
      </c>
      <c r="ULP2484" s="647" t="s">
        <v>7235</v>
      </c>
      <c r="ULQ2484" s="647" t="s">
        <v>7235</v>
      </c>
      <c r="ULR2484" s="647" t="s">
        <v>7235</v>
      </c>
      <c r="ULS2484" s="647" t="s">
        <v>7235</v>
      </c>
      <c r="ULT2484" s="647" t="s">
        <v>7235</v>
      </c>
      <c r="ULU2484" s="647" t="s">
        <v>7235</v>
      </c>
      <c r="ULV2484" s="647" t="s">
        <v>7235</v>
      </c>
      <c r="ULW2484" s="647" t="s">
        <v>7235</v>
      </c>
      <c r="ULX2484" s="647" t="s">
        <v>7235</v>
      </c>
      <c r="ULY2484" s="647" t="s">
        <v>7235</v>
      </c>
      <c r="ULZ2484" s="647" t="s">
        <v>7235</v>
      </c>
      <c r="UMA2484" s="647" t="s">
        <v>7235</v>
      </c>
      <c r="UMB2484" s="647" t="s">
        <v>7235</v>
      </c>
      <c r="UMC2484" s="647" t="s">
        <v>7235</v>
      </c>
      <c r="UMD2484" s="647" t="s">
        <v>7235</v>
      </c>
      <c r="UME2484" s="647" t="s">
        <v>7235</v>
      </c>
      <c r="UMF2484" s="647" t="s">
        <v>7235</v>
      </c>
      <c r="UMG2484" s="647" t="s">
        <v>7235</v>
      </c>
      <c r="UMH2484" s="647" t="s">
        <v>7235</v>
      </c>
      <c r="UMI2484" s="647" t="s">
        <v>7235</v>
      </c>
      <c r="UMJ2484" s="647" t="s">
        <v>7235</v>
      </c>
      <c r="UMK2484" s="647" t="s">
        <v>7235</v>
      </c>
      <c r="UML2484" s="647" t="s">
        <v>7235</v>
      </c>
      <c r="UMM2484" s="647" t="s">
        <v>7235</v>
      </c>
      <c r="UMN2484" s="647" t="s">
        <v>7235</v>
      </c>
      <c r="UMO2484" s="647" t="s">
        <v>7235</v>
      </c>
      <c r="UMP2484" s="647" t="s">
        <v>7235</v>
      </c>
      <c r="UMQ2484" s="647" t="s">
        <v>7235</v>
      </c>
      <c r="UMR2484" s="647" t="s">
        <v>7235</v>
      </c>
      <c r="UMS2484" s="647" t="s">
        <v>7235</v>
      </c>
      <c r="UMT2484" s="647" t="s">
        <v>7235</v>
      </c>
      <c r="UMU2484" s="647" t="s">
        <v>7235</v>
      </c>
      <c r="UMV2484" s="647" t="s">
        <v>7235</v>
      </c>
      <c r="UMW2484" s="647" t="s">
        <v>7235</v>
      </c>
      <c r="UMX2484" s="647" t="s">
        <v>7235</v>
      </c>
      <c r="UMY2484" s="647" t="s">
        <v>7235</v>
      </c>
      <c r="UMZ2484" s="647" t="s">
        <v>7235</v>
      </c>
      <c r="UNA2484" s="647" t="s">
        <v>7235</v>
      </c>
      <c r="UNB2484" s="647" t="s">
        <v>7235</v>
      </c>
      <c r="UNC2484" s="647" t="s">
        <v>7235</v>
      </c>
      <c r="UND2484" s="647" t="s">
        <v>7235</v>
      </c>
      <c r="UNE2484" s="647" t="s">
        <v>7235</v>
      </c>
      <c r="UNF2484" s="647" t="s">
        <v>7235</v>
      </c>
      <c r="UNG2484" s="647" t="s">
        <v>7235</v>
      </c>
      <c r="UNH2484" s="647" t="s">
        <v>7235</v>
      </c>
      <c r="UNI2484" s="647" t="s">
        <v>7235</v>
      </c>
      <c r="UNJ2484" s="647" t="s">
        <v>7235</v>
      </c>
      <c r="UNK2484" s="647" t="s">
        <v>7235</v>
      </c>
      <c r="UNL2484" s="647" t="s">
        <v>7235</v>
      </c>
      <c r="UNM2484" s="647" t="s">
        <v>7235</v>
      </c>
      <c r="UNN2484" s="647" t="s">
        <v>7235</v>
      </c>
      <c r="UNO2484" s="647" t="s">
        <v>7235</v>
      </c>
      <c r="UNP2484" s="647" t="s">
        <v>7235</v>
      </c>
      <c r="UNQ2484" s="647" t="s">
        <v>7235</v>
      </c>
      <c r="UNR2484" s="647" t="s">
        <v>7235</v>
      </c>
      <c r="UNS2484" s="647" t="s">
        <v>7235</v>
      </c>
      <c r="UNT2484" s="647" t="s">
        <v>7235</v>
      </c>
      <c r="UNU2484" s="647" t="s">
        <v>7235</v>
      </c>
      <c r="UNV2484" s="647" t="s">
        <v>7235</v>
      </c>
      <c r="UNW2484" s="647" t="s">
        <v>7235</v>
      </c>
      <c r="UNX2484" s="647" t="s">
        <v>7235</v>
      </c>
      <c r="UNY2484" s="647" t="s">
        <v>7235</v>
      </c>
      <c r="UNZ2484" s="647" t="s">
        <v>7235</v>
      </c>
      <c r="UOA2484" s="647" t="s">
        <v>7235</v>
      </c>
      <c r="UOB2484" s="647" t="s">
        <v>7235</v>
      </c>
      <c r="UOC2484" s="647" t="s">
        <v>7235</v>
      </c>
      <c r="UOD2484" s="647" t="s">
        <v>7235</v>
      </c>
      <c r="UOE2484" s="647" t="s">
        <v>7235</v>
      </c>
      <c r="UOF2484" s="647" t="s">
        <v>7235</v>
      </c>
      <c r="UOG2484" s="647" t="s">
        <v>7235</v>
      </c>
      <c r="UOH2484" s="647" t="s">
        <v>7235</v>
      </c>
      <c r="UOI2484" s="647" t="s">
        <v>7235</v>
      </c>
      <c r="UOJ2484" s="647" t="s">
        <v>7235</v>
      </c>
      <c r="UOK2484" s="647" t="s">
        <v>7235</v>
      </c>
      <c r="UOL2484" s="647" t="s">
        <v>7235</v>
      </c>
      <c r="UOM2484" s="647" t="s">
        <v>7235</v>
      </c>
      <c r="UON2484" s="647" t="s">
        <v>7235</v>
      </c>
      <c r="UOO2484" s="647" t="s">
        <v>7235</v>
      </c>
      <c r="UOP2484" s="647" t="s">
        <v>7235</v>
      </c>
      <c r="UOQ2484" s="647" t="s">
        <v>7235</v>
      </c>
      <c r="UOR2484" s="647" t="s">
        <v>7235</v>
      </c>
      <c r="UOS2484" s="647" t="s">
        <v>7235</v>
      </c>
      <c r="UOT2484" s="647" t="s">
        <v>7235</v>
      </c>
      <c r="UOU2484" s="647" t="s">
        <v>7235</v>
      </c>
      <c r="UOV2484" s="647" t="s">
        <v>7235</v>
      </c>
      <c r="UOW2484" s="647" t="s">
        <v>7235</v>
      </c>
      <c r="UOX2484" s="647" t="s">
        <v>7235</v>
      </c>
      <c r="UOY2484" s="647" t="s">
        <v>7235</v>
      </c>
      <c r="UOZ2484" s="647" t="s">
        <v>7235</v>
      </c>
      <c r="UPA2484" s="647" t="s">
        <v>7235</v>
      </c>
      <c r="UPB2484" s="647" t="s">
        <v>7235</v>
      </c>
      <c r="UPC2484" s="647" t="s">
        <v>7235</v>
      </c>
      <c r="UPD2484" s="647" t="s">
        <v>7235</v>
      </c>
      <c r="UPE2484" s="647" t="s">
        <v>7235</v>
      </c>
      <c r="UPF2484" s="647" t="s">
        <v>7235</v>
      </c>
      <c r="UPG2484" s="647" t="s">
        <v>7235</v>
      </c>
      <c r="UPH2484" s="647" t="s">
        <v>7235</v>
      </c>
      <c r="UPI2484" s="647" t="s">
        <v>7235</v>
      </c>
      <c r="UPJ2484" s="647" t="s">
        <v>7235</v>
      </c>
      <c r="UPK2484" s="647" t="s">
        <v>7235</v>
      </c>
      <c r="UPL2484" s="647" t="s">
        <v>7235</v>
      </c>
      <c r="UPM2484" s="647" t="s">
        <v>7235</v>
      </c>
      <c r="UPN2484" s="647" t="s">
        <v>7235</v>
      </c>
      <c r="UPO2484" s="647" t="s">
        <v>7235</v>
      </c>
      <c r="UPP2484" s="647" t="s">
        <v>7235</v>
      </c>
      <c r="UPQ2484" s="647" t="s">
        <v>7235</v>
      </c>
      <c r="UPR2484" s="647" t="s">
        <v>7235</v>
      </c>
      <c r="UPS2484" s="647" t="s">
        <v>7235</v>
      </c>
      <c r="UPT2484" s="647" t="s">
        <v>7235</v>
      </c>
      <c r="UPU2484" s="647" t="s">
        <v>7235</v>
      </c>
      <c r="UPV2484" s="647" t="s">
        <v>7235</v>
      </c>
      <c r="UPW2484" s="647" t="s">
        <v>7235</v>
      </c>
      <c r="UPX2484" s="647" t="s">
        <v>7235</v>
      </c>
      <c r="UPY2484" s="647" t="s">
        <v>7235</v>
      </c>
      <c r="UPZ2484" s="647" t="s">
        <v>7235</v>
      </c>
      <c r="UQA2484" s="647" t="s">
        <v>7235</v>
      </c>
      <c r="UQB2484" s="647" t="s">
        <v>7235</v>
      </c>
      <c r="UQC2484" s="647" t="s">
        <v>7235</v>
      </c>
      <c r="UQD2484" s="647" t="s">
        <v>7235</v>
      </c>
      <c r="UQE2484" s="647" t="s">
        <v>7235</v>
      </c>
      <c r="UQF2484" s="647" t="s">
        <v>7235</v>
      </c>
      <c r="UQG2484" s="647" t="s">
        <v>7235</v>
      </c>
      <c r="UQH2484" s="647" t="s">
        <v>7235</v>
      </c>
      <c r="UQI2484" s="647" t="s">
        <v>7235</v>
      </c>
      <c r="UQJ2484" s="647" t="s">
        <v>7235</v>
      </c>
      <c r="UQK2484" s="647" t="s">
        <v>7235</v>
      </c>
      <c r="UQL2484" s="647" t="s">
        <v>7235</v>
      </c>
      <c r="UQM2484" s="647" t="s">
        <v>7235</v>
      </c>
      <c r="UQN2484" s="647" t="s">
        <v>7235</v>
      </c>
      <c r="UQO2484" s="647" t="s">
        <v>7235</v>
      </c>
      <c r="UQP2484" s="647" t="s">
        <v>7235</v>
      </c>
      <c r="UQQ2484" s="647" t="s">
        <v>7235</v>
      </c>
      <c r="UQR2484" s="647" t="s">
        <v>7235</v>
      </c>
      <c r="UQS2484" s="647" t="s">
        <v>7235</v>
      </c>
      <c r="UQT2484" s="647" t="s">
        <v>7235</v>
      </c>
      <c r="UQU2484" s="647" t="s">
        <v>7235</v>
      </c>
      <c r="UQV2484" s="647" t="s">
        <v>7235</v>
      </c>
      <c r="UQW2484" s="647" t="s">
        <v>7235</v>
      </c>
      <c r="UQX2484" s="647" t="s">
        <v>7235</v>
      </c>
      <c r="UQY2484" s="647" t="s">
        <v>7235</v>
      </c>
      <c r="UQZ2484" s="647" t="s">
        <v>7235</v>
      </c>
      <c r="URA2484" s="647" t="s">
        <v>7235</v>
      </c>
      <c r="URB2484" s="647" t="s">
        <v>7235</v>
      </c>
      <c r="URC2484" s="647" t="s">
        <v>7235</v>
      </c>
      <c r="URD2484" s="647" t="s">
        <v>7235</v>
      </c>
      <c r="URE2484" s="647" t="s">
        <v>7235</v>
      </c>
      <c r="URF2484" s="647" t="s">
        <v>7235</v>
      </c>
      <c r="URG2484" s="647" t="s">
        <v>7235</v>
      </c>
      <c r="URH2484" s="647" t="s">
        <v>7235</v>
      </c>
      <c r="URI2484" s="647" t="s">
        <v>7235</v>
      </c>
      <c r="URJ2484" s="647" t="s">
        <v>7235</v>
      </c>
      <c r="URK2484" s="647" t="s">
        <v>7235</v>
      </c>
      <c r="URL2484" s="647" t="s">
        <v>7235</v>
      </c>
      <c r="URM2484" s="647" t="s">
        <v>7235</v>
      </c>
      <c r="URN2484" s="647" t="s">
        <v>7235</v>
      </c>
      <c r="URO2484" s="647" t="s">
        <v>7235</v>
      </c>
      <c r="URP2484" s="647" t="s">
        <v>7235</v>
      </c>
      <c r="URQ2484" s="647" t="s">
        <v>7235</v>
      </c>
      <c r="URR2484" s="647" t="s">
        <v>7235</v>
      </c>
      <c r="URS2484" s="647" t="s">
        <v>7235</v>
      </c>
      <c r="URT2484" s="647" t="s">
        <v>7235</v>
      </c>
      <c r="URU2484" s="647" t="s">
        <v>7235</v>
      </c>
      <c r="URV2484" s="647" t="s">
        <v>7235</v>
      </c>
      <c r="URW2484" s="647" t="s">
        <v>7235</v>
      </c>
      <c r="URX2484" s="647" t="s">
        <v>7235</v>
      </c>
      <c r="URY2484" s="647" t="s">
        <v>7235</v>
      </c>
      <c r="URZ2484" s="647" t="s">
        <v>7235</v>
      </c>
      <c r="USA2484" s="647" t="s">
        <v>7235</v>
      </c>
      <c r="USB2484" s="647" t="s">
        <v>7235</v>
      </c>
      <c r="USC2484" s="647" t="s">
        <v>7235</v>
      </c>
      <c r="USD2484" s="647" t="s">
        <v>7235</v>
      </c>
      <c r="USE2484" s="647" t="s">
        <v>7235</v>
      </c>
      <c r="USF2484" s="647" t="s">
        <v>7235</v>
      </c>
      <c r="USG2484" s="647" t="s">
        <v>7235</v>
      </c>
      <c r="USH2484" s="647" t="s">
        <v>7235</v>
      </c>
      <c r="USI2484" s="647" t="s">
        <v>7235</v>
      </c>
      <c r="USJ2484" s="647" t="s">
        <v>7235</v>
      </c>
      <c r="USK2484" s="647" t="s">
        <v>7235</v>
      </c>
      <c r="USL2484" s="647" t="s">
        <v>7235</v>
      </c>
      <c r="USM2484" s="647" t="s">
        <v>7235</v>
      </c>
      <c r="USN2484" s="647" t="s">
        <v>7235</v>
      </c>
      <c r="USO2484" s="647" t="s">
        <v>7235</v>
      </c>
      <c r="USP2484" s="647" t="s">
        <v>7235</v>
      </c>
      <c r="USQ2484" s="647" t="s">
        <v>7235</v>
      </c>
      <c r="USR2484" s="647" t="s">
        <v>7235</v>
      </c>
      <c r="USS2484" s="647" t="s">
        <v>7235</v>
      </c>
      <c r="UST2484" s="647" t="s">
        <v>7235</v>
      </c>
      <c r="USU2484" s="647" t="s">
        <v>7235</v>
      </c>
      <c r="USV2484" s="647" t="s">
        <v>7235</v>
      </c>
      <c r="USW2484" s="647" t="s">
        <v>7235</v>
      </c>
      <c r="USX2484" s="647" t="s">
        <v>7235</v>
      </c>
      <c r="USY2484" s="647" t="s">
        <v>7235</v>
      </c>
      <c r="USZ2484" s="647" t="s">
        <v>7235</v>
      </c>
      <c r="UTA2484" s="647" t="s">
        <v>7235</v>
      </c>
      <c r="UTB2484" s="647" t="s">
        <v>7235</v>
      </c>
      <c r="UTC2484" s="647" t="s">
        <v>7235</v>
      </c>
      <c r="UTD2484" s="647" t="s">
        <v>7235</v>
      </c>
      <c r="UTE2484" s="647" t="s">
        <v>7235</v>
      </c>
      <c r="UTF2484" s="647" t="s">
        <v>7235</v>
      </c>
      <c r="UTG2484" s="647" t="s">
        <v>7235</v>
      </c>
      <c r="UTH2484" s="647" t="s">
        <v>7235</v>
      </c>
      <c r="UTI2484" s="647" t="s">
        <v>7235</v>
      </c>
      <c r="UTJ2484" s="647" t="s">
        <v>7235</v>
      </c>
      <c r="UTK2484" s="647" t="s">
        <v>7235</v>
      </c>
      <c r="UTL2484" s="647" t="s">
        <v>7235</v>
      </c>
      <c r="UTM2484" s="647" t="s">
        <v>7235</v>
      </c>
      <c r="UTN2484" s="647" t="s">
        <v>7235</v>
      </c>
      <c r="UTO2484" s="647" t="s">
        <v>7235</v>
      </c>
      <c r="UTP2484" s="647" t="s">
        <v>7235</v>
      </c>
      <c r="UTQ2484" s="647" t="s">
        <v>7235</v>
      </c>
      <c r="UTR2484" s="647" t="s">
        <v>7235</v>
      </c>
      <c r="UTS2484" s="647" t="s">
        <v>7235</v>
      </c>
      <c r="UTT2484" s="647" t="s">
        <v>7235</v>
      </c>
      <c r="UTU2484" s="647" t="s">
        <v>7235</v>
      </c>
      <c r="UTV2484" s="647" t="s">
        <v>7235</v>
      </c>
      <c r="UTW2484" s="647" t="s">
        <v>7235</v>
      </c>
      <c r="UTX2484" s="647" t="s">
        <v>7235</v>
      </c>
      <c r="UTY2484" s="647" t="s">
        <v>7235</v>
      </c>
      <c r="UTZ2484" s="647" t="s">
        <v>7235</v>
      </c>
      <c r="UUA2484" s="647" t="s">
        <v>7235</v>
      </c>
      <c r="UUB2484" s="647" t="s">
        <v>7235</v>
      </c>
      <c r="UUC2484" s="647" t="s">
        <v>7235</v>
      </c>
      <c r="UUD2484" s="647" t="s">
        <v>7235</v>
      </c>
      <c r="UUE2484" s="647" t="s">
        <v>7235</v>
      </c>
      <c r="UUF2484" s="647" t="s">
        <v>7235</v>
      </c>
      <c r="UUG2484" s="647" t="s">
        <v>7235</v>
      </c>
      <c r="UUH2484" s="647" t="s">
        <v>7235</v>
      </c>
      <c r="UUI2484" s="647" t="s">
        <v>7235</v>
      </c>
      <c r="UUJ2484" s="647" t="s">
        <v>7235</v>
      </c>
      <c r="UUK2484" s="647" t="s">
        <v>7235</v>
      </c>
      <c r="UUL2484" s="647" t="s">
        <v>7235</v>
      </c>
      <c r="UUM2484" s="647" t="s">
        <v>7235</v>
      </c>
      <c r="UUN2484" s="647" t="s">
        <v>7235</v>
      </c>
      <c r="UUO2484" s="647" t="s">
        <v>7235</v>
      </c>
      <c r="UUP2484" s="647" t="s">
        <v>7235</v>
      </c>
      <c r="UUQ2484" s="647" t="s">
        <v>7235</v>
      </c>
      <c r="UUR2484" s="647" t="s">
        <v>7235</v>
      </c>
      <c r="UUS2484" s="647" t="s">
        <v>7235</v>
      </c>
      <c r="UUT2484" s="647" t="s">
        <v>7235</v>
      </c>
      <c r="UUU2484" s="647" t="s">
        <v>7235</v>
      </c>
      <c r="UUV2484" s="647" t="s">
        <v>7235</v>
      </c>
      <c r="UUW2484" s="647" t="s">
        <v>7235</v>
      </c>
      <c r="UUX2484" s="647" t="s">
        <v>7235</v>
      </c>
      <c r="UUY2484" s="647" t="s">
        <v>7235</v>
      </c>
      <c r="UUZ2484" s="647" t="s">
        <v>7235</v>
      </c>
      <c r="UVA2484" s="647" t="s">
        <v>7235</v>
      </c>
      <c r="UVB2484" s="647" t="s">
        <v>7235</v>
      </c>
      <c r="UVC2484" s="647" t="s">
        <v>7235</v>
      </c>
      <c r="UVD2484" s="647" t="s">
        <v>7235</v>
      </c>
      <c r="UVE2484" s="647" t="s">
        <v>7235</v>
      </c>
      <c r="UVF2484" s="647" t="s">
        <v>7235</v>
      </c>
      <c r="UVG2484" s="647" t="s">
        <v>7235</v>
      </c>
      <c r="UVH2484" s="647" t="s">
        <v>7235</v>
      </c>
      <c r="UVI2484" s="647" t="s">
        <v>7235</v>
      </c>
      <c r="UVJ2484" s="647" t="s">
        <v>7235</v>
      </c>
      <c r="UVK2484" s="647" t="s">
        <v>7235</v>
      </c>
      <c r="UVL2484" s="647" t="s">
        <v>7235</v>
      </c>
      <c r="UVM2484" s="647" t="s">
        <v>7235</v>
      </c>
      <c r="UVN2484" s="647" t="s">
        <v>7235</v>
      </c>
      <c r="UVO2484" s="647" t="s">
        <v>7235</v>
      </c>
      <c r="UVP2484" s="647" t="s">
        <v>7235</v>
      </c>
      <c r="UVQ2484" s="647" t="s">
        <v>7235</v>
      </c>
      <c r="UVR2484" s="647" t="s">
        <v>7235</v>
      </c>
      <c r="UVS2484" s="647" t="s">
        <v>7235</v>
      </c>
      <c r="UVT2484" s="647" t="s">
        <v>7235</v>
      </c>
      <c r="UVU2484" s="647" t="s">
        <v>7235</v>
      </c>
      <c r="UVV2484" s="647" t="s">
        <v>7235</v>
      </c>
      <c r="UVW2484" s="647" t="s">
        <v>7235</v>
      </c>
      <c r="UVX2484" s="647" t="s">
        <v>7235</v>
      </c>
      <c r="UVY2484" s="647" t="s">
        <v>7235</v>
      </c>
      <c r="UVZ2484" s="647" t="s">
        <v>7235</v>
      </c>
      <c r="UWA2484" s="647" t="s">
        <v>7235</v>
      </c>
      <c r="UWB2484" s="647" t="s">
        <v>7235</v>
      </c>
      <c r="UWC2484" s="647" t="s">
        <v>7235</v>
      </c>
      <c r="UWD2484" s="647" t="s">
        <v>7235</v>
      </c>
      <c r="UWE2484" s="647" t="s">
        <v>7235</v>
      </c>
      <c r="UWF2484" s="647" t="s">
        <v>7235</v>
      </c>
      <c r="UWG2484" s="647" t="s">
        <v>7235</v>
      </c>
      <c r="UWH2484" s="647" t="s">
        <v>7235</v>
      </c>
      <c r="UWI2484" s="647" t="s">
        <v>7235</v>
      </c>
      <c r="UWJ2484" s="647" t="s">
        <v>7235</v>
      </c>
      <c r="UWK2484" s="647" t="s">
        <v>7235</v>
      </c>
      <c r="UWL2484" s="647" t="s">
        <v>7235</v>
      </c>
      <c r="UWM2484" s="647" t="s">
        <v>7235</v>
      </c>
      <c r="UWN2484" s="647" t="s">
        <v>7235</v>
      </c>
      <c r="UWO2484" s="647" t="s">
        <v>7235</v>
      </c>
      <c r="UWP2484" s="647" t="s">
        <v>7235</v>
      </c>
      <c r="UWQ2484" s="647" t="s">
        <v>7235</v>
      </c>
      <c r="UWR2484" s="647" t="s">
        <v>7235</v>
      </c>
      <c r="UWS2484" s="647" t="s">
        <v>7235</v>
      </c>
      <c r="UWT2484" s="647" t="s">
        <v>7235</v>
      </c>
      <c r="UWU2484" s="647" t="s">
        <v>7235</v>
      </c>
      <c r="UWV2484" s="647" t="s">
        <v>7235</v>
      </c>
      <c r="UWW2484" s="647" t="s">
        <v>7235</v>
      </c>
      <c r="UWX2484" s="647" t="s">
        <v>7235</v>
      </c>
      <c r="UWY2484" s="647" t="s">
        <v>7235</v>
      </c>
      <c r="UWZ2484" s="647" t="s">
        <v>7235</v>
      </c>
      <c r="UXA2484" s="647" t="s">
        <v>7235</v>
      </c>
      <c r="UXB2484" s="647" t="s">
        <v>7235</v>
      </c>
      <c r="UXC2484" s="647" t="s">
        <v>7235</v>
      </c>
      <c r="UXD2484" s="647" t="s">
        <v>7235</v>
      </c>
      <c r="UXE2484" s="647" t="s">
        <v>7235</v>
      </c>
      <c r="UXF2484" s="647" t="s">
        <v>7235</v>
      </c>
      <c r="UXG2484" s="647" t="s">
        <v>7235</v>
      </c>
      <c r="UXH2484" s="647" t="s">
        <v>7235</v>
      </c>
      <c r="UXI2484" s="647" t="s">
        <v>7235</v>
      </c>
      <c r="UXJ2484" s="647" t="s">
        <v>7235</v>
      </c>
      <c r="UXK2484" s="647" t="s">
        <v>7235</v>
      </c>
      <c r="UXL2484" s="647" t="s">
        <v>7235</v>
      </c>
      <c r="UXM2484" s="647" t="s">
        <v>7235</v>
      </c>
      <c r="UXN2484" s="647" t="s">
        <v>7235</v>
      </c>
      <c r="UXO2484" s="647" t="s">
        <v>7235</v>
      </c>
      <c r="UXP2484" s="647" t="s">
        <v>7235</v>
      </c>
      <c r="UXQ2484" s="647" t="s">
        <v>7235</v>
      </c>
      <c r="UXR2484" s="647" t="s">
        <v>7235</v>
      </c>
      <c r="UXS2484" s="647" t="s">
        <v>7235</v>
      </c>
      <c r="UXT2484" s="647" t="s">
        <v>7235</v>
      </c>
      <c r="UXU2484" s="647" t="s">
        <v>7235</v>
      </c>
      <c r="UXV2484" s="647" t="s">
        <v>7235</v>
      </c>
      <c r="UXW2484" s="647" t="s">
        <v>7235</v>
      </c>
      <c r="UXX2484" s="647" t="s">
        <v>7235</v>
      </c>
      <c r="UXY2484" s="647" t="s">
        <v>7235</v>
      </c>
      <c r="UXZ2484" s="647" t="s">
        <v>7235</v>
      </c>
      <c r="UYA2484" s="647" t="s">
        <v>7235</v>
      </c>
      <c r="UYB2484" s="647" t="s">
        <v>7235</v>
      </c>
      <c r="UYC2484" s="647" t="s">
        <v>7235</v>
      </c>
      <c r="UYD2484" s="647" t="s">
        <v>7235</v>
      </c>
      <c r="UYE2484" s="647" t="s">
        <v>7235</v>
      </c>
      <c r="UYF2484" s="647" t="s">
        <v>7235</v>
      </c>
      <c r="UYG2484" s="647" t="s">
        <v>7235</v>
      </c>
      <c r="UYH2484" s="647" t="s">
        <v>7235</v>
      </c>
      <c r="UYI2484" s="647" t="s">
        <v>7235</v>
      </c>
      <c r="UYJ2484" s="647" t="s">
        <v>7235</v>
      </c>
      <c r="UYK2484" s="647" t="s">
        <v>7235</v>
      </c>
      <c r="UYL2484" s="647" t="s">
        <v>7235</v>
      </c>
      <c r="UYM2484" s="647" t="s">
        <v>7235</v>
      </c>
      <c r="UYN2484" s="647" t="s">
        <v>7235</v>
      </c>
      <c r="UYO2484" s="647" t="s">
        <v>7235</v>
      </c>
      <c r="UYP2484" s="647" t="s">
        <v>7235</v>
      </c>
      <c r="UYQ2484" s="647" t="s">
        <v>7235</v>
      </c>
      <c r="UYR2484" s="647" t="s">
        <v>7235</v>
      </c>
      <c r="UYS2484" s="647" t="s">
        <v>7235</v>
      </c>
      <c r="UYT2484" s="647" t="s">
        <v>7235</v>
      </c>
      <c r="UYU2484" s="647" t="s">
        <v>7235</v>
      </c>
      <c r="UYV2484" s="647" t="s">
        <v>7235</v>
      </c>
      <c r="UYW2484" s="647" t="s">
        <v>7235</v>
      </c>
      <c r="UYX2484" s="647" t="s">
        <v>7235</v>
      </c>
      <c r="UYY2484" s="647" t="s">
        <v>7235</v>
      </c>
      <c r="UYZ2484" s="647" t="s">
        <v>7235</v>
      </c>
      <c r="UZA2484" s="647" t="s">
        <v>7235</v>
      </c>
      <c r="UZB2484" s="647" t="s">
        <v>7235</v>
      </c>
      <c r="UZC2484" s="647" t="s">
        <v>7235</v>
      </c>
      <c r="UZD2484" s="647" t="s">
        <v>7235</v>
      </c>
      <c r="UZE2484" s="647" t="s">
        <v>7235</v>
      </c>
      <c r="UZF2484" s="647" t="s">
        <v>7235</v>
      </c>
      <c r="UZG2484" s="647" t="s">
        <v>7235</v>
      </c>
      <c r="UZH2484" s="647" t="s">
        <v>7235</v>
      </c>
      <c r="UZI2484" s="647" t="s">
        <v>7235</v>
      </c>
      <c r="UZJ2484" s="647" t="s">
        <v>7235</v>
      </c>
      <c r="UZK2484" s="647" t="s">
        <v>7235</v>
      </c>
      <c r="UZL2484" s="647" t="s">
        <v>7235</v>
      </c>
      <c r="UZM2484" s="647" t="s">
        <v>7235</v>
      </c>
      <c r="UZN2484" s="647" t="s">
        <v>7235</v>
      </c>
      <c r="UZO2484" s="647" t="s">
        <v>7235</v>
      </c>
      <c r="UZP2484" s="647" t="s">
        <v>7235</v>
      </c>
      <c r="UZQ2484" s="647" t="s">
        <v>7235</v>
      </c>
      <c r="UZR2484" s="647" t="s">
        <v>7235</v>
      </c>
      <c r="UZS2484" s="647" t="s">
        <v>7235</v>
      </c>
      <c r="UZT2484" s="647" t="s">
        <v>7235</v>
      </c>
      <c r="UZU2484" s="647" t="s">
        <v>7235</v>
      </c>
      <c r="UZV2484" s="647" t="s">
        <v>7235</v>
      </c>
      <c r="UZW2484" s="647" t="s">
        <v>7235</v>
      </c>
      <c r="UZX2484" s="647" t="s">
        <v>7235</v>
      </c>
      <c r="UZY2484" s="647" t="s">
        <v>7235</v>
      </c>
      <c r="UZZ2484" s="647" t="s">
        <v>7235</v>
      </c>
      <c r="VAA2484" s="647" t="s">
        <v>7235</v>
      </c>
      <c r="VAB2484" s="647" t="s">
        <v>7235</v>
      </c>
      <c r="VAC2484" s="647" t="s">
        <v>7235</v>
      </c>
      <c r="VAD2484" s="647" t="s">
        <v>7235</v>
      </c>
      <c r="VAE2484" s="647" t="s">
        <v>7235</v>
      </c>
      <c r="VAF2484" s="647" t="s">
        <v>7235</v>
      </c>
      <c r="VAG2484" s="647" t="s">
        <v>7235</v>
      </c>
      <c r="VAH2484" s="647" t="s">
        <v>7235</v>
      </c>
      <c r="VAI2484" s="647" t="s">
        <v>7235</v>
      </c>
      <c r="VAJ2484" s="647" t="s">
        <v>7235</v>
      </c>
      <c r="VAK2484" s="647" t="s">
        <v>7235</v>
      </c>
      <c r="VAL2484" s="647" t="s">
        <v>7235</v>
      </c>
      <c r="VAM2484" s="647" t="s">
        <v>7235</v>
      </c>
      <c r="VAN2484" s="647" t="s">
        <v>7235</v>
      </c>
      <c r="VAO2484" s="647" t="s">
        <v>7235</v>
      </c>
      <c r="VAP2484" s="647" t="s">
        <v>7235</v>
      </c>
      <c r="VAQ2484" s="647" t="s">
        <v>7235</v>
      </c>
      <c r="VAR2484" s="647" t="s">
        <v>7235</v>
      </c>
      <c r="VAS2484" s="647" t="s">
        <v>7235</v>
      </c>
      <c r="VAT2484" s="647" t="s">
        <v>7235</v>
      </c>
      <c r="VAU2484" s="647" t="s">
        <v>7235</v>
      </c>
      <c r="VAV2484" s="647" t="s">
        <v>7235</v>
      </c>
      <c r="VAW2484" s="647" t="s">
        <v>7235</v>
      </c>
      <c r="VAX2484" s="647" t="s">
        <v>7235</v>
      </c>
      <c r="VAY2484" s="647" t="s">
        <v>7235</v>
      </c>
      <c r="VAZ2484" s="647" t="s">
        <v>7235</v>
      </c>
      <c r="VBA2484" s="647" t="s">
        <v>7235</v>
      </c>
      <c r="VBB2484" s="647" t="s">
        <v>7235</v>
      </c>
      <c r="VBC2484" s="647" t="s">
        <v>7235</v>
      </c>
      <c r="VBD2484" s="647" t="s">
        <v>7235</v>
      </c>
      <c r="VBE2484" s="647" t="s">
        <v>7235</v>
      </c>
      <c r="VBF2484" s="647" t="s">
        <v>7235</v>
      </c>
      <c r="VBG2484" s="647" t="s">
        <v>7235</v>
      </c>
      <c r="VBH2484" s="647" t="s">
        <v>7235</v>
      </c>
      <c r="VBI2484" s="647" t="s">
        <v>7235</v>
      </c>
      <c r="VBJ2484" s="647" t="s">
        <v>7235</v>
      </c>
      <c r="VBK2484" s="647" t="s">
        <v>7235</v>
      </c>
      <c r="VBL2484" s="647" t="s">
        <v>7235</v>
      </c>
      <c r="VBM2484" s="647" t="s">
        <v>7235</v>
      </c>
      <c r="VBN2484" s="647" t="s">
        <v>7235</v>
      </c>
      <c r="VBO2484" s="647" t="s">
        <v>7235</v>
      </c>
      <c r="VBP2484" s="647" t="s">
        <v>7235</v>
      </c>
      <c r="VBQ2484" s="647" t="s">
        <v>7235</v>
      </c>
      <c r="VBR2484" s="647" t="s">
        <v>7235</v>
      </c>
      <c r="VBS2484" s="647" t="s">
        <v>7235</v>
      </c>
      <c r="VBT2484" s="647" t="s">
        <v>7235</v>
      </c>
      <c r="VBU2484" s="647" t="s">
        <v>7235</v>
      </c>
      <c r="VBV2484" s="647" t="s">
        <v>7235</v>
      </c>
      <c r="VBW2484" s="647" t="s">
        <v>7235</v>
      </c>
      <c r="VBX2484" s="647" t="s">
        <v>7235</v>
      </c>
      <c r="VBY2484" s="647" t="s">
        <v>7235</v>
      </c>
      <c r="VBZ2484" s="647" t="s">
        <v>7235</v>
      </c>
      <c r="VCA2484" s="647" t="s">
        <v>7235</v>
      </c>
      <c r="VCB2484" s="647" t="s">
        <v>7235</v>
      </c>
      <c r="VCC2484" s="647" t="s">
        <v>7235</v>
      </c>
      <c r="VCD2484" s="647" t="s">
        <v>7235</v>
      </c>
      <c r="VCE2484" s="647" t="s">
        <v>7235</v>
      </c>
      <c r="VCF2484" s="647" t="s">
        <v>7235</v>
      </c>
      <c r="VCG2484" s="647" t="s">
        <v>7235</v>
      </c>
      <c r="VCH2484" s="647" t="s">
        <v>7235</v>
      </c>
      <c r="VCI2484" s="647" t="s">
        <v>7235</v>
      </c>
      <c r="VCJ2484" s="647" t="s">
        <v>7235</v>
      </c>
      <c r="VCK2484" s="647" t="s">
        <v>7235</v>
      </c>
      <c r="VCL2484" s="647" t="s">
        <v>7235</v>
      </c>
      <c r="VCM2484" s="647" t="s">
        <v>7235</v>
      </c>
      <c r="VCN2484" s="647" t="s">
        <v>7235</v>
      </c>
      <c r="VCO2484" s="647" t="s">
        <v>7235</v>
      </c>
      <c r="VCP2484" s="647" t="s">
        <v>7235</v>
      </c>
      <c r="VCQ2484" s="647" t="s">
        <v>7235</v>
      </c>
      <c r="VCR2484" s="647" t="s">
        <v>7235</v>
      </c>
      <c r="VCS2484" s="647" t="s">
        <v>7235</v>
      </c>
      <c r="VCT2484" s="647" t="s">
        <v>7235</v>
      </c>
      <c r="VCU2484" s="647" t="s">
        <v>7235</v>
      </c>
      <c r="VCV2484" s="647" t="s">
        <v>7235</v>
      </c>
      <c r="VCW2484" s="647" t="s">
        <v>7235</v>
      </c>
      <c r="VCX2484" s="647" t="s">
        <v>7235</v>
      </c>
      <c r="VCY2484" s="647" t="s">
        <v>7235</v>
      </c>
      <c r="VCZ2484" s="647" t="s">
        <v>7235</v>
      </c>
      <c r="VDA2484" s="647" t="s">
        <v>7235</v>
      </c>
      <c r="VDB2484" s="647" t="s">
        <v>7235</v>
      </c>
      <c r="VDC2484" s="647" t="s">
        <v>7235</v>
      </c>
      <c r="VDD2484" s="647" t="s">
        <v>7235</v>
      </c>
      <c r="VDE2484" s="647" t="s">
        <v>7235</v>
      </c>
      <c r="VDF2484" s="647" t="s">
        <v>7235</v>
      </c>
      <c r="VDG2484" s="647" t="s">
        <v>7235</v>
      </c>
      <c r="VDH2484" s="647" t="s">
        <v>7235</v>
      </c>
      <c r="VDI2484" s="647" t="s">
        <v>7235</v>
      </c>
      <c r="VDJ2484" s="647" t="s">
        <v>7235</v>
      </c>
      <c r="VDK2484" s="647" t="s">
        <v>7235</v>
      </c>
      <c r="VDL2484" s="647" t="s">
        <v>7235</v>
      </c>
      <c r="VDM2484" s="647" t="s">
        <v>7235</v>
      </c>
      <c r="VDN2484" s="647" t="s">
        <v>7235</v>
      </c>
      <c r="VDO2484" s="647" t="s">
        <v>7235</v>
      </c>
      <c r="VDP2484" s="647" t="s">
        <v>7235</v>
      </c>
      <c r="VDQ2484" s="647" t="s">
        <v>7235</v>
      </c>
      <c r="VDR2484" s="647" t="s">
        <v>7235</v>
      </c>
      <c r="VDS2484" s="647" t="s">
        <v>7235</v>
      </c>
      <c r="VDT2484" s="647" t="s">
        <v>7235</v>
      </c>
      <c r="VDU2484" s="647" t="s">
        <v>7235</v>
      </c>
      <c r="VDV2484" s="647" t="s">
        <v>7235</v>
      </c>
      <c r="VDW2484" s="647" t="s">
        <v>7235</v>
      </c>
      <c r="VDX2484" s="647" t="s">
        <v>7235</v>
      </c>
      <c r="VDY2484" s="647" t="s">
        <v>7235</v>
      </c>
      <c r="VDZ2484" s="647" t="s">
        <v>7235</v>
      </c>
      <c r="VEA2484" s="647" t="s">
        <v>7235</v>
      </c>
      <c r="VEB2484" s="647" t="s">
        <v>7235</v>
      </c>
      <c r="VEC2484" s="647" t="s">
        <v>7235</v>
      </c>
      <c r="VED2484" s="647" t="s">
        <v>7235</v>
      </c>
      <c r="VEE2484" s="647" t="s">
        <v>7235</v>
      </c>
      <c r="VEF2484" s="647" t="s">
        <v>7235</v>
      </c>
      <c r="VEG2484" s="647" t="s">
        <v>7235</v>
      </c>
      <c r="VEH2484" s="647" t="s">
        <v>7235</v>
      </c>
      <c r="VEI2484" s="647" t="s">
        <v>7235</v>
      </c>
      <c r="VEJ2484" s="647" t="s">
        <v>7235</v>
      </c>
      <c r="VEK2484" s="647" t="s">
        <v>7235</v>
      </c>
      <c r="VEL2484" s="647" t="s">
        <v>7235</v>
      </c>
      <c r="VEM2484" s="647" t="s">
        <v>7235</v>
      </c>
      <c r="VEN2484" s="647" t="s">
        <v>7235</v>
      </c>
      <c r="VEO2484" s="647" t="s">
        <v>7235</v>
      </c>
      <c r="VEP2484" s="647" t="s">
        <v>7235</v>
      </c>
      <c r="VEQ2484" s="647" t="s">
        <v>7235</v>
      </c>
      <c r="VER2484" s="647" t="s">
        <v>7235</v>
      </c>
      <c r="VES2484" s="647" t="s">
        <v>7235</v>
      </c>
      <c r="VET2484" s="647" t="s">
        <v>7235</v>
      </c>
      <c r="VEU2484" s="647" t="s">
        <v>7235</v>
      </c>
      <c r="VEV2484" s="647" t="s">
        <v>7235</v>
      </c>
      <c r="VEW2484" s="647" t="s">
        <v>7235</v>
      </c>
      <c r="VEX2484" s="647" t="s">
        <v>7235</v>
      </c>
      <c r="VEY2484" s="647" t="s">
        <v>7235</v>
      </c>
      <c r="VEZ2484" s="647" t="s">
        <v>7235</v>
      </c>
      <c r="VFA2484" s="647" t="s">
        <v>7235</v>
      </c>
      <c r="VFB2484" s="647" t="s">
        <v>7235</v>
      </c>
      <c r="VFC2484" s="647" t="s">
        <v>7235</v>
      </c>
      <c r="VFD2484" s="647" t="s">
        <v>7235</v>
      </c>
      <c r="VFE2484" s="647" t="s">
        <v>7235</v>
      </c>
      <c r="VFF2484" s="647" t="s">
        <v>7235</v>
      </c>
      <c r="VFG2484" s="647" t="s">
        <v>7235</v>
      </c>
      <c r="VFH2484" s="647" t="s">
        <v>7235</v>
      </c>
      <c r="VFI2484" s="647" t="s">
        <v>7235</v>
      </c>
      <c r="VFJ2484" s="647" t="s">
        <v>7235</v>
      </c>
      <c r="VFK2484" s="647" t="s">
        <v>7235</v>
      </c>
      <c r="VFL2484" s="647" t="s">
        <v>7235</v>
      </c>
      <c r="VFM2484" s="647" t="s">
        <v>7235</v>
      </c>
      <c r="VFN2484" s="647" t="s">
        <v>7235</v>
      </c>
      <c r="VFO2484" s="647" t="s">
        <v>7235</v>
      </c>
      <c r="VFP2484" s="647" t="s">
        <v>7235</v>
      </c>
      <c r="VFQ2484" s="647" t="s">
        <v>7235</v>
      </c>
      <c r="VFR2484" s="647" t="s">
        <v>7235</v>
      </c>
      <c r="VFS2484" s="647" t="s">
        <v>7235</v>
      </c>
      <c r="VFT2484" s="647" t="s">
        <v>7235</v>
      </c>
      <c r="VFU2484" s="647" t="s">
        <v>7235</v>
      </c>
      <c r="VFV2484" s="647" t="s">
        <v>7235</v>
      </c>
      <c r="VFW2484" s="647" t="s">
        <v>7235</v>
      </c>
      <c r="VFX2484" s="647" t="s">
        <v>7235</v>
      </c>
      <c r="VFY2484" s="647" t="s">
        <v>7235</v>
      </c>
      <c r="VFZ2484" s="647" t="s">
        <v>7235</v>
      </c>
      <c r="VGA2484" s="647" t="s">
        <v>7235</v>
      </c>
      <c r="VGB2484" s="647" t="s">
        <v>7235</v>
      </c>
      <c r="VGC2484" s="647" t="s">
        <v>7235</v>
      </c>
      <c r="VGD2484" s="647" t="s">
        <v>7235</v>
      </c>
      <c r="VGE2484" s="647" t="s">
        <v>7235</v>
      </c>
      <c r="VGF2484" s="647" t="s">
        <v>7235</v>
      </c>
      <c r="VGG2484" s="647" t="s">
        <v>7235</v>
      </c>
      <c r="VGH2484" s="647" t="s">
        <v>7235</v>
      </c>
      <c r="VGI2484" s="647" t="s">
        <v>7235</v>
      </c>
      <c r="VGJ2484" s="647" t="s">
        <v>7235</v>
      </c>
      <c r="VGK2484" s="647" t="s">
        <v>7235</v>
      </c>
      <c r="VGL2484" s="647" t="s">
        <v>7235</v>
      </c>
      <c r="VGM2484" s="647" t="s">
        <v>7235</v>
      </c>
      <c r="VGN2484" s="647" t="s">
        <v>7235</v>
      </c>
      <c r="VGO2484" s="647" t="s">
        <v>7235</v>
      </c>
      <c r="VGP2484" s="647" t="s">
        <v>7235</v>
      </c>
      <c r="VGQ2484" s="647" t="s">
        <v>7235</v>
      </c>
      <c r="VGR2484" s="647" t="s">
        <v>7235</v>
      </c>
      <c r="VGS2484" s="647" t="s">
        <v>7235</v>
      </c>
      <c r="VGT2484" s="647" t="s">
        <v>7235</v>
      </c>
      <c r="VGU2484" s="647" t="s">
        <v>7235</v>
      </c>
      <c r="VGV2484" s="647" t="s">
        <v>7235</v>
      </c>
      <c r="VGW2484" s="647" t="s">
        <v>7235</v>
      </c>
      <c r="VGX2484" s="647" t="s">
        <v>7235</v>
      </c>
      <c r="VGY2484" s="647" t="s">
        <v>7235</v>
      </c>
      <c r="VGZ2484" s="647" t="s">
        <v>7235</v>
      </c>
      <c r="VHA2484" s="647" t="s">
        <v>7235</v>
      </c>
      <c r="VHB2484" s="647" t="s">
        <v>7235</v>
      </c>
      <c r="VHC2484" s="647" t="s">
        <v>7235</v>
      </c>
      <c r="VHD2484" s="647" t="s">
        <v>7235</v>
      </c>
      <c r="VHE2484" s="647" t="s">
        <v>7235</v>
      </c>
      <c r="VHF2484" s="647" t="s">
        <v>7235</v>
      </c>
      <c r="VHG2484" s="647" t="s">
        <v>7235</v>
      </c>
      <c r="VHH2484" s="647" t="s">
        <v>7235</v>
      </c>
      <c r="VHI2484" s="647" t="s">
        <v>7235</v>
      </c>
      <c r="VHJ2484" s="647" t="s">
        <v>7235</v>
      </c>
      <c r="VHK2484" s="647" t="s">
        <v>7235</v>
      </c>
      <c r="VHL2484" s="647" t="s">
        <v>7235</v>
      </c>
      <c r="VHM2484" s="647" t="s">
        <v>7235</v>
      </c>
      <c r="VHN2484" s="647" t="s">
        <v>7235</v>
      </c>
      <c r="VHO2484" s="647" t="s">
        <v>7235</v>
      </c>
      <c r="VHP2484" s="647" t="s">
        <v>7235</v>
      </c>
      <c r="VHQ2484" s="647" t="s">
        <v>7235</v>
      </c>
      <c r="VHR2484" s="647" t="s">
        <v>7235</v>
      </c>
      <c r="VHS2484" s="647" t="s">
        <v>7235</v>
      </c>
      <c r="VHT2484" s="647" t="s">
        <v>7235</v>
      </c>
      <c r="VHU2484" s="647" t="s">
        <v>7235</v>
      </c>
      <c r="VHV2484" s="647" t="s">
        <v>7235</v>
      </c>
      <c r="VHW2484" s="647" t="s">
        <v>7235</v>
      </c>
      <c r="VHX2484" s="647" t="s">
        <v>7235</v>
      </c>
      <c r="VHY2484" s="647" t="s">
        <v>7235</v>
      </c>
      <c r="VHZ2484" s="647" t="s">
        <v>7235</v>
      </c>
      <c r="VIA2484" s="647" t="s">
        <v>7235</v>
      </c>
      <c r="VIB2484" s="647" t="s">
        <v>7235</v>
      </c>
      <c r="VIC2484" s="647" t="s">
        <v>7235</v>
      </c>
      <c r="VID2484" s="647" t="s">
        <v>7235</v>
      </c>
      <c r="VIE2484" s="647" t="s">
        <v>7235</v>
      </c>
      <c r="VIF2484" s="647" t="s">
        <v>7235</v>
      </c>
      <c r="VIG2484" s="647" t="s">
        <v>7235</v>
      </c>
      <c r="VIH2484" s="647" t="s">
        <v>7235</v>
      </c>
      <c r="VII2484" s="647" t="s">
        <v>7235</v>
      </c>
      <c r="VIJ2484" s="647" t="s">
        <v>7235</v>
      </c>
      <c r="VIK2484" s="647" t="s">
        <v>7235</v>
      </c>
      <c r="VIL2484" s="647" t="s">
        <v>7235</v>
      </c>
      <c r="VIM2484" s="647" t="s">
        <v>7235</v>
      </c>
      <c r="VIN2484" s="647" t="s">
        <v>7235</v>
      </c>
      <c r="VIO2484" s="647" t="s">
        <v>7235</v>
      </c>
      <c r="VIP2484" s="647" t="s">
        <v>7235</v>
      </c>
      <c r="VIQ2484" s="647" t="s">
        <v>7235</v>
      </c>
      <c r="VIR2484" s="647" t="s">
        <v>7235</v>
      </c>
      <c r="VIS2484" s="647" t="s">
        <v>7235</v>
      </c>
      <c r="VIT2484" s="647" t="s">
        <v>7235</v>
      </c>
      <c r="VIU2484" s="647" t="s">
        <v>7235</v>
      </c>
      <c r="VIV2484" s="647" t="s">
        <v>7235</v>
      </c>
      <c r="VIW2484" s="647" t="s">
        <v>7235</v>
      </c>
      <c r="VIX2484" s="647" t="s">
        <v>7235</v>
      </c>
      <c r="VIY2484" s="647" t="s">
        <v>7235</v>
      </c>
      <c r="VIZ2484" s="647" t="s">
        <v>7235</v>
      </c>
      <c r="VJA2484" s="647" t="s">
        <v>7235</v>
      </c>
      <c r="VJB2484" s="647" t="s">
        <v>7235</v>
      </c>
      <c r="VJC2484" s="647" t="s">
        <v>7235</v>
      </c>
      <c r="VJD2484" s="647" t="s">
        <v>7235</v>
      </c>
      <c r="VJE2484" s="647" t="s">
        <v>7235</v>
      </c>
      <c r="VJF2484" s="647" t="s">
        <v>7235</v>
      </c>
      <c r="VJG2484" s="647" t="s">
        <v>7235</v>
      </c>
      <c r="VJH2484" s="647" t="s">
        <v>7235</v>
      </c>
      <c r="VJI2484" s="647" t="s">
        <v>7235</v>
      </c>
      <c r="VJJ2484" s="647" t="s">
        <v>7235</v>
      </c>
      <c r="VJK2484" s="647" t="s">
        <v>7235</v>
      </c>
      <c r="VJL2484" s="647" t="s">
        <v>7235</v>
      </c>
      <c r="VJM2484" s="647" t="s">
        <v>7235</v>
      </c>
      <c r="VJN2484" s="647" t="s">
        <v>7235</v>
      </c>
      <c r="VJO2484" s="647" t="s">
        <v>7235</v>
      </c>
      <c r="VJP2484" s="647" t="s">
        <v>7235</v>
      </c>
      <c r="VJQ2484" s="647" t="s">
        <v>7235</v>
      </c>
      <c r="VJR2484" s="647" t="s">
        <v>7235</v>
      </c>
      <c r="VJS2484" s="647" t="s">
        <v>7235</v>
      </c>
      <c r="VJT2484" s="647" t="s">
        <v>7235</v>
      </c>
      <c r="VJU2484" s="647" t="s">
        <v>7235</v>
      </c>
      <c r="VJV2484" s="647" t="s">
        <v>7235</v>
      </c>
      <c r="VJW2484" s="647" t="s">
        <v>7235</v>
      </c>
      <c r="VJX2484" s="647" t="s">
        <v>7235</v>
      </c>
      <c r="VJY2484" s="647" t="s">
        <v>7235</v>
      </c>
      <c r="VJZ2484" s="647" t="s">
        <v>7235</v>
      </c>
      <c r="VKA2484" s="647" t="s">
        <v>7235</v>
      </c>
      <c r="VKB2484" s="647" t="s">
        <v>7235</v>
      </c>
      <c r="VKC2484" s="647" t="s">
        <v>7235</v>
      </c>
      <c r="VKD2484" s="647" t="s">
        <v>7235</v>
      </c>
      <c r="VKE2484" s="647" t="s">
        <v>7235</v>
      </c>
      <c r="VKF2484" s="647" t="s">
        <v>7235</v>
      </c>
      <c r="VKG2484" s="647" t="s">
        <v>7235</v>
      </c>
      <c r="VKH2484" s="647" t="s">
        <v>7235</v>
      </c>
      <c r="VKI2484" s="647" t="s">
        <v>7235</v>
      </c>
      <c r="VKJ2484" s="647" t="s">
        <v>7235</v>
      </c>
      <c r="VKK2484" s="647" t="s">
        <v>7235</v>
      </c>
      <c r="VKL2484" s="647" t="s">
        <v>7235</v>
      </c>
      <c r="VKM2484" s="647" t="s">
        <v>7235</v>
      </c>
      <c r="VKN2484" s="647" t="s">
        <v>7235</v>
      </c>
      <c r="VKO2484" s="647" t="s">
        <v>7235</v>
      </c>
      <c r="VKP2484" s="647" t="s">
        <v>7235</v>
      </c>
      <c r="VKQ2484" s="647" t="s">
        <v>7235</v>
      </c>
      <c r="VKR2484" s="647" t="s">
        <v>7235</v>
      </c>
      <c r="VKS2484" s="647" t="s">
        <v>7235</v>
      </c>
      <c r="VKT2484" s="647" t="s">
        <v>7235</v>
      </c>
      <c r="VKU2484" s="647" t="s">
        <v>7235</v>
      </c>
      <c r="VKV2484" s="647" t="s">
        <v>7235</v>
      </c>
      <c r="VKW2484" s="647" t="s">
        <v>7235</v>
      </c>
      <c r="VKX2484" s="647" t="s">
        <v>7235</v>
      </c>
      <c r="VKY2484" s="647" t="s">
        <v>7235</v>
      </c>
      <c r="VKZ2484" s="647" t="s">
        <v>7235</v>
      </c>
      <c r="VLA2484" s="647" t="s">
        <v>7235</v>
      </c>
      <c r="VLB2484" s="647" t="s">
        <v>7235</v>
      </c>
      <c r="VLC2484" s="647" t="s">
        <v>7235</v>
      </c>
      <c r="VLD2484" s="647" t="s">
        <v>7235</v>
      </c>
      <c r="VLE2484" s="647" t="s">
        <v>7235</v>
      </c>
      <c r="VLF2484" s="647" t="s">
        <v>7235</v>
      </c>
      <c r="VLG2484" s="647" t="s">
        <v>7235</v>
      </c>
      <c r="VLH2484" s="647" t="s">
        <v>7235</v>
      </c>
      <c r="VLI2484" s="647" t="s">
        <v>7235</v>
      </c>
      <c r="VLJ2484" s="647" t="s">
        <v>7235</v>
      </c>
      <c r="VLK2484" s="647" t="s">
        <v>7235</v>
      </c>
      <c r="VLL2484" s="647" t="s">
        <v>7235</v>
      </c>
      <c r="VLM2484" s="647" t="s">
        <v>7235</v>
      </c>
      <c r="VLN2484" s="647" t="s">
        <v>7235</v>
      </c>
      <c r="VLO2484" s="647" t="s">
        <v>7235</v>
      </c>
      <c r="VLP2484" s="647" t="s">
        <v>7235</v>
      </c>
      <c r="VLQ2484" s="647" t="s">
        <v>7235</v>
      </c>
      <c r="VLR2484" s="647" t="s">
        <v>7235</v>
      </c>
      <c r="VLS2484" s="647" t="s">
        <v>7235</v>
      </c>
      <c r="VLT2484" s="647" t="s">
        <v>7235</v>
      </c>
      <c r="VLU2484" s="647" t="s">
        <v>7235</v>
      </c>
      <c r="VLV2484" s="647" t="s">
        <v>7235</v>
      </c>
      <c r="VLW2484" s="647" t="s">
        <v>7235</v>
      </c>
      <c r="VLX2484" s="647" t="s">
        <v>7235</v>
      </c>
      <c r="VLY2484" s="647" t="s">
        <v>7235</v>
      </c>
      <c r="VLZ2484" s="647" t="s">
        <v>7235</v>
      </c>
      <c r="VMA2484" s="647" t="s">
        <v>7235</v>
      </c>
      <c r="VMB2484" s="647" t="s">
        <v>7235</v>
      </c>
      <c r="VMC2484" s="647" t="s">
        <v>7235</v>
      </c>
      <c r="VMD2484" s="647" t="s">
        <v>7235</v>
      </c>
      <c r="VME2484" s="647" t="s">
        <v>7235</v>
      </c>
      <c r="VMF2484" s="647" t="s">
        <v>7235</v>
      </c>
      <c r="VMG2484" s="647" t="s">
        <v>7235</v>
      </c>
      <c r="VMH2484" s="647" t="s">
        <v>7235</v>
      </c>
      <c r="VMI2484" s="647" t="s">
        <v>7235</v>
      </c>
      <c r="VMJ2484" s="647" t="s">
        <v>7235</v>
      </c>
      <c r="VMK2484" s="647" t="s">
        <v>7235</v>
      </c>
      <c r="VML2484" s="647" t="s">
        <v>7235</v>
      </c>
      <c r="VMM2484" s="647" t="s">
        <v>7235</v>
      </c>
      <c r="VMN2484" s="647" t="s">
        <v>7235</v>
      </c>
      <c r="VMO2484" s="647" t="s">
        <v>7235</v>
      </c>
      <c r="VMP2484" s="647" t="s">
        <v>7235</v>
      </c>
      <c r="VMQ2484" s="647" t="s">
        <v>7235</v>
      </c>
      <c r="VMR2484" s="647" t="s">
        <v>7235</v>
      </c>
      <c r="VMS2484" s="647" t="s">
        <v>7235</v>
      </c>
      <c r="VMT2484" s="647" t="s">
        <v>7235</v>
      </c>
      <c r="VMU2484" s="647" t="s">
        <v>7235</v>
      </c>
      <c r="VMV2484" s="647" t="s">
        <v>7235</v>
      </c>
      <c r="VMW2484" s="647" t="s">
        <v>7235</v>
      </c>
      <c r="VMX2484" s="647" t="s">
        <v>7235</v>
      </c>
      <c r="VMY2484" s="647" t="s">
        <v>7235</v>
      </c>
      <c r="VMZ2484" s="647" t="s">
        <v>7235</v>
      </c>
      <c r="VNA2484" s="647" t="s">
        <v>7235</v>
      </c>
      <c r="VNB2484" s="647" t="s">
        <v>7235</v>
      </c>
      <c r="VNC2484" s="647" t="s">
        <v>7235</v>
      </c>
      <c r="VND2484" s="647" t="s">
        <v>7235</v>
      </c>
      <c r="VNE2484" s="647" t="s">
        <v>7235</v>
      </c>
      <c r="VNF2484" s="647" t="s">
        <v>7235</v>
      </c>
      <c r="VNG2484" s="647" t="s">
        <v>7235</v>
      </c>
      <c r="VNH2484" s="647" t="s">
        <v>7235</v>
      </c>
      <c r="VNI2484" s="647" t="s">
        <v>7235</v>
      </c>
      <c r="VNJ2484" s="647" t="s">
        <v>7235</v>
      </c>
      <c r="VNK2484" s="647" t="s">
        <v>7235</v>
      </c>
      <c r="VNL2484" s="647" t="s">
        <v>7235</v>
      </c>
      <c r="VNM2484" s="647" t="s">
        <v>7235</v>
      </c>
      <c r="VNN2484" s="647" t="s">
        <v>7235</v>
      </c>
      <c r="VNO2484" s="647" t="s">
        <v>7235</v>
      </c>
      <c r="VNP2484" s="647" t="s">
        <v>7235</v>
      </c>
      <c r="VNQ2484" s="647" t="s">
        <v>7235</v>
      </c>
      <c r="VNR2484" s="647" t="s">
        <v>7235</v>
      </c>
      <c r="VNS2484" s="647" t="s">
        <v>7235</v>
      </c>
      <c r="VNT2484" s="647" t="s">
        <v>7235</v>
      </c>
      <c r="VNU2484" s="647" t="s">
        <v>7235</v>
      </c>
      <c r="VNV2484" s="647" t="s">
        <v>7235</v>
      </c>
      <c r="VNW2484" s="647" t="s">
        <v>7235</v>
      </c>
      <c r="VNX2484" s="647" t="s">
        <v>7235</v>
      </c>
      <c r="VNY2484" s="647" t="s">
        <v>7235</v>
      </c>
      <c r="VNZ2484" s="647" t="s">
        <v>7235</v>
      </c>
      <c r="VOA2484" s="647" t="s">
        <v>7235</v>
      </c>
      <c r="VOB2484" s="647" t="s">
        <v>7235</v>
      </c>
      <c r="VOC2484" s="647" t="s">
        <v>7235</v>
      </c>
      <c r="VOD2484" s="647" t="s">
        <v>7235</v>
      </c>
      <c r="VOE2484" s="647" t="s">
        <v>7235</v>
      </c>
      <c r="VOF2484" s="647" t="s">
        <v>7235</v>
      </c>
      <c r="VOG2484" s="647" t="s">
        <v>7235</v>
      </c>
      <c r="VOH2484" s="647" t="s">
        <v>7235</v>
      </c>
      <c r="VOI2484" s="647" t="s">
        <v>7235</v>
      </c>
      <c r="VOJ2484" s="647" t="s">
        <v>7235</v>
      </c>
      <c r="VOK2484" s="647" t="s">
        <v>7235</v>
      </c>
      <c r="VOL2484" s="647" t="s">
        <v>7235</v>
      </c>
      <c r="VOM2484" s="647" t="s">
        <v>7235</v>
      </c>
      <c r="VON2484" s="647" t="s">
        <v>7235</v>
      </c>
      <c r="VOO2484" s="647" t="s">
        <v>7235</v>
      </c>
      <c r="VOP2484" s="647" t="s">
        <v>7235</v>
      </c>
      <c r="VOQ2484" s="647" t="s">
        <v>7235</v>
      </c>
      <c r="VOR2484" s="647" t="s">
        <v>7235</v>
      </c>
      <c r="VOS2484" s="647" t="s">
        <v>7235</v>
      </c>
      <c r="VOT2484" s="647" t="s">
        <v>7235</v>
      </c>
      <c r="VOU2484" s="647" t="s">
        <v>7235</v>
      </c>
      <c r="VOV2484" s="647" t="s">
        <v>7235</v>
      </c>
      <c r="VOW2484" s="647" t="s">
        <v>7235</v>
      </c>
      <c r="VOX2484" s="647" t="s">
        <v>7235</v>
      </c>
      <c r="VOY2484" s="647" t="s">
        <v>7235</v>
      </c>
      <c r="VOZ2484" s="647" t="s">
        <v>7235</v>
      </c>
      <c r="VPA2484" s="647" t="s">
        <v>7235</v>
      </c>
      <c r="VPB2484" s="647" t="s">
        <v>7235</v>
      </c>
      <c r="VPC2484" s="647" t="s">
        <v>7235</v>
      </c>
      <c r="VPD2484" s="647" t="s">
        <v>7235</v>
      </c>
      <c r="VPE2484" s="647" t="s">
        <v>7235</v>
      </c>
      <c r="VPF2484" s="647" t="s">
        <v>7235</v>
      </c>
      <c r="VPG2484" s="647" t="s">
        <v>7235</v>
      </c>
      <c r="VPH2484" s="647" t="s">
        <v>7235</v>
      </c>
      <c r="VPI2484" s="647" t="s">
        <v>7235</v>
      </c>
      <c r="VPJ2484" s="647" t="s">
        <v>7235</v>
      </c>
      <c r="VPK2484" s="647" t="s">
        <v>7235</v>
      </c>
      <c r="VPL2484" s="647" t="s">
        <v>7235</v>
      </c>
      <c r="VPM2484" s="647" t="s">
        <v>7235</v>
      </c>
      <c r="VPN2484" s="647" t="s">
        <v>7235</v>
      </c>
      <c r="VPO2484" s="647" t="s">
        <v>7235</v>
      </c>
      <c r="VPP2484" s="647" t="s">
        <v>7235</v>
      </c>
      <c r="VPQ2484" s="647" t="s">
        <v>7235</v>
      </c>
      <c r="VPR2484" s="647" t="s">
        <v>7235</v>
      </c>
      <c r="VPS2484" s="647" t="s">
        <v>7235</v>
      </c>
      <c r="VPT2484" s="647" t="s">
        <v>7235</v>
      </c>
      <c r="VPU2484" s="647" t="s">
        <v>7235</v>
      </c>
      <c r="VPV2484" s="647" t="s">
        <v>7235</v>
      </c>
      <c r="VPW2484" s="647" t="s">
        <v>7235</v>
      </c>
      <c r="VPX2484" s="647" t="s">
        <v>7235</v>
      </c>
      <c r="VPY2484" s="647" t="s">
        <v>7235</v>
      </c>
      <c r="VPZ2484" s="647" t="s">
        <v>7235</v>
      </c>
      <c r="VQA2484" s="647" t="s">
        <v>7235</v>
      </c>
      <c r="VQB2484" s="647" t="s">
        <v>7235</v>
      </c>
      <c r="VQC2484" s="647" t="s">
        <v>7235</v>
      </c>
      <c r="VQD2484" s="647" t="s">
        <v>7235</v>
      </c>
      <c r="VQE2484" s="647" t="s">
        <v>7235</v>
      </c>
      <c r="VQF2484" s="647" t="s">
        <v>7235</v>
      </c>
      <c r="VQG2484" s="647" t="s">
        <v>7235</v>
      </c>
      <c r="VQH2484" s="647" t="s">
        <v>7235</v>
      </c>
      <c r="VQI2484" s="647" t="s">
        <v>7235</v>
      </c>
      <c r="VQJ2484" s="647" t="s">
        <v>7235</v>
      </c>
      <c r="VQK2484" s="647" t="s">
        <v>7235</v>
      </c>
      <c r="VQL2484" s="647" t="s">
        <v>7235</v>
      </c>
      <c r="VQM2484" s="647" t="s">
        <v>7235</v>
      </c>
      <c r="VQN2484" s="647" t="s">
        <v>7235</v>
      </c>
      <c r="VQO2484" s="647" t="s">
        <v>7235</v>
      </c>
      <c r="VQP2484" s="647" t="s">
        <v>7235</v>
      </c>
      <c r="VQQ2484" s="647" t="s">
        <v>7235</v>
      </c>
      <c r="VQR2484" s="647" t="s">
        <v>7235</v>
      </c>
      <c r="VQS2484" s="647" t="s">
        <v>7235</v>
      </c>
      <c r="VQT2484" s="647" t="s">
        <v>7235</v>
      </c>
      <c r="VQU2484" s="647" t="s">
        <v>7235</v>
      </c>
      <c r="VQV2484" s="647" t="s">
        <v>7235</v>
      </c>
      <c r="VQW2484" s="647" t="s">
        <v>7235</v>
      </c>
      <c r="VQX2484" s="647" t="s">
        <v>7235</v>
      </c>
      <c r="VQY2484" s="647" t="s">
        <v>7235</v>
      </c>
      <c r="VQZ2484" s="647" t="s">
        <v>7235</v>
      </c>
      <c r="VRA2484" s="647" t="s">
        <v>7235</v>
      </c>
      <c r="VRB2484" s="647" t="s">
        <v>7235</v>
      </c>
      <c r="VRC2484" s="647" t="s">
        <v>7235</v>
      </c>
      <c r="VRD2484" s="647" t="s">
        <v>7235</v>
      </c>
      <c r="VRE2484" s="647" t="s">
        <v>7235</v>
      </c>
      <c r="VRF2484" s="647" t="s">
        <v>7235</v>
      </c>
      <c r="VRG2484" s="647" t="s">
        <v>7235</v>
      </c>
      <c r="VRH2484" s="647" t="s">
        <v>7235</v>
      </c>
      <c r="VRI2484" s="647" t="s">
        <v>7235</v>
      </c>
      <c r="VRJ2484" s="647" t="s">
        <v>7235</v>
      </c>
      <c r="VRK2484" s="647" t="s">
        <v>7235</v>
      </c>
      <c r="VRL2484" s="647" t="s">
        <v>7235</v>
      </c>
      <c r="VRM2484" s="647" t="s">
        <v>7235</v>
      </c>
      <c r="VRN2484" s="647" t="s">
        <v>7235</v>
      </c>
      <c r="VRO2484" s="647" t="s">
        <v>7235</v>
      </c>
      <c r="VRP2484" s="647" t="s">
        <v>7235</v>
      </c>
      <c r="VRQ2484" s="647" t="s">
        <v>7235</v>
      </c>
      <c r="VRR2484" s="647" t="s">
        <v>7235</v>
      </c>
      <c r="VRS2484" s="647" t="s">
        <v>7235</v>
      </c>
      <c r="VRT2484" s="647" t="s">
        <v>7235</v>
      </c>
      <c r="VRU2484" s="647" t="s">
        <v>7235</v>
      </c>
      <c r="VRV2484" s="647" t="s">
        <v>7235</v>
      </c>
      <c r="VRW2484" s="647" t="s">
        <v>7235</v>
      </c>
      <c r="VRX2484" s="647" t="s">
        <v>7235</v>
      </c>
      <c r="VRY2484" s="647" t="s">
        <v>7235</v>
      </c>
      <c r="VRZ2484" s="647" t="s">
        <v>7235</v>
      </c>
      <c r="VSA2484" s="647" t="s">
        <v>7235</v>
      </c>
      <c r="VSB2484" s="647" t="s">
        <v>7235</v>
      </c>
      <c r="VSC2484" s="647" t="s">
        <v>7235</v>
      </c>
      <c r="VSD2484" s="647" t="s">
        <v>7235</v>
      </c>
      <c r="VSE2484" s="647" t="s">
        <v>7235</v>
      </c>
      <c r="VSF2484" s="647" t="s">
        <v>7235</v>
      </c>
      <c r="VSG2484" s="647" t="s">
        <v>7235</v>
      </c>
      <c r="VSH2484" s="647" t="s">
        <v>7235</v>
      </c>
      <c r="VSI2484" s="647" t="s">
        <v>7235</v>
      </c>
      <c r="VSJ2484" s="647" t="s">
        <v>7235</v>
      </c>
      <c r="VSK2484" s="647" t="s">
        <v>7235</v>
      </c>
      <c r="VSL2484" s="647" t="s">
        <v>7235</v>
      </c>
      <c r="VSM2484" s="647" t="s">
        <v>7235</v>
      </c>
      <c r="VSN2484" s="647" t="s">
        <v>7235</v>
      </c>
      <c r="VSO2484" s="647" t="s">
        <v>7235</v>
      </c>
      <c r="VSP2484" s="647" t="s">
        <v>7235</v>
      </c>
      <c r="VSQ2484" s="647" t="s">
        <v>7235</v>
      </c>
      <c r="VSR2484" s="647" t="s">
        <v>7235</v>
      </c>
      <c r="VSS2484" s="647" t="s">
        <v>7235</v>
      </c>
      <c r="VST2484" s="647" t="s">
        <v>7235</v>
      </c>
      <c r="VSU2484" s="647" t="s">
        <v>7235</v>
      </c>
      <c r="VSV2484" s="647" t="s">
        <v>7235</v>
      </c>
      <c r="VSW2484" s="647" t="s">
        <v>7235</v>
      </c>
      <c r="VSX2484" s="647" t="s">
        <v>7235</v>
      </c>
      <c r="VSY2484" s="647" t="s">
        <v>7235</v>
      </c>
      <c r="VSZ2484" s="647" t="s">
        <v>7235</v>
      </c>
      <c r="VTA2484" s="647" t="s">
        <v>7235</v>
      </c>
      <c r="VTB2484" s="647" t="s">
        <v>7235</v>
      </c>
      <c r="VTC2484" s="647" t="s">
        <v>7235</v>
      </c>
      <c r="VTD2484" s="647" t="s">
        <v>7235</v>
      </c>
      <c r="VTE2484" s="647" t="s">
        <v>7235</v>
      </c>
      <c r="VTF2484" s="647" t="s">
        <v>7235</v>
      </c>
      <c r="VTG2484" s="647" t="s">
        <v>7235</v>
      </c>
      <c r="VTH2484" s="647" t="s">
        <v>7235</v>
      </c>
      <c r="VTI2484" s="647" t="s">
        <v>7235</v>
      </c>
      <c r="VTJ2484" s="647" t="s">
        <v>7235</v>
      </c>
      <c r="VTK2484" s="647" t="s">
        <v>7235</v>
      </c>
      <c r="VTL2484" s="647" t="s">
        <v>7235</v>
      </c>
      <c r="VTM2484" s="647" t="s">
        <v>7235</v>
      </c>
      <c r="VTN2484" s="647" t="s">
        <v>7235</v>
      </c>
      <c r="VTO2484" s="647" t="s">
        <v>7235</v>
      </c>
      <c r="VTP2484" s="647" t="s">
        <v>7235</v>
      </c>
      <c r="VTQ2484" s="647" t="s">
        <v>7235</v>
      </c>
      <c r="VTR2484" s="647" t="s">
        <v>7235</v>
      </c>
      <c r="VTS2484" s="647" t="s">
        <v>7235</v>
      </c>
      <c r="VTT2484" s="647" t="s">
        <v>7235</v>
      </c>
      <c r="VTU2484" s="647" t="s">
        <v>7235</v>
      </c>
      <c r="VTV2484" s="647" t="s">
        <v>7235</v>
      </c>
      <c r="VTW2484" s="647" t="s">
        <v>7235</v>
      </c>
      <c r="VTX2484" s="647" t="s">
        <v>7235</v>
      </c>
      <c r="VTY2484" s="647" t="s">
        <v>7235</v>
      </c>
      <c r="VTZ2484" s="647" t="s">
        <v>7235</v>
      </c>
      <c r="VUA2484" s="647" t="s">
        <v>7235</v>
      </c>
      <c r="VUB2484" s="647" t="s">
        <v>7235</v>
      </c>
      <c r="VUC2484" s="647" t="s">
        <v>7235</v>
      </c>
      <c r="VUD2484" s="647" t="s">
        <v>7235</v>
      </c>
      <c r="VUE2484" s="647" t="s">
        <v>7235</v>
      </c>
      <c r="VUF2484" s="647" t="s">
        <v>7235</v>
      </c>
      <c r="VUG2484" s="647" t="s">
        <v>7235</v>
      </c>
      <c r="VUH2484" s="647" t="s">
        <v>7235</v>
      </c>
      <c r="VUI2484" s="647" t="s">
        <v>7235</v>
      </c>
      <c r="VUJ2484" s="647" t="s">
        <v>7235</v>
      </c>
      <c r="VUK2484" s="647" t="s">
        <v>7235</v>
      </c>
      <c r="VUL2484" s="647" t="s">
        <v>7235</v>
      </c>
      <c r="VUM2484" s="647" t="s">
        <v>7235</v>
      </c>
      <c r="VUN2484" s="647" t="s">
        <v>7235</v>
      </c>
      <c r="VUO2484" s="647" t="s">
        <v>7235</v>
      </c>
      <c r="VUP2484" s="647" t="s">
        <v>7235</v>
      </c>
      <c r="VUQ2484" s="647" t="s">
        <v>7235</v>
      </c>
      <c r="VUR2484" s="647" t="s">
        <v>7235</v>
      </c>
      <c r="VUS2484" s="647" t="s">
        <v>7235</v>
      </c>
      <c r="VUT2484" s="647" t="s">
        <v>7235</v>
      </c>
      <c r="VUU2484" s="647" t="s">
        <v>7235</v>
      </c>
      <c r="VUV2484" s="647" t="s">
        <v>7235</v>
      </c>
      <c r="VUW2484" s="647" t="s">
        <v>7235</v>
      </c>
      <c r="VUX2484" s="647" t="s">
        <v>7235</v>
      </c>
      <c r="VUY2484" s="647" t="s">
        <v>7235</v>
      </c>
      <c r="VUZ2484" s="647" t="s">
        <v>7235</v>
      </c>
      <c r="VVA2484" s="647" t="s">
        <v>7235</v>
      </c>
      <c r="VVB2484" s="647" t="s">
        <v>7235</v>
      </c>
      <c r="VVC2484" s="647" t="s">
        <v>7235</v>
      </c>
      <c r="VVD2484" s="647" t="s">
        <v>7235</v>
      </c>
      <c r="VVE2484" s="647" t="s">
        <v>7235</v>
      </c>
      <c r="VVF2484" s="647" t="s">
        <v>7235</v>
      </c>
      <c r="VVG2484" s="647" t="s">
        <v>7235</v>
      </c>
      <c r="VVH2484" s="647" t="s">
        <v>7235</v>
      </c>
      <c r="VVI2484" s="647" t="s">
        <v>7235</v>
      </c>
      <c r="VVJ2484" s="647" t="s">
        <v>7235</v>
      </c>
      <c r="VVK2484" s="647" t="s">
        <v>7235</v>
      </c>
      <c r="VVL2484" s="647" t="s">
        <v>7235</v>
      </c>
      <c r="VVM2484" s="647" t="s">
        <v>7235</v>
      </c>
      <c r="VVN2484" s="647" t="s">
        <v>7235</v>
      </c>
      <c r="VVO2484" s="647" t="s">
        <v>7235</v>
      </c>
      <c r="VVP2484" s="647" t="s">
        <v>7235</v>
      </c>
      <c r="VVQ2484" s="647" t="s">
        <v>7235</v>
      </c>
      <c r="VVR2484" s="647" t="s">
        <v>7235</v>
      </c>
      <c r="VVS2484" s="647" t="s">
        <v>7235</v>
      </c>
      <c r="VVT2484" s="647" t="s">
        <v>7235</v>
      </c>
      <c r="VVU2484" s="647" t="s">
        <v>7235</v>
      </c>
      <c r="VVV2484" s="647" t="s">
        <v>7235</v>
      </c>
      <c r="VVW2484" s="647" t="s">
        <v>7235</v>
      </c>
      <c r="VVX2484" s="647" t="s">
        <v>7235</v>
      </c>
      <c r="VVY2484" s="647" t="s">
        <v>7235</v>
      </c>
      <c r="VVZ2484" s="647" t="s">
        <v>7235</v>
      </c>
      <c r="VWA2484" s="647" t="s">
        <v>7235</v>
      </c>
      <c r="VWB2484" s="647" t="s">
        <v>7235</v>
      </c>
      <c r="VWC2484" s="647" t="s">
        <v>7235</v>
      </c>
      <c r="VWD2484" s="647" t="s">
        <v>7235</v>
      </c>
      <c r="VWE2484" s="647" t="s">
        <v>7235</v>
      </c>
      <c r="VWF2484" s="647" t="s">
        <v>7235</v>
      </c>
      <c r="VWG2484" s="647" t="s">
        <v>7235</v>
      </c>
      <c r="VWH2484" s="647" t="s">
        <v>7235</v>
      </c>
      <c r="VWI2484" s="647" t="s">
        <v>7235</v>
      </c>
      <c r="VWJ2484" s="647" t="s">
        <v>7235</v>
      </c>
      <c r="VWK2484" s="647" t="s">
        <v>7235</v>
      </c>
      <c r="VWL2484" s="647" t="s">
        <v>7235</v>
      </c>
      <c r="VWM2484" s="647" t="s">
        <v>7235</v>
      </c>
      <c r="VWN2484" s="647" t="s">
        <v>7235</v>
      </c>
      <c r="VWO2484" s="647" t="s">
        <v>7235</v>
      </c>
      <c r="VWP2484" s="647" t="s">
        <v>7235</v>
      </c>
      <c r="VWQ2484" s="647" t="s">
        <v>7235</v>
      </c>
      <c r="VWR2484" s="647" t="s">
        <v>7235</v>
      </c>
      <c r="VWS2484" s="647" t="s">
        <v>7235</v>
      </c>
      <c r="VWT2484" s="647" t="s">
        <v>7235</v>
      </c>
      <c r="VWU2484" s="647" t="s">
        <v>7235</v>
      </c>
      <c r="VWV2484" s="647" t="s">
        <v>7235</v>
      </c>
      <c r="VWW2484" s="647" t="s">
        <v>7235</v>
      </c>
      <c r="VWX2484" s="647" t="s">
        <v>7235</v>
      </c>
      <c r="VWY2484" s="647" t="s">
        <v>7235</v>
      </c>
      <c r="VWZ2484" s="647" t="s">
        <v>7235</v>
      </c>
      <c r="VXA2484" s="647" t="s">
        <v>7235</v>
      </c>
      <c r="VXB2484" s="647" t="s">
        <v>7235</v>
      </c>
      <c r="VXC2484" s="647" t="s">
        <v>7235</v>
      </c>
      <c r="VXD2484" s="647" t="s">
        <v>7235</v>
      </c>
      <c r="VXE2484" s="647" t="s">
        <v>7235</v>
      </c>
      <c r="VXF2484" s="647" t="s">
        <v>7235</v>
      </c>
      <c r="VXG2484" s="647" t="s">
        <v>7235</v>
      </c>
      <c r="VXH2484" s="647" t="s">
        <v>7235</v>
      </c>
      <c r="VXI2484" s="647" t="s">
        <v>7235</v>
      </c>
      <c r="VXJ2484" s="647" t="s">
        <v>7235</v>
      </c>
      <c r="VXK2484" s="647" t="s">
        <v>7235</v>
      </c>
      <c r="VXL2484" s="647" t="s">
        <v>7235</v>
      </c>
      <c r="VXM2484" s="647" t="s">
        <v>7235</v>
      </c>
      <c r="VXN2484" s="647" t="s">
        <v>7235</v>
      </c>
      <c r="VXO2484" s="647" t="s">
        <v>7235</v>
      </c>
      <c r="VXP2484" s="647" t="s">
        <v>7235</v>
      </c>
      <c r="VXQ2484" s="647" t="s">
        <v>7235</v>
      </c>
      <c r="VXR2484" s="647" t="s">
        <v>7235</v>
      </c>
      <c r="VXS2484" s="647" t="s">
        <v>7235</v>
      </c>
      <c r="VXT2484" s="647" t="s">
        <v>7235</v>
      </c>
      <c r="VXU2484" s="647" t="s">
        <v>7235</v>
      </c>
      <c r="VXV2484" s="647" t="s">
        <v>7235</v>
      </c>
      <c r="VXW2484" s="647" t="s">
        <v>7235</v>
      </c>
      <c r="VXX2484" s="647" t="s">
        <v>7235</v>
      </c>
      <c r="VXY2484" s="647" t="s">
        <v>7235</v>
      </c>
      <c r="VXZ2484" s="647" t="s">
        <v>7235</v>
      </c>
      <c r="VYA2484" s="647" t="s">
        <v>7235</v>
      </c>
      <c r="VYB2484" s="647" t="s">
        <v>7235</v>
      </c>
      <c r="VYC2484" s="647" t="s">
        <v>7235</v>
      </c>
      <c r="VYD2484" s="647" t="s">
        <v>7235</v>
      </c>
      <c r="VYE2484" s="647" t="s">
        <v>7235</v>
      </c>
      <c r="VYF2484" s="647" t="s">
        <v>7235</v>
      </c>
      <c r="VYG2484" s="647" t="s">
        <v>7235</v>
      </c>
      <c r="VYH2484" s="647" t="s">
        <v>7235</v>
      </c>
      <c r="VYI2484" s="647" t="s">
        <v>7235</v>
      </c>
      <c r="VYJ2484" s="647" t="s">
        <v>7235</v>
      </c>
      <c r="VYK2484" s="647" t="s">
        <v>7235</v>
      </c>
      <c r="VYL2484" s="647" t="s">
        <v>7235</v>
      </c>
      <c r="VYM2484" s="647" t="s">
        <v>7235</v>
      </c>
      <c r="VYN2484" s="647" t="s">
        <v>7235</v>
      </c>
      <c r="VYO2484" s="647" t="s">
        <v>7235</v>
      </c>
      <c r="VYP2484" s="647" t="s">
        <v>7235</v>
      </c>
      <c r="VYQ2484" s="647" t="s">
        <v>7235</v>
      </c>
      <c r="VYR2484" s="647" t="s">
        <v>7235</v>
      </c>
      <c r="VYS2484" s="647" t="s">
        <v>7235</v>
      </c>
      <c r="VYT2484" s="647" t="s">
        <v>7235</v>
      </c>
      <c r="VYU2484" s="647" t="s">
        <v>7235</v>
      </c>
      <c r="VYV2484" s="647" t="s">
        <v>7235</v>
      </c>
      <c r="VYW2484" s="647" t="s">
        <v>7235</v>
      </c>
      <c r="VYX2484" s="647" t="s">
        <v>7235</v>
      </c>
      <c r="VYY2484" s="647" t="s">
        <v>7235</v>
      </c>
      <c r="VYZ2484" s="647" t="s">
        <v>7235</v>
      </c>
      <c r="VZA2484" s="647" t="s">
        <v>7235</v>
      </c>
      <c r="VZB2484" s="647" t="s">
        <v>7235</v>
      </c>
      <c r="VZC2484" s="647" t="s">
        <v>7235</v>
      </c>
      <c r="VZD2484" s="647" t="s">
        <v>7235</v>
      </c>
      <c r="VZE2484" s="647" t="s">
        <v>7235</v>
      </c>
      <c r="VZF2484" s="647" t="s">
        <v>7235</v>
      </c>
      <c r="VZG2484" s="647" t="s">
        <v>7235</v>
      </c>
      <c r="VZH2484" s="647" t="s">
        <v>7235</v>
      </c>
      <c r="VZI2484" s="647" t="s">
        <v>7235</v>
      </c>
      <c r="VZJ2484" s="647" t="s">
        <v>7235</v>
      </c>
      <c r="VZK2484" s="647" t="s">
        <v>7235</v>
      </c>
      <c r="VZL2484" s="647" t="s">
        <v>7235</v>
      </c>
      <c r="VZM2484" s="647" t="s">
        <v>7235</v>
      </c>
      <c r="VZN2484" s="647" t="s">
        <v>7235</v>
      </c>
      <c r="VZO2484" s="647" t="s">
        <v>7235</v>
      </c>
      <c r="VZP2484" s="647" t="s">
        <v>7235</v>
      </c>
      <c r="VZQ2484" s="647" t="s">
        <v>7235</v>
      </c>
      <c r="VZR2484" s="647" t="s">
        <v>7235</v>
      </c>
      <c r="VZS2484" s="647" t="s">
        <v>7235</v>
      </c>
      <c r="VZT2484" s="647" t="s">
        <v>7235</v>
      </c>
      <c r="VZU2484" s="647" t="s">
        <v>7235</v>
      </c>
      <c r="VZV2484" s="647" t="s">
        <v>7235</v>
      </c>
      <c r="VZW2484" s="647" t="s">
        <v>7235</v>
      </c>
      <c r="VZX2484" s="647" t="s">
        <v>7235</v>
      </c>
      <c r="VZY2484" s="647" t="s">
        <v>7235</v>
      </c>
      <c r="VZZ2484" s="647" t="s">
        <v>7235</v>
      </c>
      <c r="WAA2484" s="647" t="s">
        <v>7235</v>
      </c>
      <c r="WAB2484" s="647" t="s">
        <v>7235</v>
      </c>
      <c r="WAC2484" s="647" t="s">
        <v>7235</v>
      </c>
      <c r="WAD2484" s="647" t="s">
        <v>7235</v>
      </c>
      <c r="WAE2484" s="647" t="s">
        <v>7235</v>
      </c>
      <c r="WAF2484" s="647" t="s">
        <v>7235</v>
      </c>
      <c r="WAG2484" s="647" t="s">
        <v>7235</v>
      </c>
      <c r="WAH2484" s="647" t="s">
        <v>7235</v>
      </c>
      <c r="WAI2484" s="647" t="s">
        <v>7235</v>
      </c>
      <c r="WAJ2484" s="647" t="s">
        <v>7235</v>
      </c>
      <c r="WAK2484" s="647" t="s">
        <v>7235</v>
      </c>
      <c r="WAL2484" s="647" t="s">
        <v>7235</v>
      </c>
      <c r="WAM2484" s="647" t="s">
        <v>7235</v>
      </c>
      <c r="WAN2484" s="647" t="s">
        <v>7235</v>
      </c>
      <c r="WAO2484" s="647" t="s">
        <v>7235</v>
      </c>
      <c r="WAP2484" s="647" t="s">
        <v>7235</v>
      </c>
      <c r="WAQ2484" s="647" t="s">
        <v>7235</v>
      </c>
      <c r="WAR2484" s="647" t="s">
        <v>7235</v>
      </c>
      <c r="WAS2484" s="647" t="s">
        <v>7235</v>
      </c>
      <c r="WAT2484" s="647" t="s">
        <v>7235</v>
      </c>
      <c r="WAU2484" s="647" t="s">
        <v>7235</v>
      </c>
      <c r="WAV2484" s="647" t="s">
        <v>7235</v>
      </c>
      <c r="WAW2484" s="647" t="s">
        <v>7235</v>
      </c>
      <c r="WAX2484" s="647" t="s">
        <v>7235</v>
      </c>
      <c r="WAY2484" s="647" t="s">
        <v>7235</v>
      </c>
      <c r="WAZ2484" s="647" t="s">
        <v>7235</v>
      </c>
      <c r="WBA2484" s="647" t="s">
        <v>7235</v>
      </c>
      <c r="WBB2484" s="647" t="s">
        <v>7235</v>
      </c>
      <c r="WBC2484" s="647" t="s">
        <v>7235</v>
      </c>
      <c r="WBD2484" s="647" t="s">
        <v>7235</v>
      </c>
      <c r="WBE2484" s="647" t="s">
        <v>7235</v>
      </c>
      <c r="WBF2484" s="647" t="s">
        <v>7235</v>
      </c>
      <c r="WBG2484" s="647" t="s">
        <v>7235</v>
      </c>
      <c r="WBH2484" s="647" t="s">
        <v>7235</v>
      </c>
      <c r="WBI2484" s="647" t="s">
        <v>7235</v>
      </c>
      <c r="WBJ2484" s="647" t="s">
        <v>7235</v>
      </c>
      <c r="WBK2484" s="647" t="s">
        <v>7235</v>
      </c>
      <c r="WBL2484" s="647" t="s">
        <v>7235</v>
      </c>
      <c r="WBM2484" s="647" t="s">
        <v>7235</v>
      </c>
      <c r="WBN2484" s="647" t="s">
        <v>7235</v>
      </c>
      <c r="WBO2484" s="647" t="s">
        <v>7235</v>
      </c>
      <c r="WBP2484" s="647" t="s">
        <v>7235</v>
      </c>
      <c r="WBQ2484" s="647" t="s">
        <v>7235</v>
      </c>
      <c r="WBR2484" s="647" t="s">
        <v>7235</v>
      </c>
      <c r="WBS2484" s="647" t="s">
        <v>7235</v>
      </c>
      <c r="WBT2484" s="647" t="s">
        <v>7235</v>
      </c>
      <c r="WBU2484" s="647" t="s">
        <v>7235</v>
      </c>
      <c r="WBV2484" s="647" t="s">
        <v>7235</v>
      </c>
      <c r="WBW2484" s="647" t="s">
        <v>7235</v>
      </c>
      <c r="WBX2484" s="647" t="s">
        <v>7235</v>
      </c>
      <c r="WBY2484" s="647" t="s">
        <v>7235</v>
      </c>
      <c r="WBZ2484" s="647" t="s">
        <v>7235</v>
      </c>
      <c r="WCA2484" s="647" t="s">
        <v>7235</v>
      </c>
      <c r="WCB2484" s="647" t="s">
        <v>7235</v>
      </c>
      <c r="WCC2484" s="647" t="s">
        <v>7235</v>
      </c>
      <c r="WCD2484" s="647" t="s">
        <v>7235</v>
      </c>
      <c r="WCE2484" s="647" t="s">
        <v>7235</v>
      </c>
      <c r="WCF2484" s="647" t="s">
        <v>7235</v>
      </c>
      <c r="WCG2484" s="647" t="s">
        <v>7235</v>
      </c>
      <c r="WCH2484" s="647" t="s">
        <v>7235</v>
      </c>
      <c r="WCI2484" s="647" t="s">
        <v>7235</v>
      </c>
      <c r="WCJ2484" s="647" t="s">
        <v>7235</v>
      </c>
      <c r="WCK2484" s="647" t="s">
        <v>7235</v>
      </c>
      <c r="WCL2484" s="647" t="s">
        <v>7235</v>
      </c>
      <c r="WCM2484" s="647" t="s">
        <v>7235</v>
      </c>
      <c r="WCN2484" s="647" t="s">
        <v>7235</v>
      </c>
      <c r="WCO2484" s="647" t="s">
        <v>7235</v>
      </c>
      <c r="WCP2484" s="647" t="s">
        <v>7235</v>
      </c>
      <c r="WCQ2484" s="647" t="s">
        <v>7235</v>
      </c>
      <c r="WCR2484" s="647" t="s">
        <v>7235</v>
      </c>
      <c r="WCS2484" s="647" t="s">
        <v>7235</v>
      </c>
      <c r="WCT2484" s="647" t="s">
        <v>7235</v>
      </c>
      <c r="WCU2484" s="647" t="s">
        <v>7235</v>
      </c>
      <c r="WCV2484" s="647" t="s">
        <v>7235</v>
      </c>
      <c r="WCW2484" s="647" t="s">
        <v>7235</v>
      </c>
      <c r="WCX2484" s="647" t="s">
        <v>7235</v>
      </c>
      <c r="WCY2484" s="647" t="s">
        <v>7235</v>
      </c>
      <c r="WCZ2484" s="647" t="s">
        <v>7235</v>
      </c>
      <c r="WDA2484" s="647" t="s">
        <v>7235</v>
      </c>
      <c r="WDB2484" s="647" t="s">
        <v>7235</v>
      </c>
      <c r="WDC2484" s="647" t="s">
        <v>7235</v>
      </c>
      <c r="WDD2484" s="647" t="s">
        <v>7235</v>
      </c>
      <c r="WDE2484" s="647" t="s">
        <v>7235</v>
      </c>
      <c r="WDF2484" s="647" t="s">
        <v>7235</v>
      </c>
      <c r="WDG2484" s="647" t="s">
        <v>7235</v>
      </c>
      <c r="WDH2484" s="647" t="s">
        <v>7235</v>
      </c>
      <c r="WDI2484" s="647" t="s">
        <v>7235</v>
      </c>
      <c r="WDJ2484" s="647" t="s">
        <v>7235</v>
      </c>
      <c r="WDK2484" s="647" t="s">
        <v>7235</v>
      </c>
      <c r="WDL2484" s="647" t="s">
        <v>7235</v>
      </c>
      <c r="WDM2484" s="647" t="s">
        <v>7235</v>
      </c>
      <c r="WDN2484" s="647" t="s">
        <v>7235</v>
      </c>
      <c r="WDO2484" s="647" t="s">
        <v>7235</v>
      </c>
      <c r="WDP2484" s="647" t="s">
        <v>7235</v>
      </c>
      <c r="WDQ2484" s="647" t="s">
        <v>7235</v>
      </c>
      <c r="WDR2484" s="647" t="s">
        <v>7235</v>
      </c>
      <c r="WDS2484" s="647" t="s">
        <v>7235</v>
      </c>
      <c r="WDT2484" s="647" t="s">
        <v>7235</v>
      </c>
      <c r="WDU2484" s="647" t="s">
        <v>7235</v>
      </c>
      <c r="WDV2484" s="647" t="s">
        <v>7235</v>
      </c>
      <c r="WDW2484" s="647" t="s">
        <v>7235</v>
      </c>
      <c r="WDX2484" s="647" t="s">
        <v>7235</v>
      </c>
      <c r="WDY2484" s="647" t="s">
        <v>7235</v>
      </c>
      <c r="WDZ2484" s="647" t="s">
        <v>7235</v>
      </c>
      <c r="WEA2484" s="647" t="s">
        <v>7235</v>
      </c>
      <c r="WEB2484" s="647" t="s">
        <v>7235</v>
      </c>
      <c r="WEC2484" s="647" t="s">
        <v>7235</v>
      </c>
      <c r="WED2484" s="647" t="s">
        <v>7235</v>
      </c>
      <c r="WEE2484" s="647" t="s">
        <v>7235</v>
      </c>
      <c r="WEF2484" s="647" t="s">
        <v>7235</v>
      </c>
      <c r="WEG2484" s="647" t="s">
        <v>7235</v>
      </c>
      <c r="WEH2484" s="647" t="s">
        <v>7235</v>
      </c>
      <c r="WEI2484" s="647" t="s">
        <v>7235</v>
      </c>
      <c r="WEJ2484" s="647" t="s">
        <v>7235</v>
      </c>
      <c r="WEK2484" s="647" t="s">
        <v>7235</v>
      </c>
      <c r="WEL2484" s="647" t="s">
        <v>7235</v>
      </c>
      <c r="WEM2484" s="647" t="s">
        <v>7235</v>
      </c>
      <c r="WEN2484" s="647" t="s">
        <v>7235</v>
      </c>
      <c r="WEO2484" s="647" t="s">
        <v>7235</v>
      </c>
      <c r="WEP2484" s="647" t="s">
        <v>7235</v>
      </c>
      <c r="WEQ2484" s="647" t="s">
        <v>7235</v>
      </c>
      <c r="WER2484" s="647" t="s">
        <v>7235</v>
      </c>
      <c r="WES2484" s="647" t="s">
        <v>7235</v>
      </c>
      <c r="WET2484" s="647" t="s">
        <v>7235</v>
      </c>
      <c r="WEU2484" s="647" t="s">
        <v>7235</v>
      </c>
      <c r="WEV2484" s="647" t="s">
        <v>7235</v>
      </c>
      <c r="WEW2484" s="647" t="s">
        <v>7235</v>
      </c>
      <c r="WEX2484" s="647" t="s">
        <v>7235</v>
      </c>
      <c r="WEY2484" s="647" t="s">
        <v>7235</v>
      </c>
      <c r="WEZ2484" s="647" t="s">
        <v>7235</v>
      </c>
      <c r="WFA2484" s="647" t="s">
        <v>7235</v>
      </c>
      <c r="WFB2484" s="647" t="s">
        <v>7235</v>
      </c>
      <c r="WFC2484" s="647" t="s">
        <v>7235</v>
      </c>
      <c r="WFD2484" s="647" t="s">
        <v>7235</v>
      </c>
      <c r="WFE2484" s="647" t="s">
        <v>7235</v>
      </c>
      <c r="WFF2484" s="647" t="s">
        <v>7235</v>
      </c>
      <c r="WFG2484" s="647" t="s">
        <v>7235</v>
      </c>
      <c r="WFH2484" s="647" t="s">
        <v>7235</v>
      </c>
      <c r="WFI2484" s="647" t="s">
        <v>7235</v>
      </c>
      <c r="WFJ2484" s="647" t="s">
        <v>7235</v>
      </c>
      <c r="WFK2484" s="647" t="s">
        <v>7235</v>
      </c>
      <c r="WFL2484" s="647" t="s">
        <v>7235</v>
      </c>
      <c r="WFM2484" s="647" t="s">
        <v>7235</v>
      </c>
      <c r="WFN2484" s="647" t="s">
        <v>7235</v>
      </c>
      <c r="WFO2484" s="647" t="s">
        <v>7235</v>
      </c>
      <c r="WFP2484" s="647" t="s">
        <v>7235</v>
      </c>
      <c r="WFQ2484" s="647" t="s">
        <v>7235</v>
      </c>
      <c r="WFR2484" s="647" t="s">
        <v>7235</v>
      </c>
      <c r="WFS2484" s="647" t="s">
        <v>7235</v>
      </c>
      <c r="WFT2484" s="647" t="s">
        <v>7235</v>
      </c>
      <c r="WFU2484" s="647" t="s">
        <v>7235</v>
      </c>
      <c r="WFV2484" s="647" t="s">
        <v>7235</v>
      </c>
      <c r="WFW2484" s="647" t="s">
        <v>7235</v>
      </c>
      <c r="WFX2484" s="647" t="s">
        <v>7235</v>
      </c>
      <c r="WFY2484" s="647" t="s">
        <v>7235</v>
      </c>
      <c r="WFZ2484" s="647" t="s">
        <v>7235</v>
      </c>
      <c r="WGA2484" s="647" t="s">
        <v>7235</v>
      </c>
      <c r="WGB2484" s="647" t="s">
        <v>7235</v>
      </c>
      <c r="WGC2484" s="647" t="s">
        <v>7235</v>
      </c>
      <c r="WGD2484" s="647" t="s">
        <v>7235</v>
      </c>
      <c r="WGE2484" s="647" t="s">
        <v>7235</v>
      </c>
      <c r="WGF2484" s="647" t="s">
        <v>7235</v>
      </c>
      <c r="WGG2484" s="647" t="s">
        <v>7235</v>
      </c>
      <c r="WGH2484" s="647" t="s">
        <v>7235</v>
      </c>
      <c r="WGI2484" s="647" t="s">
        <v>7235</v>
      </c>
      <c r="WGJ2484" s="647" t="s">
        <v>7235</v>
      </c>
      <c r="WGK2484" s="647" t="s">
        <v>7235</v>
      </c>
      <c r="WGL2484" s="647" t="s">
        <v>7235</v>
      </c>
      <c r="WGM2484" s="647" t="s">
        <v>7235</v>
      </c>
      <c r="WGN2484" s="647" t="s">
        <v>7235</v>
      </c>
      <c r="WGO2484" s="647" t="s">
        <v>7235</v>
      </c>
      <c r="WGP2484" s="647" t="s">
        <v>7235</v>
      </c>
      <c r="WGQ2484" s="647" t="s">
        <v>7235</v>
      </c>
      <c r="WGR2484" s="647" t="s">
        <v>7235</v>
      </c>
      <c r="WGS2484" s="647" t="s">
        <v>7235</v>
      </c>
      <c r="WGT2484" s="647" t="s">
        <v>7235</v>
      </c>
      <c r="WGU2484" s="647" t="s">
        <v>7235</v>
      </c>
      <c r="WGV2484" s="647" t="s">
        <v>7235</v>
      </c>
      <c r="WGW2484" s="647" t="s">
        <v>7235</v>
      </c>
      <c r="WGX2484" s="647" t="s">
        <v>7235</v>
      </c>
      <c r="WGY2484" s="647" t="s">
        <v>7235</v>
      </c>
      <c r="WGZ2484" s="647" t="s">
        <v>7235</v>
      </c>
      <c r="WHA2484" s="647" t="s">
        <v>7235</v>
      </c>
      <c r="WHB2484" s="647" t="s">
        <v>7235</v>
      </c>
      <c r="WHC2484" s="647" t="s">
        <v>7235</v>
      </c>
      <c r="WHD2484" s="647" t="s">
        <v>7235</v>
      </c>
      <c r="WHE2484" s="647" t="s">
        <v>7235</v>
      </c>
      <c r="WHF2484" s="647" t="s">
        <v>7235</v>
      </c>
      <c r="WHG2484" s="647" t="s">
        <v>7235</v>
      </c>
      <c r="WHH2484" s="647" t="s">
        <v>7235</v>
      </c>
      <c r="WHI2484" s="647" t="s">
        <v>7235</v>
      </c>
      <c r="WHJ2484" s="647" t="s">
        <v>7235</v>
      </c>
      <c r="WHK2484" s="647" t="s">
        <v>7235</v>
      </c>
      <c r="WHL2484" s="647" t="s">
        <v>7235</v>
      </c>
      <c r="WHM2484" s="647" t="s">
        <v>7235</v>
      </c>
      <c r="WHN2484" s="647" t="s">
        <v>7235</v>
      </c>
      <c r="WHO2484" s="647" t="s">
        <v>7235</v>
      </c>
      <c r="WHP2484" s="647" t="s">
        <v>7235</v>
      </c>
      <c r="WHQ2484" s="647" t="s">
        <v>7235</v>
      </c>
      <c r="WHR2484" s="647" t="s">
        <v>7235</v>
      </c>
      <c r="WHS2484" s="647" t="s">
        <v>7235</v>
      </c>
      <c r="WHT2484" s="647" t="s">
        <v>7235</v>
      </c>
      <c r="WHU2484" s="647" t="s">
        <v>7235</v>
      </c>
      <c r="WHV2484" s="647" t="s">
        <v>7235</v>
      </c>
      <c r="WHW2484" s="647" t="s">
        <v>7235</v>
      </c>
      <c r="WHX2484" s="647" t="s">
        <v>7235</v>
      </c>
      <c r="WHY2484" s="647" t="s">
        <v>7235</v>
      </c>
      <c r="WHZ2484" s="647" t="s">
        <v>7235</v>
      </c>
      <c r="WIA2484" s="647" t="s">
        <v>7235</v>
      </c>
      <c r="WIB2484" s="647" t="s">
        <v>7235</v>
      </c>
      <c r="WIC2484" s="647" t="s">
        <v>7235</v>
      </c>
      <c r="WID2484" s="647" t="s">
        <v>7235</v>
      </c>
      <c r="WIE2484" s="647" t="s">
        <v>7235</v>
      </c>
      <c r="WIF2484" s="647" t="s">
        <v>7235</v>
      </c>
      <c r="WIG2484" s="647" t="s">
        <v>7235</v>
      </c>
      <c r="WIH2484" s="647" t="s">
        <v>7235</v>
      </c>
      <c r="WII2484" s="647" t="s">
        <v>7235</v>
      </c>
      <c r="WIJ2484" s="647" t="s">
        <v>7235</v>
      </c>
      <c r="WIK2484" s="647" t="s">
        <v>7235</v>
      </c>
      <c r="WIL2484" s="647" t="s">
        <v>7235</v>
      </c>
      <c r="WIM2484" s="647" t="s">
        <v>7235</v>
      </c>
      <c r="WIN2484" s="647" t="s">
        <v>7235</v>
      </c>
      <c r="WIO2484" s="647" t="s">
        <v>7235</v>
      </c>
      <c r="WIP2484" s="647" t="s">
        <v>7235</v>
      </c>
      <c r="WIQ2484" s="647" t="s">
        <v>7235</v>
      </c>
      <c r="WIR2484" s="647" t="s">
        <v>7235</v>
      </c>
      <c r="WIS2484" s="647" t="s">
        <v>7235</v>
      </c>
      <c r="WIT2484" s="647" t="s">
        <v>7235</v>
      </c>
      <c r="WIU2484" s="647" t="s">
        <v>7235</v>
      </c>
      <c r="WIV2484" s="647" t="s">
        <v>7235</v>
      </c>
      <c r="WIW2484" s="647" t="s">
        <v>7235</v>
      </c>
      <c r="WIX2484" s="647" t="s">
        <v>7235</v>
      </c>
      <c r="WIY2484" s="647" t="s">
        <v>7235</v>
      </c>
      <c r="WIZ2484" s="647" t="s">
        <v>7235</v>
      </c>
      <c r="WJA2484" s="647" t="s">
        <v>7235</v>
      </c>
      <c r="WJB2484" s="647" t="s">
        <v>7235</v>
      </c>
      <c r="WJC2484" s="647" t="s">
        <v>7235</v>
      </c>
      <c r="WJD2484" s="647" t="s">
        <v>7235</v>
      </c>
      <c r="WJE2484" s="647" t="s">
        <v>7235</v>
      </c>
      <c r="WJF2484" s="647" t="s">
        <v>7235</v>
      </c>
      <c r="WJG2484" s="647" t="s">
        <v>7235</v>
      </c>
      <c r="WJH2484" s="647" t="s">
        <v>7235</v>
      </c>
      <c r="WJI2484" s="647" t="s">
        <v>7235</v>
      </c>
      <c r="WJJ2484" s="647" t="s">
        <v>7235</v>
      </c>
      <c r="WJK2484" s="647" t="s">
        <v>7235</v>
      </c>
      <c r="WJL2484" s="647" t="s">
        <v>7235</v>
      </c>
      <c r="WJM2484" s="647" t="s">
        <v>7235</v>
      </c>
      <c r="WJN2484" s="647" t="s">
        <v>7235</v>
      </c>
      <c r="WJO2484" s="647" t="s">
        <v>7235</v>
      </c>
      <c r="WJP2484" s="647" t="s">
        <v>7235</v>
      </c>
      <c r="WJQ2484" s="647" t="s">
        <v>7235</v>
      </c>
      <c r="WJR2484" s="647" t="s">
        <v>7235</v>
      </c>
      <c r="WJS2484" s="647" t="s">
        <v>7235</v>
      </c>
      <c r="WJT2484" s="647" t="s">
        <v>7235</v>
      </c>
      <c r="WJU2484" s="647" t="s">
        <v>7235</v>
      </c>
      <c r="WJV2484" s="647" t="s">
        <v>7235</v>
      </c>
      <c r="WJW2484" s="647" t="s">
        <v>7235</v>
      </c>
      <c r="WJX2484" s="647" t="s">
        <v>7235</v>
      </c>
      <c r="WJY2484" s="647" t="s">
        <v>7235</v>
      </c>
      <c r="WJZ2484" s="647" t="s">
        <v>7235</v>
      </c>
      <c r="WKA2484" s="647" t="s">
        <v>7235</v>
      </c>
      <c r="WKB2484" s="647" t="s">
        <v>7235</v>
      </c>
      <c r="WKC2484" s="647" t="s">
        <v>7235</v>
      </c>
      <c r="WKD2484" s="647" t="s">
        <v>7235</v>
      </c>
      <c r="WKE2484" s="647" t="s">
        <v>7235</v>
      </c>
      <c r="WKF2484" s="647" t="s">
        <v>7235</v>
      </c>
      <c r="WKG2484" s="647" t="s">
        <v>7235</v>
      </c>
      <c r="WKH2484" s="647" t="s">
        <v>7235</v>
      </c>
      <c r="WKI2484" s="647" t="s">
        <v>7235</v>
      </c>
      <c r="WKJ2484" s="647" t="s">
        <v>7235</v>
      </c>
      <c r="WKK2484" s="647" t="s">
        <v>7235</v>
      </c>
      <c r="WKL2484" s="647" t="s">
        <v>7235</v>
      </c>
      <c r="WKM2484" s="647" t="s">
        <v>7235</v>
      </c>
      <c r="WKN2484" s="647" t="s">
        <v>7235</v>
      </c>
      <c r="WKO2484" s="647" t="s">
        <v>7235</v>
      </c>
      <c r="WKP2484" s="647" t="s">
        <v>7235</v>
      </c>
      <c r="WKQ2484" s="647" t="s">
        <v>7235</v>
      </c>
      <c r="WKR2484" s="647" t="s">
        <v>7235</v>
      </c>
      <c r="WKS2484" s="647" t="s">
        <v>7235</v>
      </c>
      <c r="WKT2484" s="647" t="s">
        <v>7235</v>
      </c>
      <c r="WKU2484" s="647" t="s">
        <v>7235</v>
      </c>
      <c r="WKV2484" s="647" t="s">
        <v>7235</v>
      </c>
      <c r="WKW2484" s="647" t="s">
        <v>7235</v>
      </c>
      <c r="WKX2484" s="647" t="s">
        <v>7235</v>
      </c>
      <c r="WKY2484" s="647" t="s">
        <v>7235</v>
      </c>
      <c r="WKZ2484" s="647" t="s">
        <v>7235</v>
      </c>
      <c r="WLA2484" s="647" t="s">
        <v>7235</v>
      </c>
      <c r="WLB2484" s="647" t="s">
        <v>7235</v>
      </c>
      <c r="WLC2484" s="647" t="s">
        <v>7235</v>
      </c>
      <c r="WLD2484" s="647" t="s">
        <v>7235</v>
      </c>
      <c r="WLE2484" s="647" t="s">
        <v>7235</v>
      </c>
      <c r="WLF2484" s="647" t="s">
        <v>7235</v>
      </c>
      <c r="WLG2484" s="647" t="s">
        <v>7235</v>
      </c>
      <c r="WLH2484" s="647" t="s">
        <v>7235</v>
      </c>
      <c r="WLI2484" s="647" t="s">
        <v>7235</v>
      </c>
      <c r="WLJ2484" s="647" t="s">
        <v>7235</v>
      </c>
      <c r="WLK2484" s="647" t="s">
        <v>7235</v>
      </c>
      <c r="WLL2484" s="647" t="s">
        <v>7235</v>
      </c>
      <c r="WLM2484" s="647" t="s">
        <v>7235</v>
      </c>
      <c r="WLN2484" s="647" t="s">
        <v>7235</v>
      </c>
      <c r="WLO2484" s="647" t="s">
        <v>7235</v>
      </c>
      <c r="WLP2484" s="647" t="s">
        <v>7235</v>
      </c>
      <c r="WLQ2484" s="647" t="s">
        <v>7235</v>
      </c>
      <c r="WLR2484" s="647" t="s">
        <v>7235</v>
      </c>
      <c r="WLS2484" s="647" t="s">
        <v>7235</v>
      </c>
      <c r="WLT2484" s="647" t="s">
        <v>7235</v>
      </c>
      <c r="WLU2484" s="647" t="s">
        <v>7235</v>
      </c>
      <c r="WLV2484" s="647" t="s">
        <v>7235</v>
      </c>
      <c r="WLW2484" s="647" t="s">
        <v>7235</v>
      </c>
      <c r="WLX2484" s="647" t="s">
        <v>7235</v>
      </c>
      <c r="WLY2484" s="647" t="s">
        <v>7235</v>
      </c>
      <c r="WLZ2484" s="647" t="s">
        <v>7235</v>
      </c>
      <c r="WMA2484" s="647" t="s">
        <v>7235</v>
      </c>
      <c r="WMB2484" s="647" t="s">
        <v>7235</v>
      </c>
      <c r="WMC2484" s="647" t="s">
        <v>7235</v>
      </c>
      <c r="WMD2484" s="647" t="s">
        <v>7235</v>
      </c>
      <c r="WME2484" s="647" t="s">
        <v>7235</v>
      </c>
      <c r="WMF2484" s="647" t="s">
        <v>7235</v>
      </c>
      <c r="WMG2484" s="647" t="s">
        <v>7235</v>
      </c>
      <c r="WMH2484" s="647" t="s">
        <v>7235</v>
      </c>
      <c r="WMI2484" s="647" t="s">
        <v>7235</v>
      </c>
      <c r="WMJ2484" s="647" t="s">
        <v>7235</v>
      </c>
      <c r="WMK2484" s="647" t="s">
        <v>7235</v>
      </c>
      <c r="WML2484" s="647" t="s">
        <v>7235</v>
      </c>
      <c r="WMM2484" s="647" t="s">
        <v>7235</v>
      </c>
      <c r="WMN2484" s="647" t="s">
        <v>7235</v>
      </c>
      <c r="WMO2484" s="647" t="s">
        <v>7235</v>
      </c>
      <c r="WMP2484" s="647" t="s">
        <v>7235</v>
      </c>
      <c r="WMQ2484" s="647" t="s">
        <v>7235</v>
      </c>
      <c r="WMR2484" s="647" t="s">
        <v>7235</v>
      </c>
      <c r="WMS2484" s="647" t="s">
        <v>7235</v>
      </c>
      <c r="WMT2484" s="647" t="s">
        <v>7235</v>
      </c>
      <c r="WMU2484" s="647" t="s">
        <v>7235</v>
      </c>
      <c r="WMV2484" s="647" t="s">
        <v>7235</v>
      </c>
      <c r="WMW2484" s="647" t="s">
        <v>7235</v>
      </c>
      <c r="WMX2484" s="647" t="s">
        <v>7235</v>
      </c>
      <c r="WMY2484" s="647" t="s">
        <v>7235</v>
      </c>
      <c r="WMZ2484" s="647" t="s">
        <v>7235</v>
      </c>
      <c r="WNA2484" s="647" t="s">
        <v>7235</v>
      </c>
      <c r="WNB2484" s="647" t="s">
        <v>7235</v>
      </c>
      <c r="WNC2484" s="647" t="s">
        <v>7235</v>
      </c>
      <c r="WND2484" s="647" t="s">
        <v>7235</v>
      </c>
      <c r="WNE2484" s="647" t="s">
        <v>7235</v>
      </c>
      <c r="WNF2484" s="647" t="s">
        <v>7235</v>
      </c>
      <c r="WNG2484" s="647" t="s">
        <v>7235</v>
      </c>
      <c r="WNH2484" s="647" t="s">
        <v>7235</v>
      </c>
      <c r="WNI2484" s="647" t="s">
        <v>7235</v>
      </c>
      <c r="WNJ2484" s="647" t="s">
        <v>7235</v>
      </c>
      <c r="WNK2484" s="647" t="s">
        <v>7235</v>
      </c>
      <c r="WNL2484" s="647" t="s">
        <v>7235</v>
      </c>
      <c r="WNM2484" s="647" t="s">
        <v>7235</v>
      </c>
      <c r="WNN2484" s="647" t="s">
        <v>7235</v>
      </c>
      <c r="WNO2484" s="647" t="s">
        <v>7235</v>
      </c>
      <c r="WNP2484" s="647" t="s">
        <v>7235</v>
      </c>
      <c r="WNQ2484" s="647" t="s">
        <v>7235</v>
      </c>
      <c r="WNR2484" s="647" t="s">
        <v>7235</v>
      </c>
      <c r="WNS2484" s="647" t="s">
        <v>7235</v>
      </c>
      <c r="WNT2484" s="647" t="s">
        <v>7235</v>
      </c>
      <c r="WNU2484" s="647" t="s">
        <v>7235</v>
      </c>
      <c r="WNV2484" s="647" t="s">
        <v>7235</v>
      </c>
      <c r="WNW2484" s="647" t="s">
        <v>7235</v>
      </c>
      <c r="WNX2484" s="647" t="s">
        <v>7235</v>
      </c>
      <c r="WNY2484" s="647" t="s">
        <v>7235</v>
      </c>
      <c r="WNZ2484" s="647" t="s">
        <v>7235</v>
      </c>
      <c r="WOA2484" s="647" t="s">
        <v>7235</v>
      </c>
      <c r="WOB2484" s="647" t="s">
        <v>7235</v>
      </c>
      <c r="WOC2484" s="647" t="s">
        <v>7235</v>
      </c>
      <c r="WOD2484" s="647" t="s">
        <v>7235</v>
      </c>
      <c r="WOE2484" s="647" t="s">
        <v>7235</v>
      </c>
      <c r="WOF2484" s="647" t="s">
        <v>7235</v>
      </c>
      <c r="WOG2484" s="647" t="s">
        <v>7235</v>
      </c>
      <c r="WOH2484" s="647" t="s">
        <v>7235</v>
      </c>
      <c r="WOI2484" s="647" t="s">
        <v>7235</v>
      </c>
      <c r="WOJ2484" s="647" t="s">
        <v>7235</v>
      </c>
      <c r="WOK2484" s="647" t="s">
        <v>7235</v>
      </c>
      <c r="WOL2484" s="647" t="s">
        <v>7235</v>
      </c>
      <c r="WOM2484" s="647" t="s">
        <v>7235</v>
      </c>
      <c r="WON2484" s="647" t="s">
        <v>7235</v>
      </c>
      <c r="WOO2484" s="647" t="s">
        <v>7235</v>
      </c>
      <c r="WOP2484" s="647" t="s">
        <v>7235</v>
      </c>
      <c r="WOQ2484" s="647" t="s">
        <v>7235</v>
      </c>
      <c r="WOR2484" s="647" t="s">
        <v>7235</v>
      </c>
      <c r="WOS2484" s="647" t="s">
        <v>7235</v>
      </c>
      <c r="WOT2484" s="647" t="s">
        <v>7235</v>
      </c>
      <c r="WOU2484" s="647" t="s">
        <v>7235</v>
      </c>
      <c r="WOV2484" s="647" t="s">
        <v>7235</v>
      </c>
      <c r="WOW2484" s="647" t="s">
        <v>7235</v>
      </c>
      <c r="WOX2484" s="647" t="s">
        <v>7235</v>
      </c>
      <c r="WOY2484" s="647" t="s">
        <v>7235</v>
      </c>
      <c r="WOZ2484" s="647" t="s">
        <v>7235</v>
      </c>
      <c r="WPA2484" s="647" t="s">
        <v>7235</v>
      </c>
      <c r="WPB2484" s="647" t="s">
        <v>7235</v>
      </c>
      <c r="WPC2484" s="647" t="s">
        <v>7235</v>
      </c>
      <c r="WPD2484" s="647" t="s">
        <v>7235</v>
      </c>
      <c r="WPE2484" s="647" t="s">
        <v>7235</v>
      </c>
      <c r="WPF2484" s="647" t="s">
        <v>7235</v>
      </c>
      <c r="WPG2484" s="647" t="s">
        <v>7235</v>
      </c>
      <c r="WPH2484" s="647" t="s">
        <v>7235</v>
      </c>
      <c r="WPI2484" s="647" t="s">
        <v>7235</v>
      </c>
      <c r="WPJ2484" s="647" t="s">
        <v>7235</v>
      </c>
      <c r="WPK2484" s="647" t="s">
        <v>7235</v>
      </c>
      <c r="WPL2484" s="647" t="s">
        <v>7235</v>
      </c>
      <c r="WPM2484" s="647" t="s">
        <v>7235</v>
      </c>
      <c r="WPN2484" s="647" t="s">
        <v>7235</v>
      </c>
      <c r="WPO2484" s="647" t="s">
        <v>7235</v>
      </c>
      <c r="WPP2484" s="647" t="s">
        <v>7235</v>
      </c>
      <c r="WPQ2484" s="647" t="s">
        <v>7235</v>
      </c>
      <c r="WPR2484" s="647" t="s">
        <v>7235</v>
      </c>
      <c r="WPS2484" s="647" t="s">
        <v>7235</v>
      </c>
      <c r="WPT2484" s="647" t="s">
        <v>7235</v>
      </c>
      <c r="WPU2484" s="647" t="s">
        <v>7235</v>
      </c>
      <c r="WPV2484" s="647" t="s">
        <v>7235</v>
      </c>
      <c r="WPW2484" s="647" t="s">
        <v>7235</v>
      </c>
      <c r="WPX2484" s="647" t="s">
        <v>7235</v>
      </c>
      <c r="WPY2484" s="647" t="s">
        <v>7235</v>
      </c>
      <c r="WPZ2484" s="647" t="s">
        <v>7235</v>
      </c>
      <c r="WQA2484" s="647" t="s">
        <v>7235</v>
      </c>
      <c r="WQB2484" s="647" t="s">
        <v>7235</v>
      </c>
      <c r="WQC2484" s="647" t="s">
        <v>7235</v>
      </c>
      <c r="WQD2484" s="647" t="s">
        <v>7235</v>
      </c>
      <c r="WQE2484" s="647" t="s">
        <v>7235</v>
      </c>
      <c r="WQF2484" s="647" t="s">
        <v>7235</v>
      </c>
      <c r="WQG2484" s="647" t="s">
        <v>7235</v>
      </c>
      <c r="WQH2484" s="647" t="s">
        <v>7235</v>
      </c>
      <c r="WQI2484" s="647" t="s">
        <v>7235</v>
      </c>
      <c r="WQJ2484" s="647" t="s">
        <v>7235</v>
      </c>
      <c r="WQK2484" s="647" t="s">
        <v>7235</v>
      </c>
      <c r="WQL2484" s="647" t="s">
        <v>7235</v>
      </c>
      <c r="WQM2484" s="647" t="s">
        <v>7235</v>
      </c>
      <c r="WQN2484" s="647" t="s">
        <v>7235</v>
      </c>
      <c r="WQO2484" s="647" t="s">
        <v>7235</v>
      </c>
      <c r="WQP2484" s="647" t="s">
        <v>7235</v>
      </c>
      <c r="WQQ2484" s="647" t="s">
        <v>7235</v>
      </c>
      <c r="WQR2484" s="647" t="s">
        <v>7235</v>
      </c>
      <c r="WQS2484" s="647" t="s">
        <v>7235</v>
      </c>
      <c r="WQT2484" s="647" t="s">
        <v>7235</v>
      </c>
      <c r="WQU2484" s="647" t="s">
        <v>7235</v>
      </c>
      <c r="WQV2484" s="647" t="s">
        <v>7235</v>
      </c>
      <c r="WQW2484" s="647" t="s">
        <v>7235</v>
      </c>
      <c r="WQX2484" s="647" t="s">
        <v>7235</v>
      </c>
      <c r="WQY2484" s="647" t="s">
        <v>7235</v>
      </c>
      <c r="WQZ2484" s="647" t="s">
        <v>7235</v>
      </c>
      <c r="WRA2484" s="647" t="s">
        <v>7235</v>
      </c>
      <c r="WRB2484" s="647" t="s">
        <v>7235</v>
      </c>
      <c r="WRC2484" s="647" t="s">
        <v>7235</v>
      </c>
      <c r="WRD2484" s="647" t="s">
        <v>7235</v>
      </c>
      <c r="WRE2484" s="647" t="s">
        <v>7235</v>
      </c>
      <c r="WRF2484" s="647" t="s">
        <v>7235</v>
      </c>
      <c r="WRG2484" s="647" t="s">
        <v>7235</v>
      </c>
      <c r="WRH2484" s="647" t="s">
        <v>7235</v>
      </c>
      <c r="WRI2484" s="647" t="s">
        <v>7235</v>
      </c>
      <c r="WRJ2484" s="647" t="s">
        <v>7235</v>
      </c>
      <c r="WRK2484" s="647" t="s">
        <v>7235</v>
      </c>
      <c r="WRL2484" s="647" t="s">
        <v>7235</v>
      </c>
      <c r="WRM2484" s="647" t="s">
        <v>7235</v>
      </c>
      <c r="WRN2484" s="647" t="s">
        <v>7235</v>
      </c>
      <c r="WRO2484" s="647" t="s">
        <v>7235</v>
      </c>
      <c r="WRP2484" s="647" t="s">
        <v>7235</v>
      </c>
      <c r="WRQ2484" s="647" t="s">
        <v>7235</v>
      </c>
      <c r="WRR2484" s="647" t="s">
        <v>7235</v>
      </c>
      <c r="WRS2484" s="647" t="s">
        <v>7235</v>
      </c>
      <c r="WRT2484" s="647" t="s">
        <v>7235</v>
      </c>
      <c r="WRU2484" s="647" t="s">
        <v>7235</v>
      </c>
      <c r="WRV2484" s="647" t="s">
        <v>7235</v>
      </c>
      <c r="WRW2484" s="647" t="s">
        <v>7235</v>
      </c>
      <c r="WRX2484" s="647" t="s">
        <v>7235</v>
      </c>
      <c r="WRY2484" s="647" t="s">
        <v>7235</v>
      </c>
      <c r="WRZ2484" s="647" t="s">
        <v>7235</v>
      </c>
      <c r="WSA2484" s="647" t="s">
        <v>7235</v>
      </c>
      <c r="WSB2484" s="647" t="s">
        <v>7235</v>
      </c>
      <c r="WSC2484" s="647" t="s">
        <v>7235</v>
      </c>
      <c r="WSD2484" s="647" t="s">
        <v>7235</v>
      </c>
      <c r="WSE2484" s="647" t="s">
        <v>7235</v>
      </c>
      <c r="WSF2484" s="647" t="s">
        <v>7235</v>
      </c>
      <c r="WSG2484" s="647" t="s">
        <v>7235</v>
      </c>
      <c r="WSH2484" s="647" t="s">
        <v>7235</v>
      </c>
      <c r="WSI2484" s="647" t="s">
        <v>7235</v>
      </c>
      <c r="WSJ2484" s="647" t="s">
        <v>7235</v>
      </c>
      <c r="WSK2484" s="647" t="s">
        <v>7235</v>
      </c>
      <c r="WSL2484" s="647" t="s">
        <v>7235</v>
      </c>
      <c r="WSM2484" s="647" t="s">
        <v>7235</v>
      </c>
      <c r="WSN2484" s="647" t="s">
        <v>7235</v>
      </c>
      <c r="WSO2484" s="647" t="s">
        <v>7235</v>
      </c>
      <c r="WSP2484" s="647" t="s">
        <v>7235</v>
      </c>
      <c r="WSQ2484" s="647" t="s">
        <v>7235</v>
      </c>
      <c r="WSR2484" s="647" t="s">
        <v>7235</v>
      </c>
      <c r="WSS2484" s="647" t="s">
        <v>7235</v>
      </c>
      <c r="WST2484" s="647" t="s">
        <v>7235</v>
      </c>
      <c r="WSU2484" s="647" t="s">
        <v>7235</v>
      </c>
      <c r="WSV2484" s="647" t="s">
        <v>7235</v>
      </c>
      <c r="WSW2484" s="647" t="s">
        <v>7235</v>
      </c>
      <c r="WSX2484" s="647" t="s">
        <v>7235</v>
      </c>
      <c r="WSY2484" s="647" t="s">
        <v>7235</v>
      </c>
      <c r="WSZ2484" s="647" t="s">
        <v>7235</v>
      </c>
      <c r="WTA2484" s="647" t="s">
        <v>7235</v>
      </c>
      <c r="WTB2484" s="647" t="s">
        <v>7235</v>
      </c>
      <c r="WTC2484" s="647" t="s">
        <v>7235</v>
      </c>
      <c r="WTD2484" s="647" t="s">
        <v>7235</v>
      </c>
      <c r="WTE2484" s="647" t="s">
        <v>7235</v>
      </c>
      <c r="WTF2484" s="647" t="s">
        <v>7235</v>
      </c>
      <c r="WTG2484" s="647" t="s">
        <v>7235</v>
      </c>
      <c r="WTH2484" s="647" t="s">
        <v>7235</v>
      </c>
      <c r="WTI2484" s="647" t="s">
        <v>7235</v>
      </c>
      <c r="WTJ2484" s="647" t="s">
        <v>7235</v>
      </c>
      <c r="WTK2484" s="647" t="s">
        <v>7235</v>
      </c>
      <c r="WTL2484" s="647" t="s">
        <v>7235</v>
      </c>
      <c r="WTM2484" s="647" t="s">
        <v>7235</v>
      </c>
      <c r="WTN2484" s="647" t="s">
        <v>7235</v>
      </c>
      <c r="WTO2484" s="647" t="s">
        <v>7235</v>
      </c>
      <c r="WTP2484" s="647" t="s">
        <v>7235</v>
      </c>
      <c r="WTQ2484" s="647" t="s">
        <v>7235</v>
      </c>
      <c r="WTR2484" s="647" t="s">
        <v>7235</v>
      </c>
      <c r="WTS2484" s="647" t="s">
        <v>7235</v>
      </c>
      <c r="WTT2484" s="647" t="s">
        <v>7235</v>
      </c>
      <c r="WTU2484" s="647" t="s">
        <v>7235</v>
      </c>
      <c r="WTV2484" s="647" t="s">
        <v>7235</v>
      </c>
      <c r="WTW2484" s="647" t="s">
        <v>7235</v>
      </c>
      <c r="WTX2484" s="647" t="s">
        <v>7235</v>
      </c>
      <c r="WTY2484" s="647" t="s">
        <v>7235</v>
      </c>
      <c r="WTZ2484" s="647" t="s">
        <v>7235</v>
      </c>
      <c r="WUA2484" s="647" t="s">
        <v>7235</v>
      </c>
      <c r="WUB2484" s="647" t="s">
        <v>7235</v>
      </c>
      <c r="WUC2484" s="647" t="s">
        <v>7235</v>
      </c>
      <c r="WUD2484" s="647" t="s">
        <v>7235</v>
      </c>
      <c r="WUE2484" s="647" t="s">
        <v>7235</v>
      </c>
      <c r="WUF2484" s="647" t="s">
        <v>7235</v>
      </c>
      <c r="WUG2484" s="647" t="s">
        <v>7235</v>
      </c>
      <c r="WUH2484" s="647" t="s">
        <v>7235</v>
      </c>
      <c r="WUI2484" s="647" t="s">
        <v>7235</v>
      </c>
      <c r="WUJ2484" s="647" t="s">
        <v>7235</v>
      </c>
      <c r="WUK2484" s="647" t="s">
        <v>7235</v>
      </c>
      <c r="WUL2484" s="647" t="s">
        <v>7235</v>
      </c>
      <c r="WUM2484" s="647" t="s">
        <v>7235</v>
      </c>
      <c r="WUN2484" s="647" t="s">
        <v>7235</v>
      </c>
      <c r="WUO2484" s="647" t="s">
        <v>7235</v>
      </c>
      <c r="WUP2484" s="647" t="s">
        <v>7235</v>
      </c>
      <c r="WUQ2484" s="647" t="s">
        <v>7235</v>
      </c>
      <c r="WUR2484" s="647" t="s">
        <v>7235</v>
      </c>
      <c r="WUS2484" s="647" t="s">
        <v>7235</v>
      </c>
      <c r="WUT2484" s="647" t="s">
        <v>7235</v>
      </c>
      <c r="WUU2484" s="647" t="s">
        <v>7235</v>
      </c>
      <c r="WUV2484" s="647" t="s">
        <v>7235</v>
      </c>
      <c r="WUW2484" s="647" t="s">
        <v>7235</v>
      </c>
      <c r="WUX2484" s="647" t="s">
        <v>7235</v>
      </c>
      <c r="WUY2484" s="647" t="s">
        <v>7235</v>
      </c>
      <c r="WUZ2484" s="647" t="s">
        <v>7235</v>
      </c>
      <c r="WVA2484" s="647" t="s">
        <v>7235</v>
      </c>
      <c r="WVB2484" s="647" t="s">
        <v>7235</v>
      </c>
      <c r="WVC2484" s="647" t="s">
        <v>7235</v>
      </c>
      <c r="WVD2484" s="647" t="s">
        <v>7235</v>
      </c>
      <c r="WVE2484" s="647" t="s">
        <v>7235</v>
      </c>
      <c r="WVF2484" s="647" t="s">
        <v>7235</v>
      </c>
      <c r="WVG2484" s="647" t="s">
        <v>7235</v>
      </c>
      <c r="WVH2484" s="647" t="s">
        <v>7235</v>
      </c>
      <c r="WVI2484" s="647" t="s">
        <v>7235</v>
      </c>
      <c r="WVJ2484" s="647" t="s">
        <v>7235</v>
      </c>
      <c r="WVK2484" s="647" t="s">
        <v>7235</v>
      </c>
      <c r="WVL2484" s="647" t="s">
        <v>7235</v>
      </c>
      <c r="WVM2484" s="647" t="s">
        <v>7235</v>
      </c>
      <c r="WVN2484" s="647" t="s">
        <v>7235</v>
      </c>
      <c r="WVO2484" s="647" t="s">
        <v>7235</v>
      </c>
      <c r="WVP2484" s="647" t="s">
        <v>7235</v>
      </c>
      <c r="WVQ2484" s="647" t="s">
        <v>7235</v>
      </c>
      <c r="WVR2484" s="647" t="s">
        <v>7235</v>
      </c>
      <c r="WVS2484" s="647" t="s">
        <v>7235</v>
      </c>
      <c r="WVT2484" s="647" t="s">
        <v>7235</v>
      </c>
      <c r="WVU2484" s="647" t="s">
        <v>7235</v>
      </c>
      <c r="WVV2484" s="647" t="s">
        <v>7235</v>
      </c>
      <c r="WVW2484" s="647" t="s">
        <v>7235</v>
      </c>
      <c r="WVX2484" s="647" t="s">
        <v>7235</v>
      </c>
      <c r="WVY2484" s="647" t="s">
        <v>7235</v>
      </c>
      <c r="WVZ2484" s="647" t="s">
        <v>7235</v>
      </c>
      <c r="WWA2484" s="647" t="s">
        <v>7235</v>
      </c>
      <c r="WWB2484" s="647" t="s">
        <v>7235</v>
      </c>
      <c r="WWC2484" s="647" t="s">
        <v>7235</v>
      </c>
      <c r="WWD2484" s="647" t="s">
        <v>7235</v>
      </c>
      <c r="WWE2484" s="647" t="s">
        <v>7235</v>
      </c>
      <c r="WWF2484" s="647" t="s">
        <v>7235</v>
      </c>
      <c r="WWG2484" s="647" t="s">
        <v>7235</v>
      </c>
      <c r="WWH2484" s="647" t="s">
        <v>7235</v>
      </c>
      <c r="WWI2484" s="647" t="s">
        <v>7235</v>
      </c>
      <c r="WWJ2484" s="647" t="s">
        <v>7235</v>
      </c>
      <c r="WWK2484" s="647" t="s">
        <v>7235</v>
      </c>
      <c r="WWL2484" s="647" t="s">
        <v>7235</v>
      </c>
      <c r="WWM2484" s="647" t="s">
        <v>7235</v>
      </c>
      <c r="WWN2484" s="647" t="s">
        <v>7235</v>
      </c>
      <c r="WWO2484" s="647" t="s">
        <v>7235</v>
      </c>
      <c r="WWP2484" s="647" t="s">
        <v>7235</v>
      </c>
      <c r="WWQ2484" s="647" t="s">
        <v>7235</v>
      </c>
      <c r="WWR2484" s="647" t="s">
        <v>7235</v>
      </c>
      <c r="WWS2484" s="647" t="s">
        <v>7235</v>
      </c>
      <c r="WWT2484" s="647" t="s">
        <v>7235</v>
      </c>
      <c r="WWU2484" s="647" t="s">
        <v>7235</v>
      </c>
      <c r="WWV2484" s="647" t="s">
        <v>7235</v>
      </c>
      <c r="WWW2484" s="647" t="s">
        <v>7235</v>
      </c>
      <c r="WWX2484" s="647" t="s">
        <v>7235</v>
      </c>
      <c r="WWY2484" s="647" t="s">
        <v>7235</v>
      </c>
      <c r="WWZ2484" s="647" t="s">
        <v>7235</v>
      </c>
      <c r="WXA2484" s="647" t="s">
        <v>7235</v>
      </c>
      <c r="WXB2484" s="647" t="s">
        <v>7235</v>
      </c>
      <c r="WXC2484" s="647" t="s">
        <v>7235</v>
      </c>
      <c r="WXD2484" s="647" t="s">
        <v>7235</v>
      </c>
      <c r="WXE2484" s="647" t="s">
        <v>7235</v>
      </c>
      <c r="WXF2484" s="647" t="s">
        <v>7235</v>
      </c>
      <c r="WXG2484" s="647" t="s">
        <v>7235</v>
      </c>
      <c r="WXH2484" s="647" t="s">
        <v>7235</v>
      </c>
      <c r="WXI2484" s="647" t="s">
        <v>7235</v>
      </c>
      <c r="WXJ2484" s="647" t="s">
        <v>7235</v>
      </c>
      <c r="WXK2484" s="647" t="s">
        <v>7235</v>
      </c>
      <c r="WXL2484" s="647" t="s">
        <v>7235</v>
      </c>
      <c r="WXM2484" s="647" t="s">
        <v>7235</v>
      </c>
      <c r="WXN2484" s="647" t="s">
        <v>7235</v>
      </c>
      <c r="WXO2484" s="647" t="s">
        <v>7235</v>
      </c>
      <c r="WXP2484" s="647" t="s">
        <v>7235</v>
      </c>
      <c r="WXQ2484" s="647" t="s">
        <v>7235</v>
      </c>
      <c r="WXR2484" s="647" t="s">
        <v>7235</v>
      </c>
      <c r="WXS2484" s="647" t="s">
        <v>7235</v>
      </c>
      <c r="WXT2484" s="647" t="s">
        <v>7235</v>
      </c>
      <c r="WXU2484" s="647" t="s">
        <v>7235</v>
      </c>
      <c r="WXV2484" s="647" t="s">
        <v>7235</v>
      </c>
      <c r="WXW2484" s="647" t="s">
        <v>7235</v>
      </c>
      <c r="WXX2484" s="647" t="s">
        <v>7235</v>
      </c>
      <c r="WXY2484" s="647" t="s">
        <v>7235</v>
      </c>
      <c r="WXZ2484" s="647" t="s">
        <v>7235</v>
      </c>
      <c r="WYA2484" s="647" t="s">
        <v>7235</v>
      </c>
      <c r="WYB2484" s="647" t="s">
        <v>7235</v>
      </c>
      <c r="WYC2484" s="647" t="s">
        <v>7235</v>
      </c>
      <c r="WYD2484" s="647" t="s">
        <v>7235</v>
      </c>
      <c r="WYE2484" s="647" t="s">
        <v>7235</v>
      </c>
      <c r="WYF2484" s="647" t="s">
        <v>7235</v>
      </c>
      <c r="WYG2484" s="647" t="s">
        <v>7235</v>
      </c>
      <c r="WYH2484" s="647" t="s">
        <v>7235</v>
      </c>
      <c r="WYI2484" s="647" t="s">
        <v>7235</v>
      </c>
      <c r="WYJ2484" s="647" t="s">
        <v>7235</v>
      </c>
      <c r="WYK2484" s="647" t="s">
        <v>7235</v>
      </c>
      <c r="WYL2484" s="647" t="s">
        <v>7235</v>
      </c>
      <c r="WYM2484" s="647" t="s">
        <v>7235</v>
      </c>
      <c r="WYN2484" s="647" t="s">
        <v>7235</v>
      </c>
      <c r="WYO2484" s="647" t="s">
        <v>7235</v>
      </c>
      <c r="WYP2484" s="647" t="s">
        <v>7235</v>
      </c>
      <c r="WYQ2484" s="647" t="s">
        <v>7235</v>
      </c>
      <c r="WYR2484" s="647" t="s">
        <v>7235</v>
      </c>
      <c r="WYS2484" s="647" t="s">
        <v>7235</v>
      </c>
      <c r="WYT2484" s="647" t="s">
        <v>7235</v>
      </c>
      <c r="WYU2484" s="647" t="s">
        <v>7235</v>
      </c>
      <c r="WYV2484" s="647" t="s">
        <v>7235</v>
      </c>
      <c r="WYW2484" s="647" t="s">
        <v>7235</v>
      </c>
      <c r="WYX2484" s="647" t="s">
        <v>7235</v>
      </c>
      <c r="WYY2484" s="647" t="s">
        <v>7235</v>
      </c>
      <c r="WYZ2484" s="647" t="s">
        <v>7235</v>
      </c>
      <c r="WZA2484" s="647" t="s">
        <v>7235</v>
      </c>
      <c r="WZB2484" s="647" t="s">
        <v>7235</v>
      </c>
      <c r="WZC2484" s="647" t="s">
        <v>7235</v>
      </c>
      <c r="WZD2484" s="647" t="s">
        <v>7235</v>
      </c>
      <c r="WZE2484" s="647" t="s">
        <v>7235</v>
      </c>
      <c r="WZF2484" s="647" t="s">
        <v>7235</v>
      </c>
      <c r="WZG2484" s="647" t="s">
        <v>7235</v>
      </c>
      <c r="WZH2484" s="647" t="s">
        <v>7235</v>
      </c>
      <c r="WZI2484" s="647" t="s">
        <v>7235</v>
      </c>
      <c r="WZJ2484" s="647" t="s">
        <v>7235</v>
      </c>
      <c r="WZK2484" s="647" t="s">
        <v>7235</v>
      </c>
      <c r="WZL2484" s="647" t="s">
        <v>7235</v>
      </c>
      <c r="WZM2484" s="647" t="s">
        <v>7235</v>
      </c>
      <c r="WZN2484" s="647" t="s">
        <v>7235</v>
      </c>
      <c r="WZO2484" s="647" t="s">
        <v>7235</v>
      </c>
      <c r="WZP2484" s="647" t="s">
        <v>7235</v>
      </c>
      <c r="WZQ2484" s="647" t="s">
        <v>7235</v>
      </c>
      <c r="WZR2484" s="647" t="s">
        <v>7235</v>
      </c>
      <c r="WZS2484" s="647" t="s">
        <v>7235</v>
      </c>
      <c r="WZT2484" s="647" t="s">
        <v>7235</v>
      </c>
      <c r="WZU2484" s="647" t="s">
        <v>7235</v>
      </c>
      <c r="WZV2484" s="647" t="s">
        <v>7235</v>
      </c>
      <c r="WZW2484" s="647" t="s">
        <v>7235</v>
      </c>
      <c r="WZX2484" s="647" t="s">
        <v>7235</v>
      </c>
      <c r="WZY2484" s="647" t="s">
        <v>7235</v>
      </c>
      <c r="WZZ2484" s="647" t="s">
        <v>7235</v>
      </c>
      <c r="XAA2484" s="647" t="s">
        <v>7235</v>
      </c>
      <c r="XAB2484" s="647" t="s">
        <v>7235</v>
      </c>
      <c r="XAC2484" s="647" t="s">
        <v>7235</v>
      </c>
      <c r="XAD2484" s="647" t="s">
        <v>7235</v>
      </c>
      <c r="XAE2484" s="647" t="s">
        <v>7235</v>
      </c>
      <c r="XAF2484" s="647" t="s">
        <v>7235</v>
      </c>
      <c r="XAG2484" s="647" t="s">
        <v>7235</v>
      </c>
      <c r="XAH2484" s="647" t="s">
        <v>7235</v>
      </c>
      <c r="XAI2484" s="647" t="s">
        <v>7235</v>
      </c>
      <c r="XAJ2484" s="647" t="s">
        <v>7235</v>
      </c>
      <c r="XAK2484" s="647" t="s">
        <v>7235</v>
      </c>
      <c r="XAL2484" s="647" t="s">
        <v>7235</v>
      </c>
      <c r="XAM2484" s="647" t="s">
        <v>7235</v>
      </c>
      <c r="XAN2484" s="647" t="s">
        <v>7235</v>
      </c>
      <c r="XAO2484" s="647" t="s">
        <v>7235</v>
      </c>
      <c r="XAP2484" s="647" t="s">
        <v>7235</v>
      </c>
      <c r="XAQ2484" s="647" t="s">
        <v>7235</v>
      </c>
      <c r="XAR2484" s="647" t="s">
        <v>7235</v>
      </c>
      <c r="XAS2484" s="647" t="s">
        <v>7235</v>
      </c>
      <c r="XAT2484" s="647" t="s">
        <v>7235</v>
      </c>
      <c r="XAU2484" s="647" t="s">
        <v>7235</v>
      </c>
      <c r="XAV2484" s="647" t="s">
        <v>7235</v>
      </c>
      <c r="XAW2484" s="647" t="s">
        <v>7235</v>
      </c>
      <c r="XAX2484" s="647" t="s">
        <v>7235</v>
      </c>
      <c r="XAY2484" s="647" t="s">
        <v>7235</v>
      </c>
      <c r="XAZ2484" s="647" t="s">
        <v>7235</v>
      </c>
      <c r="XBA2484" s="647" t="s">
        <v>7235</v>
      </c>
      <c r="XBB2484" s="647" t="s">
        <v>7235</v>
      </c>
      <c r="XBC2484" s="647" t="s">
        <v>7235</v>
      </c>
      <c r="XBD2484" s="647" t="s">
        <v>7235</v>
      </c>
      <c r="XBE2484" s="647" t="s">
        <v>7235</v>
      </c>
      <c r="XBF2484" s="647" t="s">
        <v>7235</v>
      </c>
      <c r="XBG2484" s="647" t="s">
        <v>7235</v>
      </c>
      <c r="XBH2484" s="647" t="s">
        <v>7235</v>
      </c>
      <c r="XBI2484" s="647" t="s">
        <v>7235</v>
      </c>
      <c r="XBJ2484" s="647" t="s">
        <v>7235</v>
      </c>
      <c r="XBK2484" s="647" t="s">
        <v>7235</v>
      </c>
      <c r="XBL2484" s="647" t="s">
        <v>7235</v>
      </c>
      <c r="XBM2484" s="647" t="s">
        <v>7235</v>
      </c>
      <c r="XBN2484" s="647" t="s">
        <v>7235</v>
      </c>
      <c r="XBO2484" s="647" t="s">
        <v>7235</v>
      </c>
      <c r="XBP2484" s="647" t="s">
        <v>7235</v>
      </c>
      <c r="XBQ2484" s="647" t="s">
        <v>7235</v>
      </c>
      <c r="XBR2484" s="647" t="s">
        <v>7235</v>
      </c>
      <c r="XBS2484" s="647" t="s">
        <v>7235</v>
      </c>
      <c r="XBT2484" s="647" t="s">
        <v>7235</v>
      </c>
      <c r="XBU2484" s="647" t="s">
        <v>7235</v>
      </c>
      <c r="XBV2484" s="647" t="s">
        <v>7235</v>
      </c>
      <c r="XBW2484" s="647" t="s">
        <v>7235</v>
      </c>
      <c r="XBX2484" s="647" t="s">
        <v>7235</v>
      </c>
      <c r="XBY2484" s="647" t="s">
        <v>7235</v>
      </c>
      <c r="XBZ2484" s="647" t="s">
        <v>7235</v>
      </c>
      <c r="XCA2484" s="647" t="s">
        <v>7235</v>
      </c>
      <c r="XCB2484" s="647" t="s">
        <v>7235</v>
      </c>
      <c r="XCC2484" s="647" t="s">
        <v>7235</v>
      </c>
      <c r="XCD2484" s="647" t="s">
        <v>7235</v>
      </c>
      <c r="XCE2484" s="647" t="s">
        <v>7235</v>
      </c>
      <c r="XCF2484" s="647" t="s">
        <v>7235</v>
      </c>
      <c r="XCG2484" s="647" t="s">
        <v>7235</v>
      </c>
      <c r="XCH2484" s="647" t="s">
        <v>7235</v>
      </c>
      <c r="XCI2484" s="647" t="s">
        <v>7235</v>
      </c>
      <c r="XCJ2484" s="647" t="s">
        <v>7235</v>
      </c>
      <c r="XCK2484" s="647" t="s">
        <v>7235</v>
      </c>
      <c r="XCL2484" s="647" t="s">
        <v>7235</v>
      </c>
      <c r="XCM2484" s="647" t="s">
        <v>7235</v>
      </c>
      <c r="XCN2484" s="647" t="s">
        <v>7235</v>
      </c>
      <c r="XCO2484" s="647" t="s">
        <v>7235</v>
      </c>
      <c r="XCP2484" s="647" t="s">
        <v>7235</v>
      </c>
      <c r="XCQ2484" s="647" t="s">
        <v>7235</v>
      </c>
      <c r="XCR2484" s="647" t="s">
        <v>7235</v>
      </c>
      <c r="XCS2484" s="647" t="s">
        <v>7235</v>
      </c>
      <c r="XCT2484" s="647" t="s">
        <v>7235</v>
      </c>
      <c r="XCU2484" s="647" t="s">
        <v>7235</v>
      </c>
      <c r="XCV2484" s="647" t="s">
        <v>7235</v>
      </c>
      <c r="XCW2484" s="647" t="s">
        <v>7235</v>
      </c>
      <c r="XCX2484" s="647" t="s">
        <v>7235</v>
      </c>
      <c r="XCY2484" s="647" t="s">
        <v>7235</v>
      </c>
      <c r="XCZ2484" s="647" t="s">
        <v>7235</v>
      </c>
      <c r="XDA2484" s="647" t="s">
        <v>7235</v>
      </c>
      <c r="XDB2484" s="647" t="s">
        <v>7235</v>
      </c>
      <c r="XDC2484" s="647" t="s">
        <v>7235</v>
      </c>
      <c r="XDD2484" s="647" t="s">
        <v>7235</v>
      </c>
      <c r="XDE2484" s="647" t="s">
        <v>7235</v>
      </c>
      <c r="XDF2484" s="647" t="s">
        <v>7235</v>
      </c>
      <c r="XDG2484" s="647" t="s">
        <v>7235</v>
      </c>
      <c r="XDH2484" s="647" t="s">
        <v>7235</v>
      </c>
      <c r="XDI2484" s="647" t="s">
        <v>7235</v>
      </c>
      <c r="XDJ2484" s="647" t="s">
        <v>7235</v>
      </c>
      <c r="XDK2484" s="647" t="s">
        <v>7235</v>
      </c>
      <c r="XDL2484" s="647" t="s">
        <v>7235</v>
      </c>
      <c r="XDM2484" s="647" t="s">
        <v>7235</v>
      </c>
      <c r="XDN2484" s="647" t="s">
        <v>7235</v>
      </c>
      <c r="XDO2484" s="647" t="s">
        <v>7235</v>
      </c>
      <c r="XDP2484" s="647" t="s">
        <v>7235</v>
      </c>
      <c r="XDQ2484" s="647" t="s">
        <v>7235</v>
      </c>
      <c r="XDR2484" s="647" t="s">
        <v>7235</v>
      </c>
      <c r="XDS2484" s="647" t="s">
        <v>7235</v>
      </c>
      <c r="XDT2484" s="647" t="s">
        <v>7235</v>
      </c>
      <c r="XDU2484" s="647" t="s">
        <v>7235</v>
      </c>
      <c r="XDV2484" s="647" t="s">
        <v>7235</v>
      </c>
      <c r="XDW2484" s="647" t="s">
        <v>7235</v>
      </c>
      <c r="XDX2484" s="647" t="s">
        <v>7235</v>
      </c>
      <c r="XDY2484" s="647" t="s">
        <v>7235</v>
      </c>
      <c r="XDZ2484" s="647" t="s">
        <v>7235</v>
      </c>
      <c r="XEA2484" s="647" t="s">
        <v>7235</v>
      </c>
      <c r="XEB2484" s="647" t="s">
        <v>7235</v>
      </c>
      <c r="XEC2484" s="647" t="s">
        <v>7235</v>
      </c>
      <c r="XED2484" s="647" t="s">
        <v>7235</v>
      </c>
      <c r="XEE2484" s="647" t="s">
        <v>7235</v>
      </c>
      <c r="XEF2484" s="647" t="s">
        <v>7235</v>
      </c>
      <c r="XEG2484" s="647" t="s">
        <v>7235</v>
      </c>
      <c r="XEH2484" s="647" t="s">
        <v>7235</v>
      </c>
      <c r="XEI2484" s="647" t="s">
        <v>7235</v>
      </c>
      <c r="XEJ2484" s="647" t="s">
        <v>7235</v>
      </c>
      <c r="XEK2484" s="647" t="s">
        <v>7235</v>
      </c>
      <c r="XEL2484" s="647" t="s">
        <v>7235</v>
      </c>
      <c r="XEM2484" s="647" t="s">
        <v>7235</v>
      </c>
      <c r="XEN2484" s="647" t="s">
        <v>7235</v>
      </c>
      <c r="XEO2484" s="647" t="s">
        <v>7235</v>
      </c>
      <c r="XEP2484" s="647" t="s">
        <v>7235</v>
      </c>
      <c r="XEQ2484" s="647" t="s">
        <v>7235</v>
      </c>
      <c r="XER2484" s="647" t="s">
        <v>7235</v>
      </c>
      <c r="XES2484" s="647" t="s">
        <v>7235</v>
      </c>
      <c r="XET2484" s="647" t="s">
        <v>7235</v>
      </c>
      <c r="XEU2484" s="647" t="s">
        <v>7235</v>
      </c>
      <c r="XEV2484" s="647" t="s">
        <v>7235</v>
      </c>
      <c r="XEW2484" s="647" t="s">
        <v>7235</v>
      </c>
      <c r="XEX2484" s="647" t="s">
        <v>7235</v>
      </c>
      <c r="XEY2484" s="647" t="s">
        <v>7235</v>
      </c>
      <c r="XEZ2484" s="647" t="s">
        <v>7235</v>
      </c>
      <c r="XFA2484" s="647" t="s">
        <v>7235</v>
      </c>
      <c r="XFB2484" s="647" t="s">
        <v>7235</v>
      </c>
      <c r="XFC2484" s="647" t="s">
        <v>7235</v>
      </c>
      <c r="XFD2484" s="647" t="s">
        <v>7235</v>
      </c>
    </row>
    <row r="2485" spans="1:16384" s="8" customFormat="1" ht="30" x14ac:dyDescent="0.25">
      <c r="A2485" s="715"/>
      <c r="B2485" s="711">
        <v>5134</v>
      </c>
      <c r="C2485" s="139">
        <v>71241200</v>
      </c>
      <c r="D2485" s="140" t="s">
        <v>519</v>
      </c>
      <c r="E2485" s="15" t="s">
        <v>126</v>
      </c>
      <c r="F2485" s="15" t="s">
        <v>121</v>
      </c>
      <c r="G2485" s="16">
        <v>3400000</v>
      </c>
      <c r="H2485" s="16">
        <v>3400000</v>
      </c>
      <c r="I2485" s="16">
        <v>1</v>
      </c>
    </row>
    <row r="2486" spans="1:16384" ht="30" x14ac:dyDescent="0.25">
      <c r="A2486" s="715"/>
      <c r="B2486" s="12">
        <v>5134</v>
      </c>
      <c r="C2486" s="141" t="s">
        <v>774</v>
      </c>
      <c r="D2486" s="142" t="s">
        <v>775</v>
      </c>
      <c r="E2486" s="12" t="s">
        <v>172</v>
      </c>
      <c r="F2486" s="12" t="s">
        <v>121</v>
      </c>
      <c r="G2486" s="14">
        <v>100000</v>
      </c>
      <c r="H2486" s="14">
        <v>100000</v>
      </c>
      <c r="I2486" s="14">
        <v>1</v>
      </c>
    </row>
    <row r="2487" spans="1:16384" x14ac:dyDescent="0.25">
      <c r="A2487" s="715"/>
      <c r="B2487" s="653" t="s">
        <v>118</v>
      </c>
      <c r="C2487" s="653"/>
      <c r="D2487" s="653"/>
      <c r="E2487" s="653"/>
      <c r="F2487" s="653"/>
      <c r="G2487" s="653"/>
      <c r="H2487" s="72">
        <v>500000</v>
      </c>
      <c r="I2487" s="72"/>
    </row>
    <row r="2488" spans="1:16384" x14ac:dyDescent="0.25">
      <c r="A2488" s="715"/>
      <c r="B2488" s="695">
        <v>5134</v>
      </c>
      <c r="C2488" s="141" t="s">
        <v>776</v>
      </c>
      <c r="D2488" s="142" t="s">
        <v>164</v>
      </c>
      <c r="E2488" s="12" t="s">
        <v>126</v>
      </c>
      <c r="F2488" s="12" t="s">
        <v>121</v>
      </c>
      <c r="G2488" s="14">
        <v>500000</v>
      </c>
      <c r="H2488" s="14">
        <v>500000</v>
      </c>
      <c r="I2488" s="14">
        <v>1</v>
      </c>
    </row>
    <row r="2489" spans="1:16384" x14ac:dyDescent="0.25">
      <c r="A2489" s="715"/>
      <c r="B2489" s="694" t="s">
        <v>524</v>
      </c>
      <c r="C2489" s="694"/>
      <c r="D2489" s="694"/>
      <c r="E2489" s="694"/>
      <c r="F2489" s="694"/>
      <c r="G2489" s="694"/>
      <c r="H2489" s="2">
        <v>2000000</v>
      </c>
      <c r="I2489" s="2"/>
    </row>
    <row r="2490" spans="1:16384" x14ac:dyDescent="0.25">
      <c r="A2490" s="715"/>
      <c r="B2490" s="653" t="s">
        <v>118</v>
      </c>
      <c r="C2490" s="653"/>
      <c r="D2490" s="653"/>
      <c r="E2490" s="653"/>
      <c r="F2490" s="653"/>
      <c r="G2490" s="653"/>
      <c r="H2490" s="72">
        <v>2000000</v>
      </c>
      <c r="I2490" s="72"/>
    </row>
    <row r="2491" spans="1:16384" ht="60" x14ac:dyDescent="0.25">
      <c r="A2491" s="715"/>
      <c r="B2491" s="695">
        <v>4239</v>
      </c>
      <c r="C2491" s="141" t="s">
        <v>777</v>
      </c>
      <c r="D2491" s="142" t="s">
        <v>778</v>
      </c>
      <c r="E2491" s="12" t="s">
        <v>14</v>
      </c>
      <c r="F2491" s="12" t="s">
        <v>121</v>
      </c>
      <c r="G2491" s="14">
        <v>2000000</v>
      </c>
      <c r="H2491" s="14">
        <v>2000000</v>
      </c>
      <c r="I2491" s="14">
        <v>1</v>
      </c>
    </row>
    <row r="2492" spans="1:16384" ht="42.75" customHeight="1" x14ac:dyDescent="0.25">
      <c r="A2492" s="715"/>
      <c r="B2492" s="31">
        <v>4239</v>
      </c>
      <c r="C2492" s="31" t="s">
        <v>5461</v>
      </c>
      <c r="D2492" s="199" t="s">
        <v>778</v>
      </c>
      <c r="E2492" s="31" t="s">
        <v>14</v>
      </c>
      <c r="F2492" s="31" t="s">
        <v>121</v>
      </c>
      <c r="G2492" s="32">
        <v>400000</v>
      </c>
      <c r="H2492" s="32">
        <v>400000</v>
      </c>
      <c r="I2492" s="32">
        <v>1</v>
      </c>
    </row>
    <row r="2493" spans="1:16384" ht="47.25" customHeight="1" x14ac:dyDescent="0.25">
      <c r="A2493" s="715"/>
      <c r="B2493" s="31">
        <v>4239</v>
      </c>
      <c r="C2493" s="31" t="s">
        <v>5462</v>
      </c>
      <c r="D2493" s="199" t="s">
        <v>778</v>
      </c>
      <c r="E2493" s="31" t="s">
        <v>14</v>
      </c>
      <c r="F2493" s="31" t="s">
        <v>121</v>
      </c>
      <c r="G2493" s="32">
        <v>1000000</v>
      </c>
      <c r="H2493" s="32">
        <v>1000000</v>
      </c>
      <c r="I2493" s="32">
        <v>1</v>
      </c>
    </row>
    <row r="2494" spans="1:16384" x14ac:dyDescent="0.25">
      <c r="A2494" s="715"/>
      <c r="B2494" s="694" t="s">
        <v>5783</v>
      </c>
      <c r="C2494" s="694"/>
      <c r="D2494" s="694"/>
      <c r="E2494" s="694"/>
      <c r="F2494" s="694"/>
      <c r="G2494" s="694"/>
      <c r="H2494" s="2"/>
      <c r="I2494" s="2"/>
    </row>
    <row r="2495" spans="1:16384" x14ac:dyDescent="0.25">
      <c r="A2495" s="715"/>
      <c r="B2495" s="653" t="s">
        <v>154</v>
      </c>
      <c r="C2495" s="653"/>
      <c r="D2495" s="653"/>
      <c r="E2495" s="653"/>
      <c r="F2495" s="653"/>
      <c r="G2495" s="653"/>
      <c r="H2495" s="31"/>
      <c r="I2495" s="31"/>
    </row>
    <row r="2496" spans="1:16384" ht="30" x14ac:dyDescent="0.25">
      <c r="A2496" s="715"/>
      <c r="B2496" s="31" t="s">
        <v>5652</v>
      </c>
      <c r="C2496" s="31" t="s">
        <v>5770</v>
      </c>
      <c r="D2496" s="199" t="s">
        <v>4079</v>
      </c>
      <c r="E2496" s="348" t="s">
        <v>126</v>
      </c>
      <c r="F2496" s="31" t="s">
        <v>121</v>
      </c>
      <c r="G2496" s="338">
        <v>9796</v>
      </c>
      <c r="H2496" s="338">
        <v>9796</v>
      </c>
      <c r="I2496" s="31">
        <v>1</v>
      </c>
    </row>
    <row r="2497" spans="1:9" x14ac:dyDescent="0.25">
      <c r="A2497" s="715"/>
      <c r="B2497" s="653" t="s">
        <v>118</v>
      </c>
      <c r="C2497" s="653"/>
      <c r="D2497" s="653"/>
      <c r="E2497" s="653"/>
      <c r="F2497" s="653"/>
      <c r="G2497" s="653"/>
      <c r="H2497" s="362"/>
      <c r="I2497" s="31"/>
    </row>
    <row r="2498" spans="1:9" ht="30" x14ac:dyDescent="0.25">
      <c r="A2498" s="715"/>
      <c r="B2498" s="31" t="s">
        <v>5652</v>
      </c>
      <c r="C2498" s="199" t="s">
        <v>6451</v>
      </c>
      <c r="D2498" s="199" t="s">
        <v>5289</v>
      </c>
      <c r="E2498" s="31" t="s">
        <v>172</v>
      </c>
      <c r="F2498" s="199" t="s">
        <v>121</v>
      </c>
      <c r="G2498" s="358">
        <v>200</v>
      </c>
      <c r="H2498" s="358">
        <v>200</v>
      </c>
      <c r="I2498" s="31">
        <v>1</v>
      </c>
    </row>
    <row r="2499" spans="1:9" x14ac:dyDescent="0.25">
      <c r="A2499" s="715"/>
      <c r="B2499" s="362"/>
      <c r="C2499" s="550"/>
      <c r="D2499" s="550"/>
      <c r="E2499" s="362"/>
      <c r="F2499" s="550"/>
      <c r="G2499" s="461"/>
      <c r="H2499" s="461"/>
      <c r="I2499" s="362"/>
    </row>
    <row r="2500" spans="1:9" x14ac:dyDescent="0.25">
      <c r="A2500" s="715"/>
    </row>
    <row r="2501" spans="1:9" x14ac:dyDescent="0.25">
      <c r="A2501" s="715"/>
      <c r="B2501" s="694" t="s">
        <v>5780</v>
      </c>
      <c r="C2501" s="694"/>
      <c r="D2501" s="694"/>
      <c r="E2501" s="694"/>
      <c r="F2501" s="694"/>
      <c r="G2501" s="694"/>
      <c r="H2501" s="31"/>
      <c r="I2501" s="31"/>
    </row>
    <row r="2502" spans="1:9" x14ac:dyDescent="0.25">
      <c r="A2502" s="715"/>
      <c r="B2502" s="653" t="s">
        <v>154</v>
      </c>
      <c r="C2502" s="653"/>
      <c r="D2502" s="653"/>
      <c r="E2502" s="653"/>
      <c r="F2502" s="653"/>
      <c r="G2502" s="653"/>
      <c r="H2502" s="362"/>
      <c r="I2502" s="31"/>
    </row>
    <row r="2503" spans="1:9" ht="30" x14ac:dyDescent="0.25">
      <c r="A2503" s="715"/>
      <c r="B2503" s="31" t="s">
        <v>5652</v>
      </c>
      <c r="C2503" s="31" t="s">
        <v>5781</v>
      </c>
      <c r="D2503" s="199" t="s">
        <v>5782</v>
      </c>
      <c r="E2503" s="31" t="s">
        <v>126</v>
      </c>
      <c r="F2503" s="31" t="s">
        <v>121</v>
      </c>
      <c r="G2503" s="31">
        <v>58920000</v>
      </c>
      <c r="H2503" s="31">
        <v>58920000</v>
      </c>
      <c r="I2503" s="31">
        <v>1</v>
      </c>
    </row>
    <row r="2504" spans="1:9" x14ac:dyDescent="0.25">
      <c r="A2504" s="715"/>
      <c r="B2504" s="653" t="s">
        <v>118</v>
      </c>
      <c r="C2504" s="653"/>
      <c r="D2504" s="653"/>
      <c r="E2504" s="653"/>
      <c r="F2504" s="653"/>
      <c r="G2504" s="653"/>
      <c r="H2504" s="362"/>
      <c r="I2504" s="31"/>
    </row>
    <row r="2505" spans="1:9" ht="30" x14ac:dyDescent="0.25">
      <c r="A2505" s="715"/>
      <c r="B2505" s="31" t="s">
        <v>5652</v>
      </c>
      <c r="C2505" s="31" t="s">
        <v>6442</v>
      </c>
      <c r="D2505" s="199" t="s">
        <v>5289</v>
      </c>
      <c r="E2505" s="31" t="s">
        <v>172</v>
      </c>
      <c r="F2505" s="31" t="s">
        <v>121</v>
      </c>
      <c r="G2505" s="460">
        <v>1080</v>
      </c>
      <c r="H2505" s="460">
        <v>1080</v>
      </c>
      <c r="I2505" s="31">
        <v>1</v>
      </c>
    </row>
    <row r="2506" spans="1:9" x14ac:dyDescent="0.25">
      <c r="A2506" s="715"/>
    </row>
    <row r="2507" spans="1:9" x14ac:dyDescent="0.25">
      <c r="A2507" s="715"/>
      <c r="B2507" s="694" t="s">
        <v>178</v>
      </c>
      <c r="C2507" s="694"/>
      <c r="D2507" s="694"/>
      <c r="E2507" s="694"/>
      <c r="F2507" s="694"/>
      <c r="G2507" s="694"/>
      <c r="H2507" s="2"/>
      <c r="I2507" s="2"/>
    </row>
    <row r="2508" spans="1:9" x14ac:dyDescent="0.25">
      <c r="A2508" s="715"/>
      <c r="B2508" s="653" t="s">
        <v>11</v>
      </c>
      <c r="C2508" s="653"/>
      <c r="D2508" s="653"/>
      <c r="E2508" s="653"/>
      <c r="F2508" s="653"/>
      <c r="G2508" s="653"/>
      <c r="H2508" s="72">
        <v>10951206</v>
      </c>
      <c r="I2508" s="72"/>
    </row>
    <row r="2509" spans="1:9" ht="30" x14ac:dyDescent="0.25">
      <c r="A2509" s="715"/>
      <c r="B2509" s="695">
        <v>5129</v>
      </c>
      <c r="C2509" s="141" t="s">
        <v>779</v>
      </c>
      <c r="D2509" s="142" t="s">
        <v>780</v>
      </c>
      <c r="E2509" s="12" t="s">
        <v>126</v>
      </c>
      <c r="F2509" s="12" t="s">
        <v>15</v>
      </c>
      <c r="G2509" s="14">
        <v>4297800</v>
      </c>
      <c r="H2509" s="14">
        <v>4297800</v>
      </c>
      <c r="I2509" s="14">
        <v>1</v>
      </c>
    </row>
    <row r="2510" spans="1:9" ht="30" x14ac:dyDescent="0.25">
      <c r="A2510" s="715"/>
      <c r="B2510" s="695"/>
      <c r="C2510" s="141" t="s">
        <v>781</v>
      </c>
      <c r="D2510" s="142" t="s">
        <v>782</v>
      </c>
      <c r="E2510" s="12" t="s">
        <v>126</v>
      </c>
      <c r="F2510" s="12" t="s">
        <v>15</v>
      </c>
      <c r="G2510" s="14">
        <v>167040</v>
      </c>
      <c r="H2510" s="14">
        <v>167040</v>
      </c>
      <c r="I2510" s="14">
        <v>1</v>
      </c>
    </row>
    <row r="2511" spans="1:9" x14ac:dyDescent="0.25">
      <c r="A2511" s="715"/>
      <c r="B2511" s="695"/>
      <c r="C2511" s="141" t="s">
        <v>783</v>
      </c>
      <c r="D2511" s="142" t="s">
        <v>784</v>
      </c>
      <c r="E2511" s="12" t="s">
        <v>126</v>
      </c>
      <c r="F2511" s="12" t="s">
        <v>15</v>
      </c>
      <c r="G2511" s="14">
        <v>115150</v>
      </c>
      <c r="H2511" s="14">
        <v>115150</v>
      </c>
      <c r="I2511" s="14">
        <v>1</v>
      </c>
    </row>
    <row r="2512" spans="1:9" ht="30" x14ac:dyDescent="0.25">
      <c r="A2512" s="715"/>
      <c r="B2512" s="695"/>
      <c r="C2512" s="141" t="s">
        <v>785</v>
      </c>
      <c r="D2512" s="142" t="s">
        <v>786</v>
      </c>
      <c r="E2512" s="12" t="s">
        <v>126</v>
      </c>
      <c r="F2512" s="12" t="s">
        <v>15</v>
      </c>
      <c r="G2512" s="14">
        <v>104160</v>
      </c>
      <c r="H2512" s="14">
        <v>104160</v>
      </c>
      <c r="I2512" s="14">
        <v>1</v>
      </c>
    </row>
    <row r="2513" spans="1:9" ht="30" x14ac:dyDescent="0.25">
      <c r="A2513" s="715"/>
      <c r="B2513" s="695"/>
      <c r="C2513" s="141" t="s">
        <v>787</v>
      </c>
      <c r="D2513" s="142" t="s">
        <v>788</v>
      </c>
      <c r="E2513" s="12" t="s">
        <v>126</v>
      </c>
      <c r="F2513" s="12" t="s">
        <v>15</v>
      </c>
      <c r="G2513" s="14">
        <v>74520</v>
      </c>
      <c r="H2513" s="14">
        <v>74520</v>
      </c>
      <c r="I2513" s="14">
        <v>1</v>
      </c>
    </row>
    <row r="2514" spans="1:9" x14ac:dyDescent="0.25">
      <c r="A2514" s="715"/>
      <c r="B2514" s="695"/>
      <c r="C2514" s="141" t="s">
        <v>789</v>
      </c>
      <c r="D2514" s="142" t="s">
        <v>790</v>
      </c>
      <c r="E2514" s="12" t="s">
        <v>126</v>
      </c>
      <c r="F2514" s="12" t="s">
        <v>15</v>
      </c>
      <c r="G2514" s="14">
        <v>180</v>
      </c>
      <c r="H2514" s="14">
        <v>65520</v>
      </c>
      <c r="I2514" s="14">
        <v>364</v>
      </c>
    </row>
    <row r="2515" spans="1:9" ht="30" x14ac:dyDescent="0.25">
      <c r="A2515" s="715"/>
      <c r="B2515" s="695"/>
      <c r="C2515" s="141" t="s">
        <v>791</v>
      </c>
      <c r="D2515" s="142" t="s">
        <v>792</v>
      </c>
      <c r="E2515" s="12" t="s">
        <v>126</v>
      </c>
      <c r="F2515" s="12" t="s">
        <v>15</v>
      </c>
      <c r="G2515" s="14">
        <v>174720</v>
      </c>
      <c r="H2515" s="14">
        <v>174720</v>
      </c>
      <c r="I2515" s="14">
        <v>1</v>
      </c>
    </row>
    <row r="2516" spans="1:9" ht="30" x14ac:dyDescent="0.25">
      <c r="A2516" s="715"/>
      <c r="B2516" s="695"/>
      <c r="C2516" s="141" t="s">
        <v>793</v>
      </c>
      <c r="D2516" s="142" t="s">
        <v>794</v>
      </c>
      <c r="E2516" s="12" t="s">
        <v>126</v>
      </c>
      <c r="F2516" s="12" t="s">
        <v>15</v>
      </c>
      <c r="G2516" s="14">
        <v>272600</v>
      </c>
      <c r="H2516" s="14">
        <v>272600</v>
      </c>
      <c r="I2516" s="14">
        <v>1</v>
      </c>
    </row>
    <row r="2517" spans="1:9" x14ac:dyDescent="0.25">
      <c r="A2517" s="715"/>
      <c r="B2517" s="695"/>
      <c r="C2517" s="141" t="s">
        <v>795</v>
      </c>
      <c r="D2517" s="142" t="s">
        <v>796</v>
      </c>
      <c r="E2517" s="12" t="s">
        <v>126</v>
      </c>
      <c r="F2517" s="12" t="s">
        <v>15</v>
      </c>
      <c r="G2517" s="14">
        <v>148480</v>
      </c>
      <c r="H2517" s="14">
        <v>148480</v>
      </c>
      <c r="I2517" s="14">
        <v>1</v>
      </c>
    </row>
    <row r="2518" spans="1:9" ht="30" x14ac:dyDescent="0.25">
      <c r="A2518" s="715"/>
      <c r="B2518" s="695"/>
      <c r="C2518" s="141" t="s">
        <v>797</v>
      </c>
      <c r="D2518" s="142" t="s">
        <v>798</v>
      </c>
      <c r="E2518" s="12" t="s">
        <v>126</v>
      </c>
      <c r="F2518" s="12" t="s">
        <v>15</v>
      </c>
      <c r="G2518" s="14">
        <v>436800</v>
      </c>
      <c r="H2518" s="14">
        <v>436800</v>
      </c>
      <c r="I2518" s="14">
        <v>1</v>
      </c>
    </row>
    <row r="2519" spans="1:9" ht="30" x14ac:dyDescent="0.25">
      <c r="A2519" s="715"/>
      <c r="B2519" s="695"/>
      <c r="C2519" s="141" t="s">
        <v>799</v>
      </c>
      <c r="D2519" s="142" t="s">
        <v>800</v>
      </c>
      <c r="E2519" s="12" t="s">
        <v>126</v>
      </c>
      <c r="F2519" s="12" t="s">
        <v>15</v>
      </c>
      <c r="G2519" s="14">
        <v>226208</v>
      </c>
      <c r="H2519" s="14">
        <v>452416</v>
      </c>
      <c r="I2519" s="14">
        <v>2</v>
      </c>
    </row>
    <row r="2520" spans="1:9" ht="30" x14ac:dyDescent="0.25">
      <c r="A2520" s="715"/>
      <c r="B2520" s="695"/>
      <c r="C2520" s="141" t="s">
        <v>801</v>
      </c>
      <c r="D2520" s="142" t="s">
        <v>802</v>
      </c>
      <c r="E2520" s="12" t="s">
        <v>126</v>
      </c>
      <c r="F2520" s="12" t="s">
        <v>15</v>
      </c>
      <c r="G2520" s="14">
        <v>560000</v>
      </c>
      <c r="H2520" s="14">
        <v>2800000</v>
      </c>
      <c r="I2520" s="14">
        <v>5</v>
      </c>
    </row>
    <row r="2521" spans="1:9" ht="30" x14ac:dyDescent="0.25">
      <c r="A2521" s="715"/>
      <c r="B2521" s="695"/>
      <c r="C2521" s="141" t="s">
        <v>803</v>
      </c>
      <c r="D2521" s="142" t="s">
        <v>804</v>
      </c>
      <c r="E2521" s="12" t="s">
        <v>126</v>
      </c>
      <c r="F2521" s="12" t="s">
        <v>15</v>
      </c>
      <c r="G2521" s="14">
        <v>620000</v>
      </c>
      <c r="H2521" s="14">
        <v>1240000</v>
      </c>
      <c r="I2521" s="14">
        <v>2</v>
      </c>
    </row>
    <row r="2522" spans="1:9" ht="30" x14ac:dyDescent="0.25">
      <c r="A2522" s="715"/>
      <c r="B2522" s="695"/>
      <c r="C2522" s="141" t="s">
        <v>805</v>
      </c>
      <c r="D2522" s="142" t="s">
        <v>806</v>
      </c>
      <c r="E2522" s="12" t="s">
        <v>126</v>
      </c>
      <c r="F2522" s="12" t="s">
        <v>15</v>
      </c>
      <c r="G2522" s="14">
        <v>17200</v>
      </c>
      <c r="H2522" s="14">
        <v>602000</v>
      </c>
      <c r="I2522" s="14">
        <v>35</v>
      </c>
    </row>
    <row r="2523" spans="1:9" x14ac:dyDescent="0.25">
      <c r="A2523" s="715"/>
      <c r="B2523" s="653" t="s">
        <v>118</v>
      </c>
      <c r="C2523" s="653"/>
      <c r="D2523" s="653"/>
      <c r="E2523" s="653"/>
      <c r="F2523" s="653"/>
      <c r="G2523" s="653"/>
      <c r="H2523" s="72">
        <v>223490</v>
      </c>
      <c r="I2523" s="72"/>
    </row>
    <row r="2524" spans="1:9" s="8" customFormat="1" ht="30" x14ac:dyDescent="0.25">
      <c r="A2524" s="715"/>
      <c r="B2524" s="711">
        <v>5129</v>
      </c>
      <c r="C2524" s="139">
        <v>71351540</v>
      </c>
      <c r="D2524" s="140" t="s">
        <v>807</v>
      </c>
      <c r="E2524" s="15" t="s">
        <v>126</v>
      </c>
      <c r="F2524" s="15" t="s">
        <v>121</v>
      </c>
      <c r="G2524" s="16">
        <v>223490</v>
      </c>
      <c r="H2524" s="16">
        <v>223490</v>
      </c>
      <c r="I2524" s="16">
        <v>1</v>
      </c>
    </row>
    <row r="2525" spans="1:9" x14ac:dyDescent="0.25">
      <c r="A2525" s="715"/>
      <c r="B2525" s="694" t="s">
        <v>214</v>
      </c>
      <c r="C2525" s="694"/>
      <c r="D2525" s="694"/>
      <c r="E2525" s="694"/>
      <c r="F2525" s="694"/>
      <c r="G2525" s="694"/>
      <c r="H2525" s="2">
        <v>48913690</v>
      </c>
      <c r="I2525" s="2"/>
    </row>
    <row r="2526" spans="1:9" x14ac:dyDescent="0.25">
      <c r="A2526" s="715"/>
      <c r="B2526" s="653" t="s">
        <v>11</v>
      </c>
      <c r="C2526" s="653"/>
      <c r="D2526" s="653"/>
      <c r="E2526" s="653"/>
      <c r="F2526" s="653"/>
      <c r="G2526" s="653"/>
      <c r="H2526" s="72">
        <v>9999950</v>
      </c>
      <c r="I2526" s="72"/>
    </row>
    <row r="2527" spans="1:9" x14ac:dyDescent="0.25">
      <c r="A2527" s="715"/>
      <c r="B2527" s="695">
        <v>4251</v>
      </c>
      <c r="C2527" s="141" t="s">
        <v>808</v>
      </c>
      <c r="D2527" s="142" t="s">
        <v>809</v>
      </c>
      <c r="E2527" s="12" t="s">
        <v>14</v>
      </c>
      <c r="F2527" s="12" t="s">
        <v>15</v>
      </c>
      <c r="G2527" s="14">
        <v>13380</v>
      </c>
      <c r="H2527" s="14">
        <v>200700</v>
      </c>
      <c r="I2527" s="14">
        <v>15</v>
      </c>
    </row>
    <row r="2528" spans="1:9" x14ac:dyDescent="0.25">
      <c r="A2528" s="715"/>
      <c r="B2528" s="695"/>
      <c r="C2528" s="141" t="s">
        <v>810</v>
      </c>
      <c r="D2528" s="142" t="s">
        <v>811</v>
      </c>
      <c r="E2528" s="12" t="s">
        <v>14</v>
      </c>
      <c r="F2528" s="12" t="s">
        <v>470</v>
      </c>
      <c r="G2528" s="14">
        <v>1250</v>
      </c>
      <c r="H2528" s="14">
        <v>1875000</v>
      </c>
      <c r="I2528" s="14">
        <v>1500</v>
      </c>
    </row>
    <row r="2529" spans="1:9" x14ac:dyDescent="0.25">
      <c r="A2529" s="715"/>
      <c r="B2529" s="695"/>
      <c r="C2529" s="141" t="s">
        <v>812</v>
      </c>
      <c r="D2529" s="142" t="s">
        <v>811</v>
      </c>
      <c r="E2529" s="12" t="s">
        <v>14</v>
      </c>
      <c r="F2529" s="12" t="s">
        <v>470</v>
      </c>
      <c r="G2529" s="14">
        <v>1450</v>
      </c>
      <c r="H2529" s="14">
        <v>7924250</v>
      </c>
      <c r="I2529" s="14">
        <v>5465</v>
      </c>
    </row>
    <row r="2530" spans="1:9" ht="15" customHeight="1" x14ac:dyDescent="0.25">
      <c r="A2530" s="715"/>
      <c r="B2530" s="712" t="s">
        <v>154</v>
      </c>
      <c r="C2530" s="713"/>
      <c r="D2530" s="713"/>
      <c r="E2530" s="713"/>
      <c r="F2530" s="713"/>
      <c r="G2530" s="714"/>
      <c r="H2530" s="646">
        <v>38135400</v>
      </c>
      <c r="I2530" s="72"/>
    </row>
    <row r="2531" spans="1:9" ht="30" x14ac:dyDescent="0.25">
      <c r="A2531" s="715"/>
      <c r="B2531" s="679">
        <v>4251</v>
      </c>
      <c r="C2531" s="141" t="s">
        <v>813</v>
      </c>
      <c r="D2531" s="141" t="s">
        <v>5828</v>
      </c>
      <c r="E2531" s="141" t="s">
        <v>126</v>
      </c>
      <c r="F2531" s="141" t="s">
        <v>121</v>
      </c>
      <c r="G2531" s="141">
        <v>3086000</v>
      </c>
      <c r="H2531" s="141">
        <v>3086000</v>
      </c>
      <c r="I2531" s="467">
        <v>1</v>
      </c>
    </row>
    <row r="2532" spans="1:9" ht="30" x14ac:dyDescent="0.25">
      <c r="A2532" s="715"/>
      <c r="B2532" s="680"/>
      <c r="C2532" s="141" t="s">
        <v>813</v>
      </c>
      <c r="D2532" s="142" t="s">
        <v>814</v>
      </c>
      <c r="E2532" s="12" t="s">
        <v>149</v>
      </c>
      <c r="F2532" s="12" t="s">
        <v>121</v>
      </c>
      <c r="G2532" s="14">
        <v>38135400</v>
      </c>
      <c r="H2532" s="14">
        <v>38135400</v>
      </c>
      <c r="I2532" s="14">
        <v>1</v>
      </c>
    </row>
    <row r="2533" spans="1:9" x14ac:dyDescent="0.25">
      <c r="A2533" s="715"/>
      <c r="B2533" s="653" t="s">
        <v>118</v>
      </c>
      <c r="C2533" s="653"/>
      <c r="D2533" s="653"/>
      <c r="E2533" s="653"/>
      <c r="F2533" s="653"/>
      <c r="G2533" s="653"/>
      <c r="H2533" s="72">
        <v>778340</v>
      </c>
      <c r="I2533" s="72"/>
    </row>
    <row r="2534" spans="1:9" s="8" customFormat="1" ht="30" x14ac:dyDescent="0.25">
      <c r="A2534" s="715"/>
      <c r="B2534" s="711">
        <v>4251</v>
      </c>
      <c r="C2534" s="139">
        <v>71351540</v>
      </c>
      <c r="D2534" s="140" t="s">
        <v>815</v>
      </c>
      <c r="E2534" s="15" t="s">
        <v>149</v>
      </c>
      <c r="F2534" s="15" t="s">
        <v>121</v>
      </c>
      <c r="G2534" s="16">
        <v>778340</v>
      </c>
      <c r="H2534" s="16">
        <v>778340</v>
      </c>
      <c r="I2534" s="16">
        <v>1</v>
      </c>
    </row>
    <row r="2535" spans="1:9" x14ac:dyDescent="0.25">
      <c r="A2535" s="715"/>
      <c r="B2535" s="694" t="s">
        <v>217</v>
      </c>
      <c r="C2535" s="694"/>
      <c r="D2535" s="694"/>
      <c r="E2535" s="694"/>
      <c r="F2535" s="694"/>
      <c r="G2535" s="694"/>
      <c r="H2535" s="2">
        <v>95260793</v>
      </c>
      <c r="I2535" s="2"/>
    </row>
    <row r="2536" spans="1:9" x14ac:dyDescent="0.25">
      <c r="A2536" s="715"/>
      <c r="B2536" s="653" t="s">
        <v>11</v>
      </c>
      <c r="C2536" s="653"/>
      <c r="D2536" s="653"/>
      <c r="E2536" s="653"/>
      <c r="F2536" s="653"/>
      <c r="G2536" s="653"/>
      <c r="H2536" s="72">
        <v>27999650</v>
      </c>
      <c r="I2536" s="72"/>
    </row>
    <row r="2537" spans="1:9" s="8" customFormat="1" x14ac:dyDescent="0.25">
      <c r="A2537" s="715"/>
      <c r="B2537" s="711">
        <v>4269</v>
      </c>
      <c r="C2537" s="139">
        <v>33141120</v>
      </c>
      <c r="D2537" s="140" t="s">
        <v>816</v>
      </c>
      <c r="E2537" s="15" t="s">
        <v>14</v>
      </c>
      <c r="F2537" s="15" t="s">
        <v>15</v>
      </c>
      <c r="G2537" s="16">
        <v>850</v>
      </c>
      <c r="H2537" s="16">
        <v>84150</v>
      </c>
      <c r="I2537" s="16">
        <v>99</v>
      </c>
    </row>
    <row r="2538" spans="1:9" s="8" customFormat="1" x14ac:dyDescent="0.25">
      <c r="A2538" s="715"/>
      <c r="B2538" s="711"/>
      <c r="C2538" s="139">
        <v>44118300</v>
      </c>
      <c r="D2538" s="140" t="s">
        <v>817</v>
      </c>
      <c r="E2538" s="15" t="s">
        <v>14</v>
      </c>
      <c r="F2538" s="15" t="s">
        <v>470</v>
      </c>
      <c r="G2538" s="16">
        <v>5000</v>
      </c>
      <c r="H2538" s="16">
        <v>19600000</v>
      </c>
      <c r="I2538" s="16">
        <v>3920</v>
      </c>
    </row>
    <row r="2539" spans="1:9" s="8" customFormat="1" x14ac:dyDescent="0.25">
      <c r="A2539" s="715"/>
      <c r="B2539" s="711"/>
      <c r="C2539" s="139">
        <v>44118300</v>
      </c>
      <c r="D2539" s="140" t="s">
        <v>817</v>
      </c>
      <c r="E2539" s="15" t="s">
        <v>14</v>
      </c>
      <c r="F2539" s="15" t="s">
        <v>470</v>
      </c>
      <c r="G2539" s="16">
        <v>4100</v>
      </c>
      <c r="H2539" s="16">
        <v>5022500</v>
      </c>
      <c r="I2539" s="16">
        <v>1225</v>
      </c>
    </row>
    <row r="2540" spans="1:9" s="8" customFormat="1" ht="30" x14ac:dyDescent="0.25">
      <c r="A2540" s="715"/>
      <c r="B2540" s="711"/>
      <c r="C2540" s="139">
        <v>44118300</v>
      </c>
      <c r="D2540" s="140" t="s">
        <v>818</v>
      </c>
      <c r="E2540" s="15" t="s">
        <v>14</v>
      </c>
      <c r="F2540" s="15" t="s">
        <v>181</v>
      </c>
      <c r="G2540" s="16">
        <v>3200</v>
      </c>
      <c r="H2540" s="16">
        <v>960000</v>
      </c>
      <c r="I2540" s="16">
        <v>300</v>
      </c>
    </row>
    <row r="2541" spans="1:9" s="8" customFormat="1" x14ac:dyDescent="0.25">
      <c r="A2541" s="715"/>
      <c r="B2541" s="711"/>
      <c r="C2541" s="139">
        <v>44163111</v>
      </c>
      <c r="D2541" s="140" t="s">
        <v>819</v>
      </c>
      <c r="E2541" s="15" t="s">
        <v>14</v>
      </c>
      <c r="F2541" s="15" t="s">
        <v>15</v>
      </c>
      <c r="G2541" s="16">
        <v>50700</v>
      </c>
      <c r="H2541" s="16">
        <v>2028000</v>
      </c>
      <c r="I2541" s="16">
        <v>40</v>
      </c>
    </row>
    <row r="2542" spans="1:9" s="8" customFormat="1" x14ac:dyDescent="0.25">
      <c r="A2542" s="715"/>
      <c r="B2542" s="711"/>
      <c r="C2542" s="139">
        <v>44531110</v>
      </c>
      <c r="D2542" s="140" t="s">
        <v>820</v>
      </c>
      <c r="E2542" s="15" t="s">
        <v>14</v>
      </c>
      <c r="F2542" s="15" t="s">
        <v>15</v>
      </c>
      <c r="G2542" s="16">
        <v>25</v>
      </c>
      <c r="H2542" s="16">
        <v>125000</v>
      </c>
      <c r="I2542" s="16">
        <v>5000</v>
      </c>
    </row>
    <row r="2543" spans="1:9" s="8" customFormat="1" ht="15.75" thickBot="1" x14ac:dyDescent="0.3">
      <c r="A2543" s="715"/>
      <c r="B2543" s="711"/>
      <c r="C2543" s="348" t="s">
        <v>5752</v>
      </c>
      <c r="D2543" s="239" t="s">
        <v>5753</v>
      </c>
      <c r="E2543" s="348" t="s">
        <v>14</v>
      </c>
      <c r="F2543" s="348" t="s">
        <v>15</v>
      </c>
      <c r="G2543" s="356">
        <v>850</v>
      </c>
      <c r="H2543" s="356">
        <v>170000</v>
      </c>
      <c r="I2543" s="356">
        <v>200</v>
      </c>
    </row>
    <row r="2544" spans="1:9" s="8" customFormat="1" ht="15.75" thickBot="1" x14ac:dyDescent="0.3">
      <c r="A2544" s="715"/>
      <c r="B2544" s="711"/>
      <c r="C2544" s="348" t="s">
        <v>5754</v>
      </c>
      <c r="D2544" s="239" t="s">
        <v>5755</v>
      </c>
      <c r="E2544" s="348" t="s">
        <v>14</v>
      </c>
      <c r="F2544" s="348" t="s">
        <v>470</v>
      </c>
      <c r="G2544" s="357">
        <v>4100</v>
      </c>
      <c r="H2544" s="357">
        <f t="shared" ref="H2544:H2549" si="34">G2544*I2544</f>
        <v>10045000</v>
      </c>
      <c r="I2544" s="357">
        <v>2450</v>
      </c>
    </row>
    <row r="2545" spans="1:9" s="8" customFormat="1" ht="15.75" thickBot="1" x14ac:dyDescent="0.3">
      <c r="A2545" s="715"/>
      <c r="B2545" s="711"/>
      <c r="C2545" s="348" t="s">
        <v>5756</v>
      </c>
      <c r="D2545" s="239" t="s">
        <v>5755</v>
      </c>
      <c r="E2545" s="348" t="s">
        <v>14</v>
      </c>
      <c r="F2545" s="348" t="s">
        <v>470</v>
      </c>
      <c r="G2545" s="357">
        <v>3200</v>
      </c>
      <c r="H2545" s="357">
        <f t="shared" si="34"/>
        <v>1920000</v>
      </c>
      <c r="I2545" s="356">
        <v>600</v>
      </c>
    </row>
    <row r="2546" spans="1:9" s="8" customFormat="1" ht="15.75" thickBot="1" x14ac:dyDescent="0.3">
      <c r="A2546" s="715"/>
      <c r="B2546" s="711"/>
      <c r="C2546" s="348" t="s">
        <v>5757</v>
      </c>
      <c r="D2546" s="239" t="s">
        <v>5758</v>
      </c>
      <c r="E2546" s="348" t="s">
        <v>14</v>
      </c>
      <c r="F2546" s="348" t="s">
        <v>15</v>
      </c>
      <c r="G2546" s="356">
        <v>25</v>
      </c>
      <c r="H2546" s="357">
        <f t="shared" si="34"/>
        <v>254000</v>
      </c>
      <c r="I2546" s="357">
        <v>10160</v>
      </c>
    </row>
    <row r="2547" spans="1:9" s="8" customFormat="1" ht="15.75" thickBot="1" x14ac:dyDescent="0.3">
      <c r="A2547" s="715"/>
      <c r="B2547" s="711"/>
      <c r="C2547" s="348" t="s">
        <v>5759</v>
      </c>
      <c r="D2547" s="239" t="s">
        <v>5758</v>
      </c>
      <c r="E2547" s="348" t="s">
        <v>14</v>
      </c>
      <c r="F2547" s="348" t="s">
        <v>15</v>
      </c>
      <c r="G2547" s="357">
        <v>50700</v>
      </c>
      <c r="H2547" s="357">
        <f t="shared" si="34"/>
        <v>4056000</v>
      </c>
      <c r="I2547" s="356">
        <v>80</v>
      </c>
    </row>
    <row r="2548" spans="1:9" s="8" customFormat="1" ht="15.75" thickBot="1" x14ac:dyDescent="0.3">
      <c r="A2548" s="715"/>
      <c r="B2548" s="711"/>
      <c r="C2548" s="348" t="s">
        <v>5760</v>
      </c>
      <c r="D2548" s="239" t="s">
        <v>5755</v>
      </c>
      <c r="E2548" s="348" t="s">
        <v>14</v>
      </c>
      <c r="F2548" s="348" t="s">
        <v>470</v>
      </c>
      <c r="G2548" s="357">
        <v>5000</v>
      </c>
      <c r="H2548" s="357">
        <f t="shared" si="34"/>
        <v>41195000</v>
      </c>
      <c r="I2548" s="357">
        <v>8239</v>
      </c>
    </row>
    <row r="2549" spans="1:9" s="8" customFormat="1" ht="15.75" thickBot="1" x14ac:dyDescent="0.3">
      <c r="A2549" s="715"/>
      <c r="B2549" s="711"/>
      <c r="C2549" s="348" t="s">
        <v>5761</v>
      </c>
      <c r="D2549" s="239" t="s">
        <v>5758</v>
      </c>
      <c r="E2549" s="348" t="s">
        <v>14</v>
      </c>
      <c r="F2549" s="348" t="s">
        <v>15</v>
      </c>
      <c r="G2549" s="356">
        <v>18</v>
      </c>
      <c r="H2549" s="357">
        <f t="shared" si="34"/>
        <v>360000</v>
      </c>
      <c r="I2549" s="357">
        <v>20000</v>
      </c>
    </row>
    <row r="2550" spans="1:9" s="8" customFormat="1" x14ac:dyDescent="0.25">
      <c r="A2550" s="715"/>
      <c r="B2550" s="711"/>
      <c r="C2550" s="139">
        <v>44531110</v>
      </c>
      <c r="D2550" s="140" t="s">
        <v>820</v>
      </c>
      <c r="E2550" s="15" t="s">
        <v>14</v>
      </c>
      <c r="F2550" s="15" t="s">
        <v>15</v>
      </c>
      <c r="G2550" s="16">
        <v>18</v>
      </c>
      <c r="H2550" s="16">
        <v>180000</v>
      </c>
      <c r="I2550" s="16">
        <v>10000</v>
      </c>
    </row>
    <row r="2551" spans="1:9" x14ac:dyDescent="0.25">
      <c r="A2551" s="715"/>
      <c r="B2551" s="653" t="s">
        <v>154</v>
      </c>
      <c r="C2551" s="653"/>
      <c r="D2551" s="653"/>
      <c r="E2551" s="653"/>
      <c r="F2551" s="653"/>
      <c r="G2551" s="653"/>
      <c r="H2551" s="72">
        <v>65627860</v>
      </c>
      <c r="I2551" s="72"/>
    </row>
    <row r="2552" spans="1:9" s="8" customFormat="1" ht="30" x14ac:dyDescent="0.25">
      <c r="A2552" s="715"/>
      <c r="B2552" s="711">
        <v>5113</v>
      </c>
      <c r="C2552" s="139">
        <v>45261124</v>
      </c>
      <c r="D2552" s="140" t="s">
        <v>821</v>
      </c>
      <c r="E2552" s="15" t="s">
        <v>149</v>
      </c>
      <c r="F2552" s="15" t="s">
        <v>121</v>
      </c>
      <c r="G2552" s="16">
        <v>35008770</v>
      </c>
      <c r="H2552" s="16">
        <v>35008770</v>
      </c>
      <c r="I2552" s="16">
        <v>1</v>
      </c>
    </row>
    <row r="2553" spans="1:9" s="8" customFormat="1" ht="30" x14ac:dyDescent="0.25">
      <c r="A2553" s="715"/>
      <c r="B2553" s="711"/>
      <c r="C2553" s="139">
        <v>45261124</v>
      </c>
      <c r="D2553" s="140" t="s">
        <v>822</v>
      </c>
      <c r="E2553" s="15" t="s">
        <v>149</v>
      </c>
      <c r="F2553" s="15" t="s">
        <v>121</v>
      </c>
      <c r="G2553" s="16">
        <v>15252920</v>
      </c>
      <c r="H2553" s="16">
        <v>15252920</v>
      </c>
      <c r="I2553" s="16">
        <v>1</v>
      </c>
    </row>
    <row r="2554" spans="1:9" s="8" customFormat="1" ht="30" x14ac:dyDescent="0.25">
      <c r="A2554" s="715"/>
      <c r="B2554" s="711"/>
      <c r="C2554" s="139">
        <v>45261124</v>
      </c>
      <c r="D2554" s="140" t="s">
        <v>823</v>
      </c>
      <c r="E2554" s="15" t="s">
        <v>149</v>
      </c>
      <c r="F2554" s="15" t="s">
        <v>121</v>
      </c>
      <c r="G2554" s="16">
        <v>15366170</v>
      </c>
      <c r="H2554" s="16">
        <v>15366170</v>
      </c>
      <c r="I2554" s="16">
        <v>1</v>
      </c>
    </row>
    <row r="2555" spans="1:9" x14ac:dyDescent="0.25">
      <c r="A2555" s="715"/>
      <c r="B2555" s="653" t="s">
        <v>118</v>
      </c>
      <c r="C2555" s="653"/>
      <c r="D2555" s="653"/>
      <c r="E2555" s="653"/>
      <c r="F2555" s="653"/>
      <c r="G2555" s="653"/>
      <c r="H2555" s="72">
        <v>1633283</v>
      </c>
      <c r="I2555" s="72"/>
    </row>
    <row r="2556" spans="1:9" s="8" customFormat="1" ht="30" x14ac:dyDescent="0.25">
      <c r="A2556" s="715"/>
      <c r="B2556" s="711">
        <v>5113</v>
      </c>
      <c r="C2556" s="139">
        <v>71351540</v>
      </c>
      <c r="D2556" s="140" t="s">
        <v>824</v>
      </c>
      <c r="E2556" s="15" t="s">
        <v>149</v>
      </c>
      <c r="F2556" s="15" t="s">
        <v>121</v>
      </c>
      <c r="G2556" s="16">
        <v>671663</v>
      </c>
      <c r="H2556" s="16">
        <v>671663</v>
      </c>
      <c r="I2556" s="16">
        <v>1</v>
      </c>
    </row>
    <row r="2557" spans="1:9" s="8" customFormat="1" ht="30" x14ac:dyDescent="0.25">
      <c r="A2557" s="715"/>
      <c r="B2557" s="711"/>
      <c r="C2557" s="139">
        <v>71351540</v>
      </c>
      <c r="D2557" s="140" t="s">
        <v>825</v>
      </c>
      <c r="E2557" s="15" t="s">
        <v>149</v>
      </c>
      <c r="F2557" s="15" t="s">
        <v>121</v>
      </c>
      <c r="G2557" s="16">
        <v>291273</v>
      </c>
      <c r="H2557" s="16">
        <v>291273</v>
      </c>
      <c r="I2557" s="16">
        <v>1</v>
      </c>
    </row>
    <row r="2558" spans="1:9" s="8" customFormat="1" ht="30" x14ac:dyDescent="0.25">
      <c r="A2558" s="715"/>
      <c r="B2558" s="711"/>
      <c r="C2558" s="139">
        <v>71351540</v>
      </c>
      <c r="D2558" s="140" t="s">
        <v>826</v>
      </c>
      <c r="E2558" s="15" t="s">
        <v>149</v>
      </c>
      <c r="F2558" s="15" t="s">
        <v>121</v>
      </c>
      <c r="G2558" s="16">
        <v>293435</v>
      </c>
      <c r="H2558" s="16">
        <v>293435</v>
      </c>
      <c r="I2558" s="16">
        <v>1</v>
      </c>
    </row>
    <row r="2559" spans="1:9" s="8" customFormat="1" ht="30" x14ac:dyDescent="0.25">
      <c r="A2559" s="715"/>
      <c r="B2559" s="711"/>
      <c r="C2559" s="139">
        <v>98111140</v>
      </c>
      <c r="D2559" s="140" t="s">
        <v>827</v>
      </c>
      <c r="E2559" s="15" t="s">
        <v>120</v>
      </c>
      <c r="F2559" s="15" t="s">
        <v>121</v>
      </c>
      <c r="G2559" s="16">
        <v>201499</v>
      </c>
      <c r="H2559" s="16">
        <v>201499</v>
      </c>
      <c r="I2559" s="16">
        <v>1</v>
      </c>
    </row>
    <row r="2560" spans="1:9" s="8" customFormat="1" ht="30" x14ac:dyDescent="0.25">
      <c r="A2560" s="715"/>
      <c r="B2560" s="711"/>
      <c r="C2560" s="139">
        <v>98111140</v>
      </c>
      <c r="D2560" s="140" t="s">
        <v>828</v>
      </c>
      <c r="E2560" s="15" t="s">
        <v>120</v>
      </c>
      <c r="F2560" s="15" t="s">
        <v>121</v>
      </c>
      <c r="G2560" s="16">
        <v>87382</v>
      </c>
      <c r="H2560" s="16">
        <v>87382</v>
      </c>
      <c r="I2560" s="16">
        <v>1</v>
      </c>
    </row>
    <row r="2561" spans="1:9" s="8" customFormat="1" ht="30" x14ac:dyDescent="0.25">
      <c r="A2561" s="715"/>
      <c r="B2561" s="711"/>
      <c r="C2561" s="139">
        <v>98111140</v>
      </c>
      <c r="D2561" s="140" t="s">
        <v>829</v>
      </c>
      <c r="E2561" s="15" t="s">
        <v>120</v>
      </c>
      <c r="F2561" s="15" t="s">
        <v>121</v>
      </c>
      <c r="G2561" s="16">
        <v>88031</v>
      </c>
      <c r="H2561" s="16">
        <v>88031</v>
      </c>
      <c r="I2561" s="16">
        <v>1</v>
      </c>
    </row>
    <row r="2562" spans="1:9" x14ac:dyDescent="0.25">
      <c r="A2562" s="715"/>
      <c r="B2562" s="694" t="s">
        <v>228</v>
      </c>
      <c r="C2562" s="694"/>
      <c r="D2562" s="694"/>
      <c r="E2562" s="694"/>
      <c r="F2562" s="694"/>
      <c r="G2562" s="694"/>
      <c r="H2562" s="2">
        <v>158329480</v>
      </c>
      <c r="I2562" s="2"/>
    </row>
    <row r="2563" spans="1:9" x14ac:dyDescent="0.25">
      <c r="A2563" s="715"/>
      <c r="B2563" s="653" t="s">
        <v>11</v>
      </c>
      <c r="C2563" s="653"/>
      <c r="D2563" s="653"/>
      <c r="E2563" s="653"/>
      <c r="F2563" s="653"/>
      <c r="G2563" s="653"/>
      <c r="H2563" s="72">
        <v>14307000</v>
      </c>
      <c r="I2563" s="72"/>
    </row>
    <row r="2564" spans="1:9" x14ac:dyDescent="0.25">
      <c r="A2564" s="715"/>
      <c r="B2564" s="312"/>
      <c r="C2564" s="141" t="s">
        <v>5678</v>
      </c>
      <c r="D2564" s="141" t="s">
        <v>4008</v>
      </c>
      <c r="E2564" s="310" t="s">
        <v>14</v>
      </c>
      <c r="F2564" s="310" t="s">
        <v>15</v>
      </c>
      <c r="G2564" s="312">
        <v>64400</v>
      </c>
      <c r="H2564" s="306">
        <f>G2564*I2564</f>
        <v>3220000</v>
      </c>
      <c r="I2564" s="306">
        <v>50</v>
      </c>
    </row>
    <row r="2565" spans="1:9" s="8" customFormat="1" ht="30" x14ac:dyDescent="0.25">
      <c r="A2565" s="715"/>
      <c r="B2565" s="695">
        <v>5129</v>
      </c>
      <c r="C2565" s="139">
        <v>34921440</v>
      </c>
      <c r="D2565" s="140" t="s">
        <v>561</v>
      </c>
      <c r="E2565" s="15" t="s">
        <v>126</v>
      </c>
      <c r="F2565" s="15" t="s">
        <v>15</v>
      </c>
      <c r="G2565" s="16">
        <v>34300</v>
      </c>
      <c r="H2565" s="16">
        <v>343000</v>
      </c>
      <c r="I2565" s="16">
        <v>10</v>
      </c>
    </row>
    <row r="2566" spans="1:9" ht="30" x14ac:dyDescent="0.25">
      <c r="A2566" s="715"/>
      <c r="B2566" s="695"/>
      <c r="C2566" s="141" t="s">
        <v>830</v>
      </c>
      <c r="D2566" s="142" t="s">
        <v>831</v>
      </c>
      <c r="E2566" s="12" t="s">
        <v>14</v>
      </c>
      <c r="F2566" s="12" t="s">
        <v>15</v>
      </c>
      <c r="G2566" s="14">
        <v>323000</v>
      </c>
      <c r="H2566" s="14">
        <v>323000</v>
      </c>
      <c r="I2566" s="14">
        <v>1</v>
      </c>
    </row>
    <row r="2567" spans="1:9" x14ac:dyDescent="0.25">
      <c r="A2567" s="715"/>
      <c r="B2567" s="695"/>
      <c r="C2567" s="141" t="s">
        <v>832</v>
      </c>
      <c r="D2567" s="142" t="s">
        <v>833</v>
      </c>
      <c r="E2567" s="12" t="s">
        <v>14</v>
      </c>
      <c r="F2567" s="12" t="s">
        <v>15</v>
      </c>
      <c r="G2567" s="14">
        <v>265000</v>
      </c>
      <c r="H2567" s="14">
        <v>530000</v>
      </c>
      <c r="I2567" s="14">
        <v>2</v>
      </c>
    </row>
    <row r="2568" spans="1:9" ht="30" x14ac:dyDescent="0.25">
      <c r="A2568" s="715"/>
      <c r="B2568" s="695"/>
      <c r="C2568" s="141" t="s">
        <v>834</v>
      </c>
      <c r="D2568" s="142" t="s">
        <v>835</v>
      </c>
      <c r="E2568" s="12" t="s">
        <v>126</v>
      </c>
      <c r="F2568" s="12" t="s">
        <v>15</v>
      </c>
      <c r="G2568" s="14">
        <v>1342000</v>
      </c>
      <c r="H2568" s="14">
        <v>1342000</v>
      </c>
      <c r="I2568" s="14">
        <v>1</v>
      </c>
    </row>
    <row r="2569" spans="1:9" ht="30" x14ac:dyDescent="0.25">
      <c r="A2569" s="715"/>
      <c r="B2569" s="695"/>
      <c r="C2569" s="141" t="s">
        <v>836</v>
      </c>
      <c r="D2569" s="142" t="s">
        <v>837</v>
      </c>
      <c r="E2569" s="12" t="s">
        <v>126</v>
      </c>
      <c r="F2569" s="12" t="s">
        <v>15</v>
      </c>
      <c r="G2569" s="14">
        <v>6345000</v>
      </c>
      <c r="H2569" s="14">
        <v>6345000</v>
      </c>
      <c r="I2569" s="14">
        <v>1</v>
      </c>
    </row>
    <row r="2570" spans="1:9" ht="45" x14ac:dyDescent="0.25">
      <c r="A2570" s="715"/>
      <c r="B2570" s="695"/>
      <c r="C2570" s="141" t="s">
        <v>838</v>
      </c>
      <c r="D2570" s="142" t="s">
        <v>839</v>
      </c>
      <c r="E2570" s="12" t="s">
        <v>126</v>
      </c>
      <c r="F2570" s="12" t="s">
        <v>15</v>
      </c>
      <c r="G2570" s="14">
        <v>302000</v>
      </c>
      <c r="H2570" s="14">
        <v>604000</v>
      </c>
      <c r="I2570" s="14">
        <v>2</v>
      </c>
    </row>
    <row r="2571" spans="1:9" ht="30" x14ac:dyDescent="0.25">
      <c r="A2571" s="715"/>
      <c r="B2571" s="695"/>
      <c r="C2571" s="141" t="s">
        <v>840</v>
      </c>
      <c r="D2571" s="142" t="s">
        <v>841</v>
      </c>
      <c r="E2571" s="12" t="s">
        <v>126</v>
      </c>
      <c r="F2571" s="12" t="s">
        <v>15</v>
      </c>
      <c r="G2571" s="14">
        <v>188000</v>
      </c>
      <c r="H2571" s="14">
        <v>188000</v>
      </c>
      <c r="I2571" s="14">
        <v>1</v>
      </c>
    </row>
    <row r="2572" spans="1:9" s="8" customFormat="1" ht="30" x14ac:dyDescent="0.25">
      <c r="A2572" s="715"/>
      <c r="B2572" s="695"/>
      <c r="C2572" s="139" t="s">
        <v>5368</v>
      </c>
      <c r="D2572" s="140" t="s">
        <v>842</v>
      </c>
      <c r="E2572" s="15" t="s">
        <v>126</v>
      </c>
      <c r="F2572" s="15" t="s">
        <v>15</v>
      </c>
      <c r="G2572" s="16">
        <v>378000</v>
      </c>
      <c r="H2572" s="16">
        <v>756000</v>
      </c>
      <c r="I2572" s="16">
        <v>2</v>
      </c>
    </row>
    <row r="2573" spans="1:9" s="8" customFormat="1" ht="45" x14ac:dyDescent="0.25">
      <c r="A2573" s="715"/>
      <c r="B2573" s="695"/>
      <c r="C2573" s="139" t="s">
        <v>5369</v>
      </c>
      <c r="D2573" s="140" t="s">
        <v>843</v>
      </c>
      <c r="E2573" s="15" t="s">
        <v>126</v>
      </c>
      <c r="F2573" s="15" t="s">
        <v>15</v>
      </c>
      <c r="G2573" s="16">
        <v>323000</v>
      </c>
      <c r="H2573" s="16">
        <v>323000</v>
      </c>
      <c r="I2573" s="16">
        <v>1</v>
      </c>
    </row>
    <row r="2574" spans="1:9" s="8" customFormat="1" ht="45" x14ac:dyDescent="0.25">
      <c r="A2574" s="715"/>
      <c r="B2574" s="695"/>
      <c r="C2574" s="139" t="s">
        <v>5370</v>
      </c>
      <c r="D2574" s="140" t="s">
        <v>844</v>
      </c>
      <c r="E2574" s="15" t="s">
        <v>126</v>
      </c>
      <c r="F2574" s="15" t="s">
        <v>15</v>
      </c>
      <c r="G2574" s="16">
        <v>356000</v>
      </c>
      <c r="H2574" s="16">
        <v>356000</v>
      </c>
      <c r="I2574" s="16">
        <v>1</v>
      </c>
    </row>
    <row r="2575" spans="1:9" ht="30" x14ac:dyDescent="0.25">
      <c r="A2575" s="715"/>
      <c r="B2575" s="695"/>
      <c r="C2575" s="141" t="s">
        <v>845</v>
      </c>
      <c r="D2575" s="142" t="s">
        <v>841</v>
      </c>
      <c r="E2575" s="12" t="s">
        <v>126</v>
      </c>
      <c r="F2575" s="12" t="s">
        <v>15</v>
      </c>
      <c r="G2575" s="14">
        <v>142000</v>
      </c>
      <c r="H2575" s="14">
        <v>142000</v>
      </c>
      <c r="I2575" s="14">
        <v>1</v>
      </c>
    </row>
    <row r="2576" spans="1:9" ht="30" x14ac:dyDescent="0.25">
      <c r="A2576" s="715"/>
      <c r="B2576" s="695"/>
      <c r="C2576" s="141" t="s">
        <v>846</v>
      </c>
      <c r="D2576" s="142" t="s">
        <v>841</v>
      </c>
      <c r="E2576" s="12" t="s">
        <v>126</v>
      </c>
      <c r="F2576" s="12" t="s">
        <v>15</v>
      </c>
      <c r="G2576" s="14">
        <v>142000</v>
      </c>
      <c r="H2576" s="14">
        <v>142000</v>
      </c>
      <c r="I2576" s="14">
        <v>1</v>
      </c>
    </row>
    <row r="2577" spans="1:9" ht="30" x14ac:dyDescent="0.25">
      <c r="A2577" s="715"/>
      <c r="B2577" s="695"/>
      <c r="C2577" s="141" t="s">
        <v>847</v>
      </c>
      <c r="D2577" s="142" t="s">
        <v>848</v>
      </c>
      <c r="E2577" s="12" t="s">
        <v>126</v>
      </c>
      <c r="F2577" s="12" t="s">
        <v>15</v>
      </c>
      <c r="G2577" s="14">
        <v>876000</v>
      </c>
      <c r="H2577" s="14">
        <v>876000</v>
      </c>
      <c r="I2577" s="14">
        <v>1</v>
      </c>
    </row>
    <row r="2578" spans="1:9" ht="30" x14ac:dyDescent="0.25">
      <c r="A2578" s="715"/>
      <c r="B2578" s="695"/>
      <c r="C2578" s="141" t="s">
        <v>849</v>
      </c>
      <c r="D2578" s="142" t="s">
        <v>850</v>
      </c>
      <c r="E2578" s="12" t="s">
        <v>126</v>
      </c>
      <c r="F2578" s="12" t="s">
        <v>15</v>
      </c>
      <c r="G2578" s="14">
        <v>188000</v>
      </c>
      <c r="H2578" s="14">
        <v>188000</v>
      </c>
      <c r="I2578" s="14">
        <v>1</v>
      </c>
    </row>
    <row r="2579" spans="1:9" s="8" customFormat="1" x14ac:dyDescent="0.25">
      <c r="A2579" s="715"/>
      <c r="B2579" s="695"/>
      <c r="C2579" s="139">
        <v>39111320</v>
      </c>
      <c r="D2579" s="140" t="s">
        <v>851</v>
      </c>
      <c r="E2579" s="15" t="s">
        <v>126</v>
      </c>
      <c r="F2579" s="15" t="s">
        <v>15</v>
      </c>
      <c r="G2579" s="16">
        <v>87600</v>
      </c>
      <c r="H2579" s="16">
        <v>876000</v>
      </c>
      <c r="I2579" s="16">
        <v>10</v>
      </c>
    </row>
    <row r="2580" spans="1:9" s="8" customFormat="1" ht="30" x14ac:dyDescent="0.25">
      <c r="A2580" s="715"/>
      <c r="B2580" s="695"/>
      <c r="C2580" s="139">
        <v>39111320</v>
      </c>
      <c r="D2580" s="140" t="s">
        <v>852</v>
      </c>
      <c r="E2580" s="15" t="s">
        <v>126</v>
      </c>
      <c r="F2580" s="15" t="s">
        <v>15</v>
      </c>
      <c r="G2580" s="16">
        <v>97300</v>
      </c>
      <c r="H2580" s="16">
        <v>973000</v>
      </c>
      <c r="I2580" s="16">
        <v>10</v>
      </c>
    </row>
    <row r="2581" spans="1:9" x14ac:dyDescent="0.25">
      <c r="A2581" s="715"/>
      <c r="B2581" s="653" t="s">
        <v>154</v>
      </c>
      <c r="C2581" s="653"/>
      <c r="D2581" s="653"/>
      <c r="E2581" s="653"/>
      <c r="F2581" s="653"/>
      <c r="G2581" s="653"/>
      <c r="H2581" s="72">
        <v>141092540</v>
      </c>
      <c r="I2581" s="72"/>
    </row>
    <row r="2582" spans="1:9" ht="45" x14ac:dyDescent="0.25">
      <c r="A2582" s="715"/>
      <c r="B2582" s="695">
        <v>4251</v>
      </c>
      <c r="C2582" s="141" t="s">
        <v>237</v>
      </c>
      <c r="D2582" s="142" t="s">
        <v>853</v>
      </c>
      <c r="E2582" s="12" t="s">
        <v>149</v>
      </c>
      <c r="F2582" s="12" t="s">
        <v>121</v>
      </c>
      <c r="G2582" s="14">
        <v>29400000</v>
      </c>
      <c r="H2582" s="14">
        <v>29400000</v>
      </c>
      <c r="I2582" s="14">
        <v>1</v>
      </c>
    </row>
    <row r="2583" spans="1:9" ht="30" x14ac:dyDescent="0.25">
      <c r="A2583" s="715"/>
      <c r="B2583" s="695">
        <v>5113</v>
      </c>
      <c r="C2583" s="141" t="s">
        <v>854</v>
      </c>
      <c r="D2583" s="142" t="s">
        <v>855</v>
      </c>
      <c r="E2583" s="12" t="s">
        <v>149</v>
      </c>
      <c r="F2583" s="12" t="s">
        <v>121</v>
      </c>
      <c r="G2583" s="14">
        <v>16585540</v>
      </c>
      <c r="H2583" s="14">
        <v>16585540</v>
      </c>
      <c r="I2583" s="14">
        <v>1</v>
      </c>
    </row>
    <row r="2584" spans="1:9" ht="45" x14ac:dyDescent="0.25">
      <c r="A2584" s="715"/>
      <c r="B2584" s="695"/>
      <c r="C2584" s="141" t="s">
        <v>856</v>
      </c>
      <c r="D2584" s="142" t="s">
        <v>857</v>
      </c>
      <c r="E2584" s="12" t="s">
        <v>149</v>
      </c>
      <c r="F2584" s="12" t="s">
        <v>121</v>
      </c>
      <c r="G2584" s="14">
        <v>22492850</v>
      </c>
      <c r="H2584" s="14">
        <v>22492850</v>
      </c>
      <c r="I2584" s="14">
        <v>1</v>
      </c>
    </row>
    <row r="2585" spans="1:9" ht="30" x14ac:dyDescent="0.25">
      <c r="A2585" s="715"/>
      <c r="B2585" s="695"/>
      <c r="C2585" s="141" t="s">
        <v>858</v>
      </c>
      <c r="D2585" s="142" t="s">
        <v>859</v>
      </c>
      <c r="E2585" s="12" t="s">
        <v>149</v>
      </c>
      <c r="F2585" s="12" t="s">
        <v>121</v>
      </c>
      <c r="G2585" s="14">
        <v>23087360</v>
      </c>
      <c r="H2585" s="14">
        <v>23087360</v>
      </c>
      <c r="I2585" s="14">
        <v>1</v>
      </c>
    </row>
    <row r="2586" spans="1:9" ht="30" x14ac:dyDescent="0.25">
      <c r="A2586" s="715"/>
      <c r="B2586" s="695"/>
      <c r="C2586" s="141" t="s">
        <v>6178</v>
      </c>
      <c r="D2586" s="142" t="s">
        <v>536</v>
      </c>
      <c r="E2586" s="385" t="s">
        <v>126</v>
      </c>
      <c r="F2586" s="385" t="s">
        <v>121</v>
      </c>
      <c r="G2586" s="358">
        <v>33588.199999999997</v>
      </c>
      <c r="H2586" s="358">
        <v>33588.199999999997</v>
      </c>
      <c r="I2586" s="14">
        <v>1</v>
      </c>
    </row>
    <row r="2587" spans="1:9" ht="30" x14ac:dyDescent="0.25">
      <c r="A2587" s="715"/>
      <c r="B2587" s="695"/>
      <c r="C2587" s="141" t="s">
        <v>6179</v>
      </c>
      <c r="D2587" s="142" t="s">
        <v>536</v>
      </c>
      <c r="E2587" s="385" t="s">
        <v>126</v>
      </c>
      <c r="F2587" s="385" t="s">
        <v>121</v>
      </c>
      <c r="G2587" s="358">
        <v>20315.96</v>
      </c>
      <c r="H2587" s="358">
        <v>20315.96</v>
      </c>
      <c r="I2587" s="14">
        <v>1</v>
      </c>
    </row>
    <row r="2588" spans="1:9" ht="30" x14ac:dyDescent="0.25">
      <c r="A2588" s="715"/>
      <c r="B2588" s="695"/>
      <c r="C2588" s="141" t="s">
        <v>6180</v>
      </c>
      <c r="D2588" s="142" t="s">
        <v>536</v>
      </c>
      <c r="E2588" s="385" t="s">
        <v>126</v>
      </c>
      <c r="F2588" s="385" t="s">
        <v>121</v>
      </c>
      <c r="G2588" s="358">
        <v>26976.420999999998</v>
      </c>
      <c r="H2588" s="358">
        <v>26976.420999999998</v>
      </c>
      <c r="I2588" s="14">
        <v>1</v>
      </c>
    </row>
    <row r="2589" spans="1:9" ht="30" x14ac:dyDescent="0.25">
      <c r="A2589" s="715"/>
      <c r="B2589" s="695"/>
      <c r="C2589" s="141" t="s">
        <v>860</v>
      </c>
      <c r="D2589" s="142" t="s">
        <v>861</v>
      </c>
      <c r="E2589" s="12" t="s">
        <v>149</v>
      </c>
      <c r="F2589" s="12" t="s">
        <v>121</v>
      </c>
      <c r="G2589" s="14">
        <v>49526790</v>
      </c>
      <c r="H2589" s="14">
        <v>49526790</v>
      </c>
      <c r="I2589" s="14">
        <v>1</v>
      </c>
    </row>
    <row r="2590" spans="1:9" x14ac:dyDescent="0.25">
      <c r="A2590" s="715"/>
      <c r="B2590" s="653" t="s">
        <v>118</v>
      </c>
      <c r="C2590" s="653"/>
      <c r="D2590" s="653"/>
      <c r="E2590" s="653"/>
      <c r="F2590" s="653"/>
      <c r="G2590" s="653"/>
      <c r="H2590" s="72">
        <v>2929940</v>
      </c>
      <c r="I2590" s="72"/>
    </row>
    <row r="2591" spans="1:9" s="8" customFormat="1" ht="45" x14ac:dyDescent="0.25">
      <c r="A2591" s="715"/>
      <c r="B2591" s="711">
        <v>4251</v>
      </c>
      <c r="C2591" s="139">
        <v>71351540</v>
      </c>
      <c r="D2591" s="140" t="s">
        <v>862</v>
      </c>
      <c r="E2591" s="15" t="s">
        <v>149</v>
      </c>
      <c r="F2591" s="15" t="s">
        <v>121</v>
      </c>
      <c r="G2591" s="16">
        <v>600000</v>
      </c>
      <c r="H2591" s="16">
        <v>600000</v>
      </c>
      <c r="I2591" s="16">
        <v>1</v>
      </c>
    </row>
    <row r="2592" spans="1:9" s="8" customFormat="1" ht="30" x14ac:dyDescent="0.25">
      <c r="A2592" s="715"/>
      <c r="B2592" s="695">
        <v>5113</v>
      </c>
      <c r="C2592" s="139">
        <v>71351540</v>
      </c>
      <c r="D2592" s="140" t="s">
        <v>863</v>
      </c>
      <c r="E2592" s="15" t="s">
        <v>149</v>
      </c>
      <c r="F2592" s="15" t="s">
        <v>121</v>
      </c>
      <c r="G2592" s="16">
        <v>270650</v>
      </c>
      <c r="H2592" s="16">
        <v>270650</v>
      </c>
      <c r="I2592" s="16">
        <v>1</v>
      </c>
    </row>
    <row r="2593" spans="1:9" s="8" customFormat="1" ht="30" x14ac:dyDescent="0.25">
      <c r="A2593" s="715"/>
      <c r="B2593" s="695"/>
      <c r="C2593" s="141" t="s">
        <v>6448</v>
      </c>
      <c r="D2593" s="142" t="s">
        <v>5289</v>
      </c>
      <c r="E2593" s="141" t="s">
        <v>3135</v>
      </c>
      <c r="F2593" s="449" t="s">
        <v>121</v>
      </c>
      <c r="G2593" s="338">
        <v>312.06</v>
      </c>
      <c r="H2593" s="338">
        <v>312.06</v>
      </c>
      <c r="I2593" s="238">
        <v>1</v>
      </c>
    </row>
    <row r="2594" spans="1:9" s="8" customFormat="1" ht="30" x14ac:dyDescent="0.25">
      <c r="A2594" s="715"/>
      <c r="B2594" s="695"/>
      <c r="C2594" s="141" t="s">
        <v>6449</v>
      </c>
      <c r="D2594" s="142" t="s">
        <v>5289</v>
      </c>
      <c r="E2594" s="141" t="s">
        <v>3135</v>
      </c>
      <c r="F2594" s="449" t="s">
        <v>121</v>
      </c>
      <c r="G2594" s="338">
        <v>544.10900000000004</v>
      </c>
      <c r="H2594" s="338">
        <v>544.10900000000004</v>
      </c>
      <c r="I2594" s="238">
        <v>1</v>
      </c>
    </row>
    <row r="2595" spans="1:9" s="8" customFormat="1" ht="30" x14ac:dyDescent="0.25">
      <c r="A2595" s="715"/>
      <c r="B2595" s="695"/>
      <c r="C2595" s="141" t="s">
        <v>6450</v>
      </c>
      <c r="D2595" s="142" t="s">
        <v>5289</v>
      </c>
      <c r="E2595" s="141" t="s">
        <v>3135</v>
      </c>
      <c r="F2595" s="449" t="s">
        <v>121</v>
      </c>
      <c r="G2595" s="338">
        <v>677.42200000000003</v>
      </c>
      <c r="H2595" s="338">
        <v>677.42200000000003</v>
      </c>
      <c r="I2595" s="238">
        <v>1</v>
      </c>
    </row>
    <row r="2596" spans="1:9" s="8" customFormat="1" ht="30" x14ac:dyDescent="0.25">
      <c r="A2596" s="715"/>
      <c r="B2596" s="695"/>
      <c r="C2596" s="142" t="s">
        <v>6452</v>
      </c>
      <c r="D2596" s="142" t="s">
        <v>5289</v>
      </c>
      <c r="E2596" s="449" t="s">
        <v>149</v>
      </c>
      <c r="F2596" s="449" t="s">
        <v>121</v>
      </c>
      <c r="G2596" s="368">
        <v>517416</v>
      </c>
      <c r="H2596" s="368">
        <v>517416</v>
      </c>
      <c r="I2596" s="238">
        <v>1</v>
      </c>
    </row>
    <row r="2597" spans="1:9" s="8" customFormat="1" ht="30" x14ac:dyDescent="0.25">
      <c r="A2597" s="715"/>
      <c r="B2597" s="695"/>
      <c r="C2597" s="142" t="s">
        <v>6453</v>
      </c>
      <c r="D2597" s="142" t="s">
        <v>5289</v>
      </c>
      <c r="E2597" s="449" t="s">
        <v>149</v>
      </c>
      <c r="F2597" s="449" t="s">
        <v>121</v>
      </c>
      <c r="G2597" s="368">
        <v>230856</v>
      </c>
      <c r="H2597" s="368">
        <v>230856</v>
      </c>
      <c r="I2597" s="238">
        <v>1</v>
      </c>
    </row>
    <row r="2598" spans="1:9" s="8" customFormat="1" ht="30" x14ac:dyDescent="0.25">
      <c r="A2598" s="715"/>
      <c r="B2598" s="695"/>
      <c r="C2598" s="142" t="s">
        <v>6454</v>
      </c>
      <c r="D2598" s="142" t="s">
        <v>5289</v>
      </c>
      <c r="E2598" s="449" t="s">
        <v>149</v>
      </c>
      <c r="F2598" s="449" t="s">
        <v>121</v>
      </c>
      <c r="G2598" s="368">
        <v>389136</v>
      </c>
      <c r="H2598" s="368">
        <v>389136</v>
      </c>
      <c r="I2598" s="238">
        <v>1</v>
      </c>
    </row>
    <row r="2599" spans="1:9" s="8" customFormat="1" ht="30" x14ac:dyDescent="0.25">
      <c r="A2599" s="715"/>
      <c r="B2599" s="695"/>
      <c r="C2599" s="142" t="s">
        <v>6455</v>
      </c>
      <c r="D2599" s="142" t="s">
        <v>5289</v>
      </c>
      <c r="E2599" s="449" t="s">
        <v>149</v>
      </c>
      <c r="F2599" s="449" t="s">
        <v>121</v>
      </c>
      <c r="G2599" s="368">
        <v>791376</v>
      </c>
      <c r="H2599" s="368">
        <v>791376</v>
      </c>
      <c r="I2599" s="238">
        <v>1</v>
      </c>
    </row>
    <row r="2600" spans="1:9" s="8" customFormat="1" ht="30" x14ac:dyDescent="0.25">
      <c r="A2600" s="715"/>
      <c r="B2600" s="695"/>
      <c r="C2600" s="142" t="s">
        <v>6456</v>
      </c>
      <c r="D2600" s="142" t="s">
        <v>5289</v>
      </c>
      <c r="E2600" s="449" t="s">
        <v>149</v>
      </c>
      <c r="F2600" s="449" t="s">
        <v>121</v>
      </c>
      <c r="G2600" s="368">
        <v>72696</v>
      </c>
      <c r="H2600" s="368">
        <v>72696</v>
      </c>
      <c r="I2600" s="238">
        <v>1</v>
      </c>
    </row>
    <row r="2601" spans="1:9" s="8" customFormat="1" ht="30" x14ac:dyDescent="0.25">
      <c r="A2601" s="715"/>
      <c r="B2601" s="695"/>
      <c r="C2601" s="142" t="s">
        <v>6457</v>
      </c>
      <c r="D2601" s="142" t="s">
        <v>5289</v>
      </c>
      <c r="E2601" s="449" t="s">
        <v>149</v>
      </c>
      <c r="F2601" s="449" t="s">
        <v>121</v>
      </c>
      <c r="G2601" s="423">
        <v>289632</v>
      </c>
      <c r="H2601" s="423">
        <v>289632</v>
      </c>
      <c r="I2601" s="238">
        <v>1</v>
      </c>
    </row>
    <row r="2602" spans="1:9" s="8" customFormat="1" ht="45" x14ac:dyDescent="0.25">
      <c r="A2602" s="715"/>
      <c r="B2602" s="695"/>
      <c r="C2602" s="139">
        <v>71351540</v>
      </c>
      <c r="D2602" s="140" t="s">
        <v>864</v>
      </c>
      <c r="E2602" s="15" t="s">
        <v>149</v>
      </c>
      <c r="F2602" s="15" t="s">
        <v>121</v>
      </c>
      <c r="G2602" s="16">
        <v>338340</v>
      </c>
      <c r="H2602" s="16">
        <v>338340</v>
      </c>
      <c r="I2602" s="16">
        <v>1</v>
      </c>
    </row>
    <row r="2603" spans="1:9" s="8" customFormat="1" ht="30" x14ac:dyDescent="0.25">
      <c r="A2603" s="715"/>
      <c r="B2603" s="695"/>
      <c r="C2603" s="139">
        <v>71351540</v>
      </c>
      <c r="D2603" s="140" t="s">
        <v>865</v>
      </c>
      <c r="E2603" s="15" t="s">
        <v>149</v>
      </c>
      <c r="F2603" s="15" t="s">
        <v>121</v>
      </c>
      <c r="G2603" s="16">
        <v>371160</v>
      </c>
      <c r="H2603" s="16">
        <v>371160</v>
      </c>
      <c r="I2603" s="16">
        <v>1</v>
      </c>
    </row>
    <row r="2604" spans="1:9" s="8" customFormat="1" ht="30" x14ac:dyDescent="0.25">
      <c r="A2604" s="715"/>
      <c r="B2604" s="695"/>
      <c r="C2604" s="139">
        <v>71351540</v>
      </c>
      <c r="D2604" s="140" t="s">
        <v>825</v>
      </c>
      <c r="E2604" s="15" t="s">
        <v>149</v>
      </c>
      <c r="F2604" s="15" t="s">
        <v>121</v>
      </c>
      <c r="G2604" s="16">
        <v>812110</v>
      </c>
      <c r="H2604" s="16">
        <v>812110</v>
      </c>
      <c r="I2604" s="16">
        <v>1</v>
      </c>
    </row>
    <row r="2605" spans="1:9" ht="30" x14ac:dyDescent="0.25">
      <c r="A2605" s="715"/>
      <c r="B2605" s="695"/>
      <c r="C2605" s="141" t="s">
        <v>866</v>
      </c>
      <c r="D2605" s="142" t="s">
        <v>867</v>
      </c>
      <c r="E2605" s="12" t="s">
        <v>120</v>
      </c>
      <c r="F2605" s="12" t="s">
        <v>121</v>
      </c>
      <c r="G2605" s="14">
        <v>81200</v>
      </c>
      <c r="H2605" s="14">
        <v>81200</v>
      </c>
      <c r="I2605" s="14">
        <v>1</v>
      </c>
    </row>
    <row r="2606" spans="1:9" ht="45" x14ac:dyDescent="0.25">
      <c r="A2606" s="715"/>
      <c r="B2606" s="695"/>
      <c r="C2606" s="141" t="s">
        <v>868</v>
      </c>
      <c r="D2606" s="142" t="s">
        <v>869</v>
      </c>
      <c r="E2606" s="12" t="s">
        <v>120</v>
      </c>
      <c r="F2606" s="12" t="s">
        <v>121</v>
      </c>
      <c r="G2606" s="14">
        <v>101500</v>
      </c>
      <c r="H2606" s="14">
        <v>101500</v>
      </c>
      <c r="I2606" s="14">
        <v>1</v>
      </c>
    </row>
    <row r="2607" spans="1:9" ht="30" x14ac:dyDescent="0.25">
      <c r="A2607" s="715"/>
      <c r="B2607" s="695"/>
      <c r="C2607" s="141" t="s">
        <v>870</v>
      </c>
      <c r="D2607" s="142" t="s">
        <v>871</v>
      </c>
      <c r="E2607" s="12" t="s">
        <v>120</v>
      </c>
      <c r="F2607" s="12" t="s">
        <v>121</v>
      </c>
      <c r="G2607" s="14">
        <v>111350</v>
      </c>
      <c r="H2607" s="14">
        <v>111350</v>
      </c>
      <c r="I2607" s="14">
        <v>1</v>
      </c>
    </row>
    <row r="2608" spans="1:9" ht="30" x14ac:dyDescent="0.25">
      <c r="A2608" s="715"/>
      <c r="B2608" s="695"/>
      <c r="C2608" s="141" t="s">
        <v>6181</v>
      </c>
      <c r="D2608" s="141" t="s">
        <v>532</v>
      </c>
      <c r="E2608" s="385" t="s">
        <v>120</v>
      </c>
      <c r="F2608" s="385" t="s">
        <v>121</v>
      </c>
      <c r="G2608" s="358">
        <v>203.227</v>
      </c>
      <c r="H2608" s="358">
        <v>203.227</v>
      </c>
      <c r="I2608" s="14">
        <v>1</v>
      </c>
    </row>
    <row r="2609" spans="1:9" ht="30" x14ac:dyDescent="0.25">
      <c r="A2609" s="715"/>
      <c r="B2609" s="695"/>
      <c r="C2609" s="141" t="s">
        <v>6182</v>
      </c>
      <c r="D2609" s="141" t="s">
        <v>532</v>
      </c>
      <c r="E2609" s="385" t="s">
        <v>120</v>
      </c>
      <c r="F2609" s="385" t="s">
        <v>121</v>
      </c>
      <c r="G2609" s="358">
        <v>93.62</v>
      </c>
      <c r="H2609" s="358">
        <v>93.62</v>
      </c>
      <c r="I2609" s="14">
        <v>1</v>
      </c>
    </row>
    <row r="2610" spans="1:9" ht="30" x14ac:dyDescent="0.25">
      <c r="A2610" s="715"/>
      <c r="B2610" s="695"/>
      <c r="C2610" s="141" t="s">
        <v>6183</v>
      </c>
      <c r="D2610" s="141" t="s">
        <v>532</v>
      </c>
      <c r="E2610" s="385" t="s">
        <v>120</v>
      </c>
      <c r="F2610" s="385" t="s">
        <v>121</v>
      </c>
      <c r="G2610" s="358">
        <v>163.233</v>
      </c>
      <c r="H2610" s="358">
        <v>163.233</v>
      </c>
      <c r="I2610" s="14">
        <v>1</v>
      </c>
    </row>
    <row r="2611" spans="1:9" ht="30" x14ac:dyDescent="0.25">
      <c r="A2611" s="715"/>
      <c r="B2611" s="695"/>
      <c r="C2611" s="141" t="s">
        <v>872</v>
      </c>
      <c r="D2611" s="142" t="s">
        <v>828</v>
      </c>
      <c r="E2611" s="385" t="s">
        <v>120</v>
      </c>
      <c r="F2611" s="385" t="s">
        <v>121</v>
      </c>
      <c r="G2611" s="14">
        <v>243630</v>
      </c>
      <c r="H2611" s="14">
        <v>243630</v>
      </c>
      <c r="I2611" s="14">
        <v>1</v>
      </c>
    </row>
    <row r="2612" spans="1:9" x14ac:dyDescent="0.25">
      <c r="A2612" s="715"/>
      <c r="B2612" s="694" t="s">
        <v>6440</v>
      </c>
      <c r="C2612" s="694"/>
      <c r="D2612" s="694"/>
      <c r="E2612" s="694"/>
      <c r="F2612" s="694"/>
      <c r="G2612" s="694"/>
      <c r="H2612" s="14"/>
      <c r="I2612" s="14"/>
    </row>
    <row r="2613" spans="1:9" ht="30" x14ac:dyDescent="0.25">
      <c r="A2613" s="715"/>
      <c r="B2613" s="141" t="s">
        <v>5652</v>
      </c>
      <c r="C2613" s="141" t="s">
        <v>6441</v>
      </c>
      <c r="D2613" s="141" t="s">
        <v>5289</v>
      </c>
      <c r="E2613" s="141" t="s">
        <v>3135</v>
      </c>
      <c r="F2613" s="141" t="s">
        <v>121</v>
      </c>
      <c r="G2613" s="358">
        <v>320</v>
      </c>
      <c r="H2613" s="358">
        <v>320</v>
      </c>
      <c r="I2613" s="14">
        <v>1</v>
      </c>
    </row>
    <row r="2614" spans="1:9" x14ac:dyDescent="0.25">
      <c r="A2614" s="715"/>
      <c r="B2614" s="449"/>
      <c r="C2614" s="141"/>
      <c r="D2614" s="142"/>
      <c r="E2614" s="449"/>
      <c r="F2614" s="449"/>
      <c r="G2614" s="14"/>
      <c r="H2614" s="14"/>
      <c r="I2614" s="14"/>
    </row>
    <row r="2615" spans="1:9" ht="30" customHeight="1" x14ac:dyDescent="0.25">
      <c r="A2615" s="715"/>
      <c r="B2615" s="694" t="s">
        <v>258</v>
      </c>
      <c r="C2615" s="694"/>
      <c r="D2615" s="694"/>
      <c r="E2615" s="694"/>
      <c r="F2615" s="694"/>
      <c r="G2615" s="694"/>
      <c r="H2615" s="2">
        <v>62617600</v>
      </c>
      <c r="I2615" s="2"/>
    </row>
    <row r="2616" spans="1:9" x14ac:dyDescent="0.25">
      <c r="A2616" s="715"/>
      <c r="B2616" s="653" t="s">
        <v>154</v>
      </c>
      <c r="C2616" s="653"/>
      <c r="D2616" s="653"/>
      <c r="E2616" s="653"/>
      <c r="F2616" s="653"/>
      <c r="G2616" s="653"/>
      <c r="H2616" s="72">
        <v>61477248</v>
      </c>
      <c r="I2616" s="72"/>
    </row>
    <row r="2617" spans="1:9" ht="30" x14ac:dyDescent="0.25">
      <c r="A2617" s="715"/>
      <c r="B2617" s="762">
        <v>4251</v>
      </c>
      <c r="C2617" s="141" t="s">
        <v>5784</v>
      </c>
      <c r="D2617" s="141" t="s">
        <v>5785</v>
      </c>
      <c r="E2617" s="349" t="s">
        <v>126</v>
      </c>
      <c r="F2617" s="348" t="s">
        <v>121</v>
      </c>
      <c r="G2617" s="338">
        <v>15680</v>
      </c>
      <c r="H2617" s="338">
        <v>15680</v>
      </c>
      <c r="I2617" s="345">
        <v>1</v>
      </c>
    </row>
    <row r="2618" spans="1:9" s="8" customFormat="1" ht="30" x14ac:dyDescent="0.25">
      <c r="A2618" s="715"/>
      <c r="B2618" s="763"/>
      <c r="C2618" s="139">
        <v>45211113</v>
      </c>
      <c r="D2618" s="140" t="s">
        <v>260</v>
      </c>
      <c r="E2618" s="15" t="s">
        <v>149</v>
      </c>
      <c r="F2618" s="15" t="s">
        <v>121</v>
      </c>
      <c r="G2618" s="16">
        <v>54992000</v>
      </c>
      <c r="H2618" s="16">
        <v>54992000</v>
      </c>
      <c r="I2618" s="16">
        <v>1</v>
      </c>
    </row>
    <row r="2619" spans="1:9" s="8" customFormat="1" ht="45" x14ac:dyDescent="0.25">
      <c r="A2619" s="715"/>
      <c r="B2619" s="764"/>
      <c r="C2619" s="139">
        <v>45261170</v>
      </c>
      <c r="D2619" s="140" t="s">
        <v>873</v>
      </c>
      <c r="E2619" s="15" t="s">
        <v>149</v>
      </c>
      <c r="F2619" s="15" t="s">
        <v>121</v>
      </c>
      <c r="G2619" s="16">
        <v>6485248</v>
      </c>
      <c r="H2619" s="16">
        <v>6485248</v>
      </c>
      <c r="I2619" s="16">
        <v>1</v>
      </c>
    </row>
    <row r="2620" spans="1:9" x14ac:dyDescent="0.25">
      <c r="A2620" s="715"/>
      <c r="B2620" s="653" t="s">
        <v>118</v>
      </c>
      <c r="C2620" s="653"/>
      <c r="D2620" s="653"/>
      <c r="E2620" s="653"/>
      <c r="F2620" s="653"/>
      <c r="G2620" s="653"/>
      <c r="H2620" s="72">
        <v>1140352</v>
      </c>
      <c r="I2620" s="72"/>
    </row>
    <row r="2621" spans="1:9" s="8" customFormat="1" ht="30" x14ac:dyDescent="0.25">
      <c r="A2621" s="715"/>
      <c r="B2621" s="711">
        <v>4251</v>
      </c>
      <c r="C2621" s="139">
        <v>71351540</v>
      </c>
      <c r="D2621" s="140" t="s">
        <v>874</v>
      </c>
      <c r="E2621" s="15" t="s">
        <v>149</v>
      </c>
      <c r="F2621" s="15" t="s">
        <v>121</v>
      </c>
      <c r="G2621" s="16">
        <v>1008000</v>
      </c>
      <c r="H2621" s="16">
        <v>1008000</v>
      </c>
      <c r="I2621" s="16">
        <v>1</v>
      </c>
    </row>
    <row r="2622" spans="1:9" s="8" customFormat="1" ht="45" x14ac:dyDescent="0.25">
      <c r="A2622" s="715"/>
      <c r="B2622" s="711"/>
      <c r="C2622" s="139">
        <v>71351540</v>
      </c>
      <c r="D2622" s="140" t="s">
        <v>875</v>
      </c>
      <c r="E2622" s="15" t="s">
        <v>149</v>
      </c>
      <c r="F2622" s="15" t="s">
        <v>121</v>
      </c>
      <c r="G2622" s="16">
        <v>132352</v>
      </c>
      <c r="H2622" s="16">
        <v>132352</v>
      </c>
      <c r="I2622" s="16">
        <v>1</v>
      </c>
    </row>
    <row r="2623" spans="1:9" s="8" customFormat="1" ht="15" customHeight="1" x14ac:dyDescent="0.25">
      <c r="A2623" s="715"/>
      <c r="B2623" s="691" t="s">
        <v>5775</v>
      </c>
      <c r="C2623" s="692"/>
      <c r="D2623" s="692"/>
      <c r="E2623" s="692"/>
      <c r="F2623" s="692"/>
      <c r="G2623" s="692"/>
      <c r="H2623" s="692"/>
      <c r="I2623" s="693"/>
    </row>
    <row r="2624" spans="1:9" s="8" customFormat="1" ht="15" customHeight="1" x14ac:dyDescent="0.25">
      <c r="A2624" s="715"/>
      <c r="C2624" s="653" t="s">
        <v>154</v>
      </c>
      <c r="D2624" s="653"/>
      <c r="E2624" s="653"/>
      <c r="F2624" s="653"/>
      <c r="G2624" s="653"/>
      <c r="H2624" s="653"/>
    </row>
    <row r="2625" spans="1:9" s="8" customFormat="1" ht="15" customHeight="1" x14ac:dyDescent="0.25">
      <c r="A2625" s="715"/>
      <c r="B2625" s="141" t="s">
        <v>5652</v>
      </c>
      <c r="C2625" s="141" t="s">
        <v>5778</v>
      </c>
      <c r="D2625" s="142" t="s">
        <v>5779</v>
      </c>
      <c r="E2625" s="348" t="s">
        <v>126</v>
      </c>
      <c r="F2625" s="348" t="s">
        <v>121</v>
      </c>
      <c r="G2625" s="348">
        <v>6932530</v>
      </c>
      <c r="H2625" s="348">
        <v>6932530</v>
      </c>
      <c r="I2625" s="296">
        <v>1</v>
      </c>
    </row>
    <row r="2626" spans="1:9" s="8" customFormat="1" ht="15" customHeight="1" x14ac:dyDescent="0.25">
      <c r="A2626" s="715"/>
      <c r="B2626" s="653" t="s">
        <v>118</v>
      </c>
      <c r="C2626" s="653"/>
      <c r="D2626" s="653"/>
      <c r="E2626" s="653"/>
      <c r="F2626" s="653"/>
      <c r="G2626" s="653"/>
      <c r="H2626" s="16"/>
      <c r="I2626" s="16"/>
    </row>
    <row r="2627" spans="1:9" s="8" customFormat="1" ht="15" customHeight="1" x14ac:dyDescent="0.25">
      <c r="A2627" s="715"/>
      <c r="B2627" s="449" t="s">
        <v>5293</v>
      </c>
      <c r="C2627" s="449" t="s">
        <v>6458</v>
      </c>
      <c r="D2627" s="449" t="s">
        <v>5289</v>
      </c>
      <c r="E2627" s="449" t="s">
        <v>3135</v>
      </c>
      <c r="F2627" s="449" t="s">
        <v>121</v>
      </c>
      <c r="G2627" s="368">
        <v>280490</v>
      </c>
      <c r="H2627" s="368">
        <v>280490</v>
      </c>
      <c r="I2627" s="449">
        <v>1</v>
      </c>
    </row>
    <row r="2628" spans="1:9" s="8" customFormat="1" ht="15" customHeight="1" x14ac:dyDescent="0.25">
      <c r="A2628" s="715"/>
      <c r="B2628" s="449" t="s">
        <v>5652</v>
      </c>
      <c r="C2628" s="449" t="s">
        <v>6444</v>
      </c>
      <c r="D2628" s="449" t="s">
        <v>5289</v>
      </c>
      <c r="E2628" s="449" t="s">
        <v>3135</v>
      </c>
      <c r="F2628" s="449" t="s">
        <v>121</v>
      </c>
      <c r="G2628" s="338">
        <v>142.36000000000001</v>
      </c>
      <c r="H2628" s="338">
        <v>142.36000000000001</v>
      </c>
      <c r="I2628" s="449">
        <v>1</v>
      </c>
    </row>
    <row r="2629" spans="1:9" s="8" customFormat="1" ht="30" x14ac:dyDescent="0.25">
      <c r="A2629" s="715"/>
      <c r="B2629" s="141" t="s">
        <v>6443</v>
      </c>
      <c r="C2629" s="141" t="s">
        <v>5776</v>
      </c>
      <c r="D2629" s="142" t="s">
        <v>532</v>
      </c>
      <c r="E2629" s="141" t="s">
        <v>120</v>
      </c>
      <c r="F2629" s="348" t="s">
        <v>121</v>
      </c>
      <c r="G2629" s="358">
        <v>42.71</v>
      </c>
      <c r="H2629" s="358">
        <v>42.71</v>
      </c>
      <c r="I2629" s="361">
        <v>1</v>
      </c>
    </row>
    <row r="2630" spans="1:9" s="8" customFormat="1" x14ac:dyDescent="0.25">
      <c r="A2630" s="715"/>
      <c r="B2630" s="694" t="s">
        <v>6445</v>
      </c>
      <c r="C2630" s="694"/>
      <c r="D2630" s="694"/>
      <c r="E2630" s="694"/>
      <c r="F2630" s="694"/>
      <c r="G2630" s="694"/>
      <c r="H2630" s="461"/>
      <c r="I2630" s="361"/>
    </row>
    <row r="2631" spans="1:9" s="8" customFormat="1" x14ac:dyDescent="0.25">
      <c r="A2631" s="715"/>
      <c r="B2631" s="653" t="s">
        <v>118</v>
      </c>
      <c r="C2631" s="653"/>
      <c r="D2631" s="653"/>
      <c r="E2631" s="653"/>
      <c r="F2631" s="653"/>
      <c r="G2631" s="653"/>
      <c r="H2631" s="461"/>
      <c r="I2631" s="361"/>
    </row>
    <row r="2632" spans="1:9" s="8" customFormat="1" ht="30" x14ac:dyDescent="0.25">
      <c r="A2632" s="715"/>
      <c r="B2632" s="141" t="s">
        <v>5652</v>
      </c>
      <c r="C2632" s="141" t="s">
        <v>6446</v>
      </c>
      <c r="D2632" s="141" t="s">
        <v>5289</v>
      </c>
      <c r="E2632" s="141" t="s">
        <v>3135</v>
      </c>
      <c r="F2632" s="141" t="s">
        <v>121</v>
      </c>
      <c r="G2632" s="141">
        <v>390000</v>
      </c>
      <c r="H2632" s="141">
        <v>390000</v>
      </c>
      <c r="I2632" s="141">
        <v>1</v>
      </c>
    </row>
    <row r="2633" spans="1:9" x14ac:dyDescent="0.25">
      <c r="A2633" s="715"/>
      <c r="B2633" s="694" t="s">
        <v>267</v>
      </c>
      <c r="C2633" s="694"/>
      <c r="D2633" s="694"/>
      <c r="E2633" s="694"/>
      <c r="F2633" s="694"/>
      <c r="G2633" s="694"/>
      <c r="H2633" s="2">
        <v>4700000</v>
      </c>
      <c r="I2633" s="2"/>
    </row>
    <row r="2634" spans="1:9" x14ac:dyDescent="0.25">
      <c r="A2634" s="715"/>
      <c r="B2634" s="653" t="s">
        <v>118</v>
      </c>
      <c r="C2634" s="653"/>
      <c r="D2634" s="653"/>
      <c r="E2634" s="653"/>
      <c r="F2634" s="653"/>
      <c r="G2634" s="653"/>
      <c r="H2634" s="72">
        <v>4700000</v>
      </c>
      <c r="I2634" s="72"/>
    </row>
    <row r="2635" spans="1:9" ht="75" x14ac:dyDescent="0.25">
      <c r="A2635" s="715"/>
      <c r="B2635" s="695">
        <v>4239</v>
      </c>
      <c r="C2635" s="141" t="s">
        <v>876</v>
      </c>
      <c r="D2635" s="142" t="s">
        <v>877</v>
      </c>
      <c r="E2635" s="12" t="s">
        <v>14</v>
      </c>
      <c r="F2635" s="12" t="s">
        <v>121</v>
      </c>
      <c r="G2635" s="14">
        <v>1000000</v>
      </c>
      <c r="H2635" s="14">
        <v>1000000</v>
      </c>
      <c r="I2635" s="14">
        <v>1</v>
      </c>
    </row>
    <row r="2636" spans="1:9" ht="60" x14ac:dyDescent="0.25">
      <c r="A2636" s="715"/>
      <c r="B2636" s="695"/>
      <c r="C2636" s="141" t="s">
        <v>878</v>
      </c>
      <c r="D2636" s="142" t="s">
        <v>879</v>
      </c>
      <c r="E2636" s="12" t="s">
        <v>14</v>
      </c>
      <c r="F2636" s="12" t="s">
        <v>121</v>
      </c>
      <c r="G2636" s="14">
        <v>400000</v>
      </c>
      <c r="H2636" s="14">
        <v>400000</v>
      </c>
      <c r="I2636" s="14">
        <v>1</v>
      </c>
    </row>
    <row r="2637" spans="1:9" ht="60" x14ac:dyDescent="0.25">
      <c r="A2637" s="715"/>
      <c r="B2637" s="695"/>
      <c r="C2637" s="141" t="s">
        <v>880</v>
      </c>
      <c r="D2637" s="142" t="s">
        <v>881</v>
      </c>
      <c r="E2637" s="12" t="s">
        <v>14</v>
      </c>
      <c r="F2637" s="12" t="s">
        <v>121</v>
      </c>
      <c r="G2637" s="14">
        <v>200000</v>
      </c>
      <c r="H2637" s="14">
        <v>200000</v>
      </c>
      <c r="I2637" s="14">
        <v>1</v>
      </c>
    </row>
    <row r="2638" spans="1:9" ht="75" x14ac:dyDescent="0.25">
      <c r="A2638" s="715"/>
      <c r="B2638" s="695"/>
      <c r="C2638" s="141" t="s">
        <v>882</v>
      </c>
      <c r="D2638" s="142" t="s">
        <v>883</v>
      </c>
      <c r="E2638" s="12" t="s">
        <v>14</v>
      </c>
      <c r="F2638" s="12" t="s">
        <v>121</v>
      </c>
      <c r="G2638" s="14">
        <v>1000000</v>
      </c>
      <c r="H2638" s="14">
        <v>1000000</v>
      </c>
      <c r="I2638" s="14">
        <v>1</v>
      </c>
    </row>
    <row r="2639" spans="1:9" ht="45" x14ac:dyDescent="0.25">
      <c r="A2639" s="715"/>
      <c r="B2639" s="695"/>
      <c r="C2639" s="141" t="s">
        <v>884</v>
      </c>
      <c r="D2639" s="142" t="s">
        <v>885</v>
      </c>
      <c r="E2639" s="12" t="s">
        <v>14</v>
      </c>
      <c r="F2639" s="12" t="s">
        <v>121</v>
      </c>
      <c r="G2639" s="14">
        <v>100000</v>
      </c>
      <c r="H2639" s="14">
        <v>100000</v>
      </c>
      <c r="I2639" s="14">
        <v>1</v>
      </c>
    </row>
    <row r="2640" spans="1:9" s="8" customFormat="1" ht="75" x14ac:dyDescent="0.25">
      <c r="A2640" s="715"/>
      <c r="B2640" s="695"/>
      <c r="C2640" s="139">
        <v>92621110</v>
      </c>
      <c r="D2640" s="140" t="s">
        <v>886</v>
      </c>
      <c r="E2640" s="15" t="s">
        <v>14</v>
      </c>
      <c r="F2640" s="15" t="s">
        <v>121</v>
      </c>
      <c r="G2640" s="16">
        <v>0</v>
      </c>
      <c r="H2640" s="16">
        <v>0</v>
      </c>
      <c r="I2640" s="16">
        <v>1</v>
      </c>
    </row>
    <row r="2641" spans="1:9" s="8" customFormat="1" ht="75" x14ac:dyDescent="0.25">
      <c r="A2641" s="715"/>
      <c r="B2641" s="695"/>
      <c r="C2641" s="139">
        <v>92621110</v>
      </c>
      <c r="D2641" s="140" t="s">
        <v>887</v>
      </c>
      <c r="E2641" s="15" t="s">
        <v>14</v>
      </c>
      <c r="F2641" s="15" t="s">
        <v>121</v>
      </c>
      <c r="G2641" s="16">
        <v>0</v>
      </c>
      <c r="H2641" s="16">
        <v>0</v>
      </c>
      <c r="I2641" s="16">
        <v>1</v>
      </c>
    </row>
    <row r="2642" spans="1:9" ht="60" x14ac:dyDescent="0.25">
      <c r="A2642" s="715"/>
      <c r="B2642" s="695"/>
      <c r="C2642" s="141" t="s">
        <v>888</v>
      </c>
      <c r="D2642" s="142" t="s">
        <v>889</v>
      </c>
      <c r="E2642" s="12" t="s">
        <v>14</v>
      </c>
      <c r="F2642" s="12" t="s">
        <v>121</v>
      </c>
      <c r="G2642" s="14">
        <v>300000</v>
      </c>
      <c r="H2642" s="14">
        <v>300000</v>
      </c>
      <c r="I2642" s="14">
        <v>1</v>
      </c>
    </row>
    <row r="2643" spans="1:9" ht="75" x14ac:dyDescent="0.25">
      <c r="A2643" s="715"/>
      <c r="B2643" s="695"/>
      <c r="C2643" s="141" t="s">
        <v>890</v>
      </c>
      <c r="D2643" s="142" t="s">
        <v>891</v>
      </c>
      <c r="E2643" s="12" t="s">
        <v>14</v>
      </c>
      <c r="F2643" s="12" t="s">
        <v>121</v>
      </c>
      <c r="G2643" s="14">
        <v>300000</v>
      </c>
      <c r="H2643" s="14">
        <v>300000</v>
      </c>
      <c r="I2643" s="14">
        <v>1</v>
      </c>
    </row>
    <row r="2644" spans="1:9" ht="75" x14ac:dyDescent="0.25">
      <c r="A2644" s="715"/>
      <c r="B2644" s="695"/>
      <c r="C2644" s="141" t="s">
        <v>892</v>
      </c>
      <c r="D2644" s="142" t="s">
        <v>893</v>
      </c>
      <c r="E2644" s="12" t="s">
        <v>14</v>
      </c>
      <c r="F2644" s="12" t="s">
        <v>121</v>
      </c>
      <c r="G2644" s="14">
        <v>900000</v>
      </c>
      <c r="H2644" s="14">
        <v>900000</v>
      </c>
      <c r="I2644" s="14">
        <v>1</v>
      </c>
    </row>
    <row r="2645" spans="1:9" ht="30" x14ac:dyDescent="0.25">
      <c r="A2645" s="715"/>
      <c r="B2645" s="695"/>
      <c r="C2645" s="142" t="s">
        <v>6776</v>
      </c>
      <c r="D2645" s="142" t="s">
        <v>5621</v>
      </c>
      <c r="E2645" s="543" t="s">
        <v>14</v>
      </c>
      <c r="F2645" s="543" t="s">
        <v>121</v>
      </c>
      <c r="G2645" s="549">
        <v>300</v>
      </c>
      <c r="H2645" s="549">
        <v>300</v>
      </c>
      <c r="I2645" s="14">
        <v>1</v>
      </c>
    </row>
    <row r="2646" spans="1:9" ht="60" x14ac:dyDescent="0.25">
      <c r="A2646" s="715"/>
      <c r="B2646" s="695"/>
      <c r="C2646" s="141" t="s">
        <v>894</v>
      </c>
      <c r="D2646" s="142" t="s">
        <v>895</v>
      </c>
      <c r="E2646" s="12" t="s">
        <v>14</v>
      </c>
      <c r="F2646" s="12" t="s">
        <v>121</v>
      </c>
      <c r="G2646" s="14">
        <v>500000</v>
      </c>
      <c r="H2646" s="14">
        <v>500000</v>
      </c>
      <c r="I2646" s="14">
        <v>1</v>
      </c>
    </row>
    <row r="2647" spans="1:9" x14ac:dyDescent="0.25">
      <c r="A2647" s="715"/>
      <c r="B2647" s="694" t="s">
        <v>896</v>
      </c>
      <c r="C2647" s="694"/>
      <c r="D2647" s="694"/>
      <c r="E2647" s="694"/>
      <c r="F2647" s="694"/>
      <c r="G2647" s="694"/>
      <c r="H2647" s="2">
        <v>10000000</v>
      </c>
      <c r="I2647" s="2"/>
    </row>
    <row r="2648" spans="1:9" x14ac:dyDescent="0.25">
      <c r="A2648" s="715"/>
      <c r="B2648" s="653" t="s">
        <v>154</v>
      </c>
      <c r="C2648" s="653"/>
      <c r="D2648" s="653"/>
      <c r="E2648" s="653"/>
      <c r="F2648" s="653"/>
      <c r="G2648" s="653"/>
      <c r="H2648" s="72">
        <v>9800000</v>
      </c>
      <c r="I2648" s="72"/>
    </row>
    <row r="2649" spans="1:9" s="8" customFormat="1" ht="45" x14ac:dyDescent="0.25">
      <c r="A2649" s="715"/>
      <c r="B2649" s="711">
        <v>4251</v>
      </c>
      <c r="C2649" s="139">
        <v>45221144</v>
      </c>
      <c r="D2649" s="140" t="s">
        <v>897</v>
      </c>
      <c r="E2649" s="15" t="s">
        <v>149</v>
      </c>
      <c r="F2649" s="15" t="s">
        <v>121</v>
      </c>
      <c r="G2649" s="16">
        <v>4900000</v>
      </c>
      <c r="H2649" s="16">
        <v>4900000</v>
      </c>
      <c r="I2649" s="16">
        <v>1</v>
      </c>
    </row>
    <row r="2650" spans="1:9" s="8" customFormat="1" ht="30" x14ac:dyDescent="0.25">
      <c r="A2650" s="715"/>
      <c r="B2650" s="711"/>
      <c r="C2650" s="141" t="s">
        <v>5768</v>
      </c>
      <c r="D2650" s="142" t="s">
        <v>5769</v>
      </c>
      <c r="E2650" s="348" t="s">
        <v>126</v>
      </c>
      <c r="F2650" s="348" t="s">
        <v>121</v>
      </c>
      <c r="G2650" s="358">
        <v>19110</v>
      </c>
      <c r="H2650" s="358">
        <v>19110</v>
      </c>
      <c r="I2650" s="16">
        <v>1</v>
      </c>
    </row>
    <row r="2651" spans="1:9" s="8" customFormat="1" ht="45" x14ac:dyDescent="0.25">
      <c r="A2651" s="715"/>
      <c r="B2651" s="711"/>
      <c r="C2651" s="139">
        <v>45231270</v>
      </c>
      <c r="D2651" s="140" t="s">
        <v>898</v>
      </c>
      <c r="E2651" s="15" t="s">
        <v>149</v>
      </c>
      <c r="F2651" s="15" t="s">
        <v>121</v>
      </c>
      <c r="G2651" s="16">
        <v>4900000</v>
      </c>
      <c r="H2651" s="16">
        <v>4900000</v>
      </c>
      <c r="I2651" s="16">
        <v>1</v>
      </c>
    </row>
    <row r="2652" spans="1:9" x14ac:dyDescent="0.25">
      <c r="A2652" s="715"/>
      <c r="B2652" s="653" t="s">
        <v>118</v>
      </c>
      <c r="C2652" s="653"/>
      <c r="D2652" s="653"/>
      <c r="E2652" s="653"/>
      <c r="F2652" s="653"/>
      <c r="G2652" s="653"/>
      <c r="H2652" s="72">
        <v>200000</v>
      </c>
      <c r="I2652" s="72"/>
    </row>
    <row r="2653" spans="1:9" s="8" customFormat="1" ht="45" x14ac:dyDescent="0.25">
      <c r="A2653" s="715"/>
      <c r="B2653" s="711">
        <v>4251</v>
      </c>
      <c r="C2653" s="139">
        <v>71351540</v>
      </c>
      <c r="D2653" s="140" t="s">
        <v>899</v>
      </c>
      <c r="E2653" s="15" t="s">
        <v>149</v>
      </c>
      <c r="F2653" s="15" t="s">
        <v>121</v>
      </c>
      <c r="G2653" s="16">
        <v>100000</v>
      </c>
      <c r="H2653" s="16">
        <v>100000</v>
      </c>
      <c r="I2653" s="16">
        <v>1</v>
      </c>
    </row>
    <row r="2654" spans="1:9" s="8" customFormat="1" ht="45" x14ac:dyDescent="0.25">
      <c r="A2654" s="715"/>
      <c r="B2654" s="711"/>
      <c r="C2654" s="139">
        <v>71351540</v>
      </c>
      <c r="D2654" s="140" t="s">
        <v>900</v>
      </c>
      <c r="E2654" s="15" t="s">
        <v>149</v>
      </c>
      <c r="F2654" s="15" t="s">
        <v>121</v>
      </c>
      <c r="G2654" s="16">
        <v>100000</v>
      </c>
      <c r="H2654" s="16">
        <v>100000</v>
      </c>
      <c r="I2654" s="16">
        <v>1</v>
      </c>
    </row>
    <row r="2655" spans="1:9" x14ac:dyDescent="0.25">
      <c r="A2655" s="715"/>
      <c r="B2655" s="694" t="s">
        <v>274</v>
      </c>
      <c r="C2655" s="694"/>
      <c r="D2655" s="694"/>
      <c r="E2655" s="694"/>
      <c r="F2655" s="694"/>
      <c r="G2655" s="694"/>
      <c r="H2655" s="2">
        <v>8346000</v>
      </c>
      <c r="I2655" s="2"/>
    </row>
    <row r="2656" spans="1:9" x14ac:dyDescent="0.25">
      <c r="A2656" s="715"/>
      <c r="B2656" s="653" t="s">
        <v>11</v>
      </c>
      <c r="C2656" s="653"/>
      <c r="D2656" s="653"/>
      <c r="E2656" s="653"/>
      <c r="F2656" s="653"/>
      <c r="G2656" s="653"/>
      <c r="H2656" s="72">
        <v>4246000</v>
      </c>
      <c r="I2656" s="72"/>
    </row>
    <row r="2657" spans="1:9" ht="30" x14ac:dyDescent="0.25">
      <c r="A2657" s="715"/>
      <c r="B2657" s="695">
        <v>4267</v>
      </c>
      <c r="C2657" s="141">
        <v>15897200</v>
      </c>
      <c r="D2657" s="142" t="s">
        <v>901</v>
      </c>
      <c r="E2657" s="12" t="s">
        <v>126</v>
      </c>
      <c r="F2657" s="12" t="s">
        <v>15</v>
      </c>
      <c r="G2657" s="14">
        <v>1100</v>
      </c>
      <c r="H2657" s="14">
        <v>4246000</v>
      </c>
      <c r="I2657" s="14">
        <v>3860</v>
      </c>
    </row>
    <row r="2658" spans="1:9" x14ac:dyDescent="0.25">
      <c r="A2658" s="715"/>
      <c r="B2658" s="653" t="s">
        <v>118</v>
      </c>
      <c r="C2658" s="653"/>
      <c r="D2658" s="653"/>
      <c r="E2658" s="653"/>
      <c r="F2658" s="653"/>
      <c r="G2658" s="653"/>
      <c r="H2658" s="72">
        <v>4100000</v>
      </c>
      <c r="I2658" s="72"/>
    </row>
    <row r="2659" spans="1:9" ht="30" x14ac:dyDescent="0.25">
      <c r="A2659" s="715"/>
      <c r="B2659" s="539"/>
      <c r="C2659" s="142" t="s">
        <v>6758</v>
      </c>
      <c r="D2659" s="142" t="s">
        <v>5476</v>
      </c>
      <c r="E2659" s="533" t="s">
        <v>14</v>
      </c>
      <c r="F2659" s="533" t="s">
        <v>121</v>
      </c>
      <c r="G2659" s="358">
        <v>1200</v>
      </c>
      <c r="H2659" s="358">
        <v>1200</v>
      </c>
      <c r="I2659" s="467">
        <v>1</v>
      </c>
    </row>
    <row r="2660" spans="1:9" ht="45" x14ac:dyDescent="0.25">
      <c r="A2660" s="715"/>
      <c r="B2660" s="695">
        <v>4239</v>
      </c>
      <c r="C2660" s="141" t="s">
        <v>902</v>
      </c>
      <c r="D2660" s="142" t="s">
        <v>903</v>
      </c>
      <c r="E2660" s="12" t="s">
        <v>14</v>
      </c>
      <c r="F2660" s="12" t="s">
        <v>121</v>
      </c>
      <c r="G2660" s="14">
        <v>600000</v>
      </c>
      <c r="H2660" s="14">
        <v>600000</v>
      </c>
      <c r="I2660" s="14">
        <v>1</v>
      </c>
    </row>
    <row r="2661" spans="1:9" ht="45" x14ac:dyDescent="0.25">
      <c r="A2661" s="715"/>
      <c r="B2661" s="695"/>
      <c r="C2661" s="141" t="s">
        <v>904</v>
      </c>
      <c r="D2661" s="142" t="s">
        <v>905</v>
      </c>
      <c r="E2661" s="12" t="s">
        <v>14</v>
      </c>
      <c r="F2661" s="12" t="s">
        <v>121</v>
      </c>
      <c r="G2661" s="14">
        <v>500000</v>
      </c>
      <c r="H2661" s="14">
        <v>500000</v>
      </c>
      <c r="I2661" s="14">
        <v>1</v>
      </c>
    </row>
    <row r="2662" spans="1:9" ht="30" x14ac:dyDescent="0.25">
      <c r="A2662" s="715"/>
      <c r="B2662" s="695"/>
      <c r="C2662" s="141" t="s">
        <v>5740</v>
      </c>
      <c r="D2662" s="142" t="s">
        <v>5491</v>
      </c>
      <c r="E2662" s="326" t="s">
        <v>14</v>
      </c>
      <c r="F2662" s="326" t="s">
        <v>121</v>
      </c>
      <c r="G2662" s="14">
        <v>700000</v>
      </c>
      <c r="H2662" s="14">
        <v>700000</v>
      </c>
      <c r="I2662" s="14">
        <v>1</v>
      </c>
    </row>
    <row r="2663" spans="1:9" ht="30" x14ac:dyDescent="0.25">
      <c r="A2663" s="715"/>
      <c r="B2663" s="695"/>
      <c r="C2663" s="141" t="s">
        <v>5741</v>
      </c>
      <c r="D2663" s="142" t="s">
        <v>5491</v>
      </c>
      <c r="E2663" s="326" t="s">
        <v>14</v>
      </c>
      <c r="F2663" s="326" t="s">
        <v>121</v>
      </c>
      <c r="G2663" s="14">
        <v>400000</v>
      </c>
      <c r="H2663" s="14">
        <v>400000</v>
      </c>
      <c r="I2663" s="14">
        <v>1</v>
      </c>
    </row>
    <row r="2664" spans="1:9" ht="30" x14ac:dyDescent="0.25">
      <c r="A2664" s="715"/>
      <c r="B2664" s="695"/>
      <c r="C2664" s="141" t="s">
        <v>5742</v>
      </c>
      <c r="D2664" s="142" t="s">
        <v>5491</v>
      </c>
      <c r="E2664" s="326" t="s">
        <v>14</v>
      </c>
      <c r="F2664" s="326" t="s">
        <v>121</v>
      </c>
      <c r="G2664" s="14">
        <v>211000</v>
      </c>
      <c r="H2664" s="14">
        <v>211000</v>
      </c>
      <c r="I2664" s="14">
        <v>1</v>
      </c>
    </row>
    <row r="2665" spans="1:9" ht="30" x14ac:dyDescent="0.25">
      <c r="A2665" s="715"/>
      <c r="B2665" s="695"/>
      <c r="C2665" s="141" t="s">
        <v>4043</v>
      </c>
      <c r="D2665" s="142" t="s">
        <v>5491</v>
      </c>
      <c r="E2665" s="326" t="s">
        <v>14</v>
      </c>
      <c r="F2665" s="326" t="s">
        <v>121</v>
      </c>
      <c r="G2665" s="14">
        <v>390000</v>
      </c>
      <c r="H2665" s="14">
        <v>390000</v>
      </c>
      <c r="I2665" s="14">
        <v>1</v>
      </c>
    </row>
    <row r="2666" spans="1:9" ht="30" x14ac:dyDescent="0.25">
      <c r="A2666" s="715"/>
      <c r="B2666" s="695"/>
      <c r="C2666" s="141" t="s">
        <v>4045</v>
      </c>
      <c r="D2666" s="142" t="s">
        <v>5491</v>
      </c>
      <c r="E2666" s="326" t="s">
        <v>14</v>
      </c>
      <c r="F2666" s="326" t="s">
        <v>121</v>
      </c>
      <c r="G2666" s="14">
        <v>352000</v>
      </c>
      <c r="H2666" s="14">
        <v>352000</v>
      </c>
      <c r="I2666" s="14">
        <v>1</v>
      </c>
    </row>
    <row r="2667" spans="1:9" ht="30" x14ac:dyDescent="0.25">
      <c r="A2667" s="715"/>
      <c r="B2667" s="695"/>
      <c r="C2667" s="141" t="s">
        <v>4047</v>
      </c>
      <c r="D2667" s="142" t="s">
        <v>5491</v>
      </c>
      <c r="E2667" s="326" t="s">
        <v>14</v>
      </c>
      <c r="F2667" s="326" t="s">
        <v>121</v>
      </c>
      <c r="G2667" s="14">
        <v>248500</v>
      </c>
      <c r="H2667" s="14">
        <v>248500</v>
      </c>
      <c r="I2667" s="14">
        <v>1</v>
      </c>
    </row>
    <row r="2668" spans="1:9" ht="30" x14ac:dyDescent="0.25">
      <c r="A2668" s="715"/>
      <c r="B2668" s="695"/>
      <c r="C2668" s="141" t="s">
        <v>4053</v>
      </c>
      <c r="D2668" s="142" t="s">
        <v>5491</v>
      </c>
      <c r="E2668" s="326" t="s">
        <v>14</v>
      </c>
      <c r="F2668" s="326" t="s">
        <v>121</v>
      </c>
      <c r="G2668" s="14">
        <v>335000</v>
      </c>
      <c r="H2668" s="14">
        <v>335000</v>
      </c>
      <c r="I2668" s="14">
        <v>1</v>
      </c>
    </row>
    <row r="2669" spans="1:9" ht="30" x14ac:dyDescent="0.25">
      <c r="A2669" s="715"/>
      <c r="B2669" s="695"/>
      <c r="C2669" s="141" t="s">
        <v>4049</v>
      </c>
      <c r="D2669" s="142" t="s">
        <v>5491</v>
      </c>
      <c r="E2669" s="326" t="s">
        <v>14</v>
      </c>
      <c r="F2669" s="326" t="s">
        <v>121</v>
      </c>
      <c r="G2669" s="14">
        <v>215500</v>
      </c>
      <c r="H2669" s="14">
        <v>215500</v>
      </c>
      <c r="I2669" s="14">
        <v>1</v>
      </c>
    </row>
    <row r="2670" spans="1:9" ht="30" x14ac:dyDescent="0.25">
      <c r="A2670" s="715"/>
      <c r="B2670" s="695"/>
      <c r="C2670" s="141" t="s">
        <v>5743</v>
      </c>
      <c r="D2670" s="142" t="s">
        <v>5491</v>
      </c>
      <c r="E2670" s="326" t="s">
        <v>14</v>
      </c>
      <c r="F2670" s="326" t="s">
        <v>121</v>
      </c>
      <c r="G2670" s="14">
        <v>148000</v>
      </c>
      <c r="H2670" s="14">
        <v>148000</v>
      </c>
      <c r="I2670" s="14">
        <v>1</v>
      </c>
    </row>
    <row r="2671" spans="1:9" ht="60" x14ac:dyDescent="0.25">
      <c r="A2671" s="715"/>
      <c r="B2671" s="695"/>
      <c r="C2671" s="141" t="s">
        <v>906</v>
      </c>
      <c r="D2671" s="142" t="s">
        <v>907</v>
      </c>
      <c r="E2671" s="12" t="s">
        <v>14</v>
      </c>
      <c r="F2671" s="12" t="s">
        <v>121</v>
      </c>
      <c r="G2671" s="14">
        <v>500000</v>
      </c>
      <c r="H2671" s="14">
        <v>500000</v>
      </c>
      <c r="I2671" s="14">
        <v>1</v>
      </c>
    </row>
    <row r="2672" spans="1:9" ht="30" x14ac:dyDescent="0.25">
      <c r="A2672" s="715"/>
      <c r="B2672" s="695"/>
      <c r="C2672" s="142" t="s">
        <v>7207</v>
      </c>
      <c r="D2672" s="142" t="s">
        <v>5476</v>
      </c>
      <c r="E2672" s="142" t="s">
        <v>14</v>
      </c>
      <c r="F2672" s="142" t="s">
        <v>121</v>
      </c>
      <c r="G2672" s="142">
        <v>2500000</v>
      </c>
      <c r="H2672" s="142">
        <v>2500000</v>
      </c>
      <c r="I2672" s="142">
        <v>1</v>
      </c>
    </row>
    <row r="2673" spans="1:9" ht="60" x14ac:dyDescent="0.25">
      <c r="A2673" s="715"/>
      <c r="B2673" s="695"/>
      <c r="C2673" s="141" t="s">
        <v>908</v>
      </c>
      <c r="D2673" s="142" t="s">
        <v>909</v>
      </c>
      <c r="E2673" s="12" t="s">
        <v>14</v>
      </c>
      <c r="F2673" s="12" t="s">
        <v>121</v>
      </c>
      <c r="G2673" s="14">
        <v>800000</v>
      </c>
      <c r="H2673" s="14">
        <v>800000</v>
      </c>
      <c r="I2673" s="14">
        <v>1</v>
      </c>
    </row>
    <row r="2674" spans="1:9" ht="60" x14ac:dyDescent="0.25">
      <c r="A2674" s="715"/>
      <c r="B2674" s="695"/>
      <c r="C2674" s="141" t="s">
        <v>910</v>
      </c>
      <c r="D2674" s="142" t="s">
        <v>911</v>
      </c>
      <c r="E2674" s="12" t="s">
        <v>14</v>
      </c>
      <c r="F2674" s="12" t="s">
        <v>121</v>
      </c>
      <c r="G2674" s="14">
        <v>300000</v>
      </c>
      <c r="H2674" s="14">
        <v>300000</v>
      </c>
      <c r="I2674" s="14">
        <v>1</v>
      </c>
    </row>
    <row r="2675" spans="1:9" ht="45" x14ac:dyDescent="0.25">
      <c r="A2675" s="715"/>
      <c r="B2675" s="695"/>
      <c r="C2675" s="141" t="s">
        <v>912</v>
      </c>
      <c r="D2675" s="142" t="s">
        <v>913</v>
      </c>
      <c r="E2675" s="12" t="s">
        <v>14</v>
      </c>
      <c r="F2675" s="12" t="s">
        <v>121</v>
      </c>
      <c r="G2675" s="14">
        <v>600000</v>
      </c>
      <c r="H2675" s="14">
        <v>600000</v>
      </c>
      <c r="I2675" s="14">
        <v>1</v>
      </c>
    </row>
    <row r="2676" spans="1:9" ht="30" x14ac:dyDescent="0.25">
      <c r="A2676" s="715"/>
      <c r="B2676" s="695"/>
      <c r="C2676" s="141" t="s">
        <v>5877</v>
      </c>
      <c r="D2676" s="142" t="s">
        <v>5476</v>
      </c>
      <c r="E2676" s="348" t="s">
        <v>14</v>
      </c>
      <c r="F2676" s="348" t="s">
        <v>121</v>
      </c>
      <c r="G2676" s="338">
        <v>500</v>
      </c>
      <c r="H2676" s="338">
        <v>500</v>
      </c>
      <c r="I2676" s="14">
        <v>1</v>
      </c>
    </row>
    <row r="2677" spans="1:9" ht="30" x14ac:dyDescent="0.25">
      <c r="A2677" s="715"/>
      <c r="B2677" s="695"/>
      <c r="C2677" s="141" t="s">
        <v>5878</v>
      </c>
      <c r="D2677" s="142" t="s">
        <v>5476</v>
      </c>
      <c r="E2677" s="348" t="s">
        <v>14</v>
      </c>
      <c r="F2677" s="348" t="s">
        <v>121</v>
      </c>
      <c r="G2677" s="338">
        <v>600</v>
      </c>
      <c r="H2677" s="338">
        <v>600</v>
      </c>
      <c r="I2677" s="14">
        <v>1</v>
      </c>
    </row>
    <row r="2678" spans="1:9" ht="30" x14ac:dyDescent="0.25">
      <c r="A2678" s="715"/>
      <c r="B2678" s="695"/>
      <c r="C2678" s="141" t="s">
        <v>5879</v>
      </c>
      <c r="D2678" s="142" t="s">
        <v>5476</v>
      </c>
      <c r="E2678" s="348" t="s">
        <v>14</v>
      </c>
      <c r="F2678" s="348" t="s">
        <v>121</v>
      </c>
      <c r="G2678" s="338">
        <v>2000</v>
      </c>
      <c r="H2678" s="338">
        <v>2000</v>
      </c>
      <c r="I2678" s="14">
        <v>1</v>
      </c>
    </row>
    <row r="2679" spans="1:9" ht="30" x14ac:dyDescent="0.25">
      <c r="A2679" s="715"/>
      <c r="B2679" s="695"/>
      <c r="C2679" s="141" t="s">
        <v>5880</v>
      </c>
      <c r="D2679" s="142" t="s">
        <v>5476</v>
      </c>
      <c r="E2679" s="348" t="s">
        <v>14</v>
      </c>
      <c r="F2679" s="348" t="s">
        <v>121</v>
      </c>
      <c r="G2679" s="338">
        <v>300</v>
      </c>
      <c r="H2679" s="338">
        <v>300</v>
      </c>
      <c r="I2679" s="14">
        <v>1</v>
      </c>
    </row>
    <row r="2680" spans="1:9" ht="30" x14ac:dyDescent="0.25">
      <c r="A2680" s="715"/>
      <c r="B2680" s="695"/>
      <c r="C2680" s="141" t="s">
        <v>5881</v>
      </c>
      <c r="D2680" s="142" t="s">
        <v>5476</v>
      </c>
      <c r="E2680" s="348" t="s">
        <v>14</v>
      </c>
      <c r="F2680" s="348" t="s">
        <v>121</v>
      </c>
      <c r="G2680" s="338">
        <v>300</v>
      </c>
      <c r="H2680" s="338">
        <v>300</v>
      </c>
      <c r="I2680" s="14">
        <v>1</v>
      </c>
    </row>
    <row r="2681" spans="1:9" ht="30" x14ac:dyDescent="0.25">
      <c r="A2681" s="715"/>
      <c r="B2681" s="695"/>
      <c r="C2681" s="141" t="s">
        <v>5882</v>
      </c>
      <c r="D2681" s="142" t="s">
        <v>5476</v>
      </c>
      <c r="E2681" s="348" t="s">
        <v>14</v>
      </c>
      <c r="F2681" s="348" t="s">
        <v>121</v>
      </c>
      <c r="G2681" s="338">
        <v>700</v>
      </c>
      <c r="H2681" s="338">
        <v>700</v>
      </c>
      <c r="I2681" s="14">
        <v>1</v>
      </c>
    </row>
    <row r="2682" spans="1:9" ht="45" x14ac:dyDescent="0.25">
      <c r="A2682" s="715"/>
      <c r="B2682" s="695"/>
      <c r="C2682" s="141" t="s">
        <v>914</v>
      </c>
      <c r="D2682" s="142" t="s">
        <v>915</v>
      </c>
      <c r="E2682" s="12" t="s">
        <v>14</v>
      </c>
      <c r="F2682" s="12" t="s">
        <v>121</v>
      </c>
      <c r="G2682" s="14">
        <v>800000</v>
      </c>
      <c r="H2682" s="14">
        <v>800000</v>
      </c>
      <c r="I2682" s="14">
        <v>1</v>
      </c>
    </row>
    <row r="2683" spans="1:9" x14ac:dyDescent="0.25">
      <c r="A2683" s="715"/>
      <c r="B2683" s="694" t="s">
        <v>296</v>
      </c>
      <c r="C2683" s="694"/>
      <c r="D2683" s="694"/>
      <c r="E2683" s="694"/>
      <c r="F2683" s="694"/>
      <c r="G2683" s="694"/>
      <c r="H2683" s="2">
        <v>0</v>
      </c>
      <c r="I2683" s="2"/>
    </row>
    <row r="2684" spans="1:9" x14ac:dyDescent="0.25">
      <c r="A2684" s="715"/>
      <c r="B2684" s="653" t="s">
        <v>11</v>
      </c>
      <c r="C2684" s="653"/>
      <c r="D2684" s="653"/>
      <c r="E2684" s="653"/>
      <c r="F2684" s="653"/>
      <c r="G2684" s="653"/>
      <c r="H2684" s="72"/>
      <c r="I2684" s="72"/>
    </row>
    <row r="2685" spans="1:9" ht="30" x14ac:dyDescent="0.25">
      <c r="A2685" s="715"/>
      <c r="B2685" s="142" t="s">
        <v>5652</v>
      </c>
      <c r="C2685" s="142" t="s">
        <v>6469</v>
      </c>
      <c r="D2685" s="142" t="s">
        <v>4079</v>
      </c>
      <c r="E2685" s="142" t="s">
        <v>126</v>
      </c>
      <c r="F2685" s="142" t="s">
        <v>121</v>
      </c>
      <c r="G2685" s="112">
        <v>2112.88</v>
      </c>
      <c r="H2685" s="112">
        <v>2112.88</v>
      </c>
      <c r="I2685" s="467">
        <v>1</v>
      </c>
    </row>
    <row r="2686" spans="1:9" x14ac:dyDescent="0.25">
      <c r="A2686" s="715"/>
      <c r="B2686" s="653" t="s">
        <v>118</v>
      </c>
      <c r="C2686" s="653"/>
      <c r="D2686" s="653"/>
      <c r="E2686" s="653"/>
      <c r="F2686" s="653"/>
      <c r="G2686" s="653"/>
      <c r="H2686" s="72"/>
      <c r="I2686" s="72"/>
    </row>
    <row r="2687" spans="1:9" ht="30" x14ac:dyDescent="0.25">
      <c r="A2687" s="715"/>
      <c r="B2687" s="352">
        <v>4239</v>
      </c>
      <c r="C2687" s="142" t="s">
        <v>5765</v>
      </c>
      <c r="D2687" s="142" t="s">
        <v>5491</v>
      </c>
      <c r="E2687" s="142" t="s">
        <v>14</v>
      </c>
      <c r="F2687" s="141" t="s">
        <v>121</v>
      </c>
      <c r="G2687" s="141">
        <v>1800000</v>
      </c>
      <c r="H2687" s="141">
        <v>1800000</v>
      </c>
      <c r="I2687" s="141">
        <v>1</v>
      </c>
    </row>
    <row r="2688" spans="1:9" ht="40.5" customHeight="1" x14ac:dyDescent="0.25">
      <c r="A2688" s="715"/>
      <c r="B2688" s="720" t="s">
        <v>297</v>
      </c>
      <c r="C2688" s="721"/>
      <c r="D2688" s="721"/>
      <c r="E2688" s="721"/>
      <c r="F2688" s="721"/>
      <c r="G2688" s="722"/>
      <c r="H2688" s="2">
        <v>1800000</v>
      </c>
      <c r="I2688" s="2"/>
    </row>
    <row r="2689" spans="1:11" ht="40.5" customHeight="1" x14ac:dyDescent="0.25">
      <c r="A2689" s="715"/>
      <c r="B2689" s="465"/>
      <c r="C2689" s="670" t="s">
        <v>154</v>
      </c>
      <c r="D2689" s="671"/>
      <c r="E2689" s="671"/>
      <c r="F2689" s="671"/>
      <c r="G2689" s="671"/>
      <c r="H2689" s="672"/>
      <c r="I2689" s="466"/>
    </row>
    <row r="2690" spans="1:11" ht="40.5" customHeight="1" x14ac:dyDescent="0.25">
      <c r="A2690" s="715"/>
      <c r="B2690" s="449" t="s">
        <v>5652</v>
      </c>
      <c r="C2690" s="449" t="s">
        <v>6463</v>
      </c>
      <c r="D2690" s="449" t="s">
        <v>4079</v>
      </c>
      <c r="E2690" s="449" t="s">
        <v>126</v>
      </c>
      <c r="F2690" s="449" t="s">
        <v>121</v>
      </c>
      <c r="G2690" s="449">
        <v>2208920</v>
      </c>
      <c r="H2690" s="449">
        <v>2208920</v>
      </c>
      <c r="I2690" s="449">
        <v>1</v>
      </c>
      <c r="J2690" s="449"/>
      <c r="K2690" s="449"/>
    </row>
    <row r="2691" spans="1:11" ht="30" customHeight="1" x14ac:dyDescent="0.25">
      <c r="A2691" s="715"/>
      <c r="B2691" s="839" t="s">
        <v>118</v>
      </c>
      <c r="C2691" s="840"/>
      <c r="D2691" s="840"/>
      <c r="E2691" s="840"/>
      <c r="F2691" s="840"/>
      <c r="G2691" s="841"/>
      <c r="H2691" s="72"/>
      <c r="I2691" s="72"/>
    </row>
    <row r="2692" spans="1:11" ht="30" customHeight="1" x14ac:dyDescent="0.25">
      <c r="A2692" s="715"/>
      <c r="B2692" s="517" t="s">
        <v>5652</v>
      </c>
      <c r="C2692" s="517" t="s">
        <v>6712</v>
      </c>
      <c r="D2692" s="517" t="s">
        <v>5289</v>
      </c>
      <c r="E2692" s="523" t="s">
        <v>3135</v>
      </c>
      <c r="F2692" s="142" t="s">
        <v>121</v>
      </c>
      <c r="G2692" s="530">
        <v>45.08</v>
      </c>
      <c r="H2692" s="530">
        <v>45.08</v>
      </c>
      <c r="I2692" s="518">
        <v>1</v>
      </c>
    </row>
    <row r="2693" spans="1:11" ht="30" customHeight="1" x14ac:dyDescent="0.25">
      <c r="A2693" s="715"/>
      <c r="B2693" s="678">
        <v>4239</v>
      </c>
      <c r="C2693" s="142" t="s">
        <v>6613</v>
      </c>
      <c r="D2693" s="142" t="s">
        <v>6614</v>
      </c>
      <c r="E2693" s="142" t="s">
        <v>14</v>
      </c>
      <c r="F2693" s="142" t="s">
        <v>121</v>
      </c>
      <c r="G2693" s="423">
        <v>600000</v>
      </c>
      <c r="H2693" s="423">
        <v>600000</v>
      </c>
      <c r="I2693" s="499">
        <v>1</v>
      </c>
    </row>
    <row r="2694" spans="1:11" x14ac:dyDescent="0.25">
      <c r="A2694" s="715"/>
      <c r="B2694" s="680"/>
      <c r="C2694" s="141" t="s">
        <v>916</v>
      </c>
      <c r="D2694" s="142" t="s">
        <v>294</v>
      </c>
      <c r="E2694" s="12" t="s">
        <v>120</v>
      </c>
      <c r="F2694" s="12" t="s">
        <v>121</v>
      </c>
      <c r="G2694" s="14">
        <v>1800000</v>
      </c>
      <c r="H2694" s="14">
        <v>1800000</v>
      </c>
      <c r="I2694" s="14">
        <v>1</v>
      </c>
    </row>
    <row r="2695" spans="1:11" x14ac:dyDescent="0.25">
      <c r="A2695" s="715"/>
      <c r="B2695" s="192">
        <v>4267</v>
      </c>
      <c r="C2695" s="141" t="s">
        <v>7191</v>
      </c>
      <c r="D2695" s="213" t="s">
        <v>4077</v>
      </c>
      <c r="E2695" s="192" t="s">
        <v>126</v>
      </c>
      <c r="F2695" s="50" t="s">
        <v>15</v>
      </c>
      <c r="G2695" s="62">
        <v>10000</v>
      </c>
      <c r="H2695" s="401">
        <v>2000</v>
      </c>
      <c r="I2695" s="215">
        <v>200</v>
      </c>
    </row>
    <row r="2696" spans="1:11" ht="36" customHeight="1" x14ac:dyDescent="0.25">
      <c r="A2696" s="715"/>
      <c r="B2696" s="694" t="s">
        <v>6710</v>
      </c>
      <c r="C2696" s="694"/>
      <c r="D2696" s="694"/>
      <c r="E2696" s="694"/>
      <c r="F2696" s="694"/>
      <c r="G2696" s="694"/>
      <c r="H2696" s="214"/>
      <c r="I2696" s="215"/>
    </row>
    <row r="2697" spans="1:11" ht="30" x14ac:dyDescent="0.25">
      <c r="A2697" s="715"/>
      <c r="B2697" s="142" t="s">
        <v>5652</v>
      </c>
      <c r="C2697" s="142" t="s">
        <v>6711</v>
      </c>
      <c r="D2697" s="142" t="s">
        <v>5289</v>
      </c>
      <c r="E2697" s="523" t="s">
        <v>3135</v>
      </c>
      <c r="F2697" s="142" t="s">
        <v>121</v>
      </c>
      <c r="G2697" s="423">
        <v>43120</v>
      </c>
      <c r="H2697" s="423">
        <v>43120</v>
      </c>
      <c r="I2697" s="215">
        <v>1</v>
      </c>
    </row>
    <row r="2698" spans="1:11" ht="30" x14ac:dyDescent="0.25">
      <c r="A2698" s="715"/>
      <c r="B2698" s="536" t="s">
        <v>5622</v>
      </c>
      <c r="C2698" s="536" t="s">
        <v>6755</v>
      </c>
      <c r="D2698" s="536" t="s">
        <v>5491</v>
      </c>
      <c r="E2698" s="536" t="s">
        <v>14</v>
      </c>
      <c r="F2698" s="536" t="s">
        <v>121</v>
      </c>
      <c r="G2698" s="536">
        <v>700000</v>
      </c>
      <c r="H2698" s="536">
        <v>700000</v>
      </c>
      <c r="I2698" s="215">
        <v>1</v>
      </c>
    </row>
    <row r="2699" spans="1:11" ht="30" x14ac:dyDescent="0.25">
      <c r="A2699" s="715"/>
      <c r="B2699" s="536" t="s">
        <v>5622</v>
      </c>
      <c r="C2699" s="536" t="s">
        <v>6756</v>
      </c>
      <c r="D2699" s="536" t="s">
        <v>5491</v>
      </c>
      <c r="E2699" s="536" t="s">
        <v>14</v>
      </c>
      <c r="F2699" s="536" t="s">
        <v>121</v>
      </c>
      <c r="G2699" s="536">
        <v>700000</v>
      </c>
      <c r="H2699" s="536">
        <v>700000</v>
      </c>
      <c r="I2699" s="215">
        <v>1</v>
      </c>
    </row>
    <row r="2700" spans="1:11" ht="30" x14ac:dyDescent="0.25">
      <c r="A2700" s="715"/>
      <c r="B2700" s="536" t="s">
        <v>5622</v>
      </c>
      <c r="C2700" s="536" t="s">
        <v>6757</v>
      </c>
      <c r="D2700" s="536" t="s">
        <v>5491</v>
      </c>
      <c r="E2700" s="536" t="s">
        <v>14</v>
      </c>
      <c r="F2700" s="536" t="s">
        <v>121</v>
      </c>
      <c r="G2700" s="536">
        <v>700000</v>
      </c>
      <c r="H2700" s="536">
        <v>700000</v>
      </c>
      <c r="I2700" s="215">
        <v>1</v>
      </c>
    </row>
    <row r="2701" spans="1:11" ht="29.25" customHeight="1" x14ac:dyDescent="0.25">
      <c r="A2701" s="715"/>
      <c r="B2701" s="694" t="s">
        <v>5771</v>
      </c>
      <c r="C2701" s="694"/>
      <c r="D2701" s="694"/>
      <c r="E2701" s="694"/>
      <c r="F2701" s="694"/>
      <c r="G2701" s="694"/>
      <c r="H2701" s="214"/>
      <c r="I2701" s="215"/>
    </row>
    <row r="2702" spans="1:11" x14ac:dyDescent="0.25">
      <c r="A2702" s="715"/>
      <c r="B2702" s="712" t="s">
        <v>11</v>
      </c>
      <c r="C2702" s="713"/>
      <c r="D2702" s="713"/>
      <c r="E2702" s="713"/>
      <c r="F2702" s="713"/>
      <c r="G2702" s="714"/>
    </row>
    <row r="2703" spans="1:11" x14ac:dyDescent="0.25">
      <c r="A2703" s="715"/>
      <c r="B2703" s="712">
        <v>5129</v>
      </c>
      <c r="C2703" s="141" t="s">
        <v>7198</v>
      </c>
      <c r="D2703" s="141" t="s">
        <v>4068</v>
      </c>
      <c r="E2703" s="141" t="s">
        <v>14</v>
      </c>
      <c r="F2703" s="141" t="s">
        <v>15</v>
      </c>
      <c r="G2703" s="141">
        <v>150000</v>
      </c>
      <c r="H2703" s="401">
        <v>900</v>
      </c>
      <c r="I2703" s="5">
        <v>6</v>
      </c>
    </row>
    <row r="2704" spans="1:11" x14ac:dyDescent="0.25">
      <c r="A2704" s="715"/>
      <c r="B2704" s="885"/>
      <c r="C2704" s="141" t="s">
        <v>7195</v>
      </c>
      <c r="D2704" s="141" t="s">
        <v>5774</v>
      </c>
      <c r="E2704" s="141" t="s">
        <v>14</v>
      </c>
      <c r="F2704" s="141" t="s">
        <v>15</v>
      </c>
      <c r="G2704" s="141">
        <v>150000</v>
      </c>
      <c r="H2704" s="401">
        <v>150</v>
      </c>
      <c r="I2704" s="360">
        <v>1</v>
      </c>
    </row>
    <row r="2705" spans="1:9" x14ac:dyDescent="0.25">
      <c r="A2705" s="715"/>
      <c r="B2705" s="885"/>
      <c r="C2705" s="141" t="s">
        <v>7196</v>
      </c>
      <c r="D2705" s="141" t="s">
        <v>4074</v>
      </c>
      <c r="E2705" s="141" t="s">
        <v>14</v>
      </c>
      <c r="F2705" s="141" t="s">
        <v>15</v>
      </c>
      <c r="G2705" s="141">
        <v>140000</v>
      </c>
      <c r="H2705" s="401">
        <v>1260</v>
      </c>
      <c r="I2705" s="360">
        <v>9</v>
      </c>
    </row>
    <row r="2706" spans="1:9" x14ac:dyDescent="0.25">
      <c r="A2706" s="715"/>
      <c r="B2706" s="886"/>
      <c r="C2706" s="141" t="s">
        <v>7197</v>
      </c>
      <c r="D2706" s="141" t="s">
        <v>4070</v>
      </c>
      <c r="E2706" s="141" t="s">
        <v>14</v>
      </c>
      <c r="F2706" s="141" t="s">
        <v>15</v>
      </c>
      <c r="G2706" s="141">
        <v>220000</v>
      </c>
      <c r="H2706" s="401">
        <v>220</v>
      </c>
      <c r="I2706" s="360">
        <v>1</v>
      </c>
    </row>
    <row r="2707" spans="1:9" x14ac:dyDescent="0.25">
      <c r="A2707" s="715"/>
      <c r="B2707" s="843" t="s">
        <v>5695</v>
      </c>
      <c r="C2707" s="141" t="s">
        <v>5772</v>
      </c>
      <c r="D2707" s="142" t="s">
        <v>4074</v>
      </c>
      <c r="E2707" s="142" t="s">
        <v>14</v>
      </c>
      <c r="F2707" s="50" t="s">
        <v>15</v>
      </c>
      <c r="G2707" s="359">
        <v>140000</v>
      </c>
      <c r="H2707" s="338">
        <v>700</v>
      </c>
      <c r="I2707" s="360">
        <v>5</v>
      </c>
    </row>
    <row r="2708" spans="1:9" x14ac:dyDescent="0.25">
      <c r="A2708" s="715"/>
      <c r="B2708" s="844"/>
      <c r="C2708" s="141" t="s">
        <v>5777</v>
      </c>
      <c r="D2708" s="142" t="s">
        <v>4068</v>
      </c>
      <c r="E2708" s="142" t="s">
        <v>14</v>
      </c>
      <c r="F2708" s="50" t="s">
        <v>15</v>
      </c>
      <c r="G2708" s="359">
        <v>150000</v>
      </c>
      <c r="H2708" s="338">
        <v>600</v>
      </c>
      <c r="I2708" s="215">
        <v>4</v>
      </c>
    </row>
    <row r="2709" spans="1:9" x14ac:dyDescent="0.25">
      <c r="A2709" s="715"/>
      <c r="B2709" s="845"/>
      <c r="C2709" s="141" t="s">
        <v>5773</v>
      </c>
      <c r="D2709" s="142" t="s">
        <v>5774</v>
      </c>
      <c r="E2709" s="142" t="s">
        <v>14</v>
      </c>
      <c r="F2709" s="50" t="s">
        <v>15</v>
      </c>
      <c r="G2709" s="359">
        <v>150000</v>
      </c>
      <c r="H2709" s="338">
        <v>150</v>
      </c>
      <c r="I2709" s="360">
        <v>1</v>
      </c>
    </row>
    <row r="2710" spans="1:9" ht="36" customHeight="1" x14ac:dyDescent="0.25">
      <c r="A2710" s="715"/>
      <c r="B2710" s="694" t="s">
        <v>7169</v>
      </c>
      <c r="C2710" s="694"/>
      <c r="D2710" s="694"/>
      <c r="E2710" s="694"/>
      <c r="F2710" s="694"/>
      <c r="G2710" s="694"/>
      <c r="H2710" s="631"/>
      <c r="I2710" s="360"/>
    </row>
    <row r="2711" spans="1:9" x14ac:dyDescent="0.25">
      <c r="A2711" s="715"/>
      <c r="B2711" s="630"/>
      <c r="C2711" s="141"/>
      <c r="D2711" s="653" t="s">
        <v>11</v>
      </c>
      <c r="E2711" s="653"/>
      <c r="F2711" s="653"/>
      <c r="G2711" s="653"/>
      <c r="H2711" s="653"/>
      <c r="I2711" s="653"/>
    </row>
    <row r="2712" spans="1:9" x14ac:dyDescent="0.25">
      <c r="A2712" s="715"/>
      <c r="B2712" s="141" t="s">
        <v>6321</v>
      </c>
      <c r="C2712" s="141" t="s">
        <v>7170</v>
      </c>
      <c r="D2712" s="141" t="s">
        <v>5639</v>
      </c>
      <c r="E2712" s="142" t="s">
        <v>14</v>
      </c>
      <c r="F2712" s="50" t="s">
        <v>15</v>
      </c>
      <c r="G2712" s="629">
        <v>10000</v>
      </c>
      <c r="H2712" s="632">
        <v>1500</v>
      </c>
      <c r="I2712" s="360">
        <v>150</v>
      </c>
    </row>
    <row r="2713" spans="1:9" x14ac:dyDescent="0.25">
      <c r="A2713" s="715"/>
      <c r="B2713" s="838" t="s">
        <v>299</v>
      </c>
      <c r="C2713" s="838"/>
      <c r="D2713" s="838"/>
      <c r="E2713" s="838"/>
      <c r="F2713" s="838"/>
      <c r="G2713" s="838"/>
      <c r="H2713" s="2">
        <v>55233000</v>
      </c>
      <c r="I2713" s="2"/>
    </row>
    <row r="2714" spans="1:9" ht="30" customHeight="1" x14ac:dyDescent="0.25">
      <c r="A2714" s="715"/>
      <c r="B2714" s="839" t="s">
        <v>118</v>
      </c>
      <c r="C2714" s="840"/>
      <c r="D2714" s="840"/>
      <c r="E2714" s="840"/>
      <c r="F2714" s="840"/>
      <c r="G2714" s="841"/>
      <c r="H2714" s="72">
        <v>55233000</v>
      </c>
      <c r="I2714" s="72"/>
    </row>
    <row r="2715" spans="1:9" s="8" customFormat="1" ht="30" x14ac:dyDescent="0.25">
      <c r="A2715" s="715"/>
      <c r="B2715" s="15">
        <v>4215</v>
      </c>
      <c r="C2715" s="139">
        <v>66511120</v>
      </c>
      <c r="D2715" s="140" t="s">
        <v>300</v>
      </c>
      <c r="E2715" s="15" t="s">
        <v>149</v>
      </c>
      <c r="F2715" s="15" t="s">
        <v>121</v>
      </c>
      <c r="G2715" s="16">
        <v>55233000</v>
      </c>
      <c r="H2715" s="16">
        <v>55233000</v>
      </c>
      <c r="I2715" s="16">
        <v>1</v>
      </c>
    </row>
    <row r="2716" spans="1:9" x14ac:dyDescent="0.25">
      <c r="A2716" s="715"/>
      <c r="B2716" s="838" t="s">
        <v>917</v>
      </c>
      <c r="C2716" s="838"/>
      <c r="D2716" s="838"/>
      <c r="E2716" s="838"/>
      <c r="F2716" s="838"/>
      <c r="G2716" s="838"/>
      <c r="H2716" s="2">
        <v>220649987</v>
      </c>
      <c r="I2716" s="2"/>
    </row>
    <row r="2717" spans="1:9" ht="30" customHeight="1" x14ac:dyDescent="0.25">
      <c r="A2717" s="715"/>
      <c r="B2717" s="839" t="s">
        <v>154</v>
      </c>
      <c r="C2717" s="840"/>
      <c r="D2717" s="840"/>
      <c r="E2717" s="840"/>
      <c r="F2717" s="840"/>
      <c r="G2717" s="841"/>
      <c r="H2717" s="72">
        <v>216981588</v>
      </c>
      <c r="I2717" s="72"/>
    </row>
    <row r="2718" spans="1:9" s="8" customFormat="1" ht="45" x14ac:dyDescent="0.25">
      <c r="A2718" s="715"/>
      <c r="B2718" s="15">
        <v>4251</v>
      </c>
      <c r="C2718" s="139">
        <v>45221142</v>
      </c>
      <c r="D2718" s="140" t="s">
        <v>918</v>
      </c>
      <c r="E2718" s="15" t="s">
        <v>149</v>
      </c>
      <c r="F2718" s="15" t="s">
        <v>121</v>
      </c>
      <c r="G2718" s="16">
        <v>9796080</v>
      </c>
      <c r="H2718" s="16">
        <v>9796080</v>
      </c>
      <c r="I2718" s="16">
        <v>1</v>
      </c>
    </row>
    <row r="2719" spans="1:9" ht="45" x14ac:dyDescent="0.25">
      <c r="A2719" s="715"/>
      <c r="B2719" s="12"/>
      <c r="C2719" s="141" t="s">
        <v>919</v>
      </c>
      <c r="D2719" s="142" t="s">
        <v>920</v>
      </c>
      <c r="E2719" s="12" t="s">
        <v>149</v>
      </c>
      <c r="F2719" s="12" t="s">
        <v>121</v>
      </c>
      <c r="G2719" s="14">
        <v>66633600</v>
      </c>
      <c r="H2719" s="14">
        <v>66633600</v>
      </c>
      <c r="I2719" s="14">
        <v>1</v>
      </c>
    </row>
    <row r="2720" spans="1:9" s="8" customFormat="1" ht="30" x14ac:dyDescent="0.25">
      <c r="A2720" s="715"/>
      <c r="B2720" s="15"/>
      <c r="C2720" s="139">
        <v>45231172</v>
      </c>
      <c r="D2720" s="140" t="s">
        <v>921</v>
      </c>
      <c r="E2720" s="15" t="s">
        <v>149</v>
      </c>
      <c r="F2720" s="15" t="s">
        <v>121</v>
      </c>
      <c r="G2720" s="16">
        <v>19600000</v>
      </c>
      <c r="H2720" s="16">
        <v>19600000</v>
      </c>
      <c r="I2720" s="16">
        <v>1</v>
      </c>
    </row>
    <row r="2721" spans="1:9" ht="30" x14ac:dyDescent="0.25">
      <c r="A2721" s="715"/>
      <c r="B2721" s="12"/>
      <c r="C2721" s="141" t="s">
        <v>922</v>
      </c>
      <c r="D2721" s="142" t="s">
        <v>167</v>
      </c>
      <c r="E2721" s="12" t="s">
        <v>149</v>
      </c>
      <c r="F2721" s="12" t="s">
        <v>121</v>
      </c>
      <c r="G2721" s="14">
        <v>119971908</v>
      </c>
      <c r="H2721" s="14">
        <v>119971908</v>
      </c>
      <c r="I2721" s="14">
        <v>1</v>
      </c>
    </row>
    <row r="2722" spans="1:9" ht="45" x14ac:dyDescent="0.25">
      <c r="A2722" s="715"/>
      <c r="B2722" s="12">
        <v>5112</v>
      </c>
      <c r="C2722" s="141" t="s">
        <v>6975</v>
      </c>
      <c r="D2722" s="142" t="s">
        <v>923</v>
      </c>
      <c r="E2722" s="12" t="s">
        <v>126</v>
      </c>
      <c r="F2722" s="12" t="s">
        <v>121</v>
      </c>
      <c r="G2722" s="571">
        <v>979.68200000000002</v>
      </c>
      <c r="H2722" s="571">
        <v>979.68200000000002</v>
      </c>
      <c r="I2722" s="14">
        <v>1</v>
      </c>
    </row>
    <row r="2723" spans="1:9" ht="30" customHeight="1" x14ac:dyDescent="0.25">
      <c r="A2723" s="715"/>
      <c r="B2723" s="839" t="s">
        <v>118</v>
      </c>
      <c r="C2723" s="840"/>
      <c r="D2723" s="840"/>
      <c r="E2723" s="840"/>
      <c r="F2723" s="840"/>
      <c r="G2723" s="841"/>
      <c r="H2723" s="72">
        <v>3668399</v>
      </c>
      <c r="I2723" s="72"/>
    </row>
    <row r="2724" spans="1:9" s="8" customFormat="1" ht="30" x14ac:dyDescent="0.25">
      <c r="A2724" s="715"/>
      <c r="B2724" s="15">
        <v>4251</v>
      </c>
      <c r="C2724" s="139">
        <v>71351540</v>
      </c>
      <c r="D2724" s="140" t="s">
        <v>924</v>
      </c>
      <c r="E2724" s="15" t="s">
        <v>149</v>
      </c>
      <c r="F2724" s="15" t="s">
        <v>121</v>
      </c>
      <c r="G2724" s="16">
        <v>1221479</v>
      </c>
      <c r="H2724" s="16">
        <v>1221479</v>
      </c>
      <c r="I2724" s="16">
        <v>1</v>
      </c>
    </row>
    <row r="2725" spans="1:9" s="8" customFormat="1" ht="30" x14ac:dyDescent="0.25">
      <c r="A2725" s="715"/>
      <c r="B2725" s="15"/>
      <c r="C2725" s="139">
        <v>71351540</v>
      </c>
      <c r="D2725" s="140" t="s">
        <v>925</v>
      </c>
      <c r="E2725" s="15" t="s">
        <v>149</v>
      </c>
      <c r="F2725" s="15" t="s">
        <v>121</v>
      </c>
      <c r="G2725" s="16">
        <v>1827000</v>
      </c>
      <c r="H2725" s="16">
        <v>1827000</v>
      </c>
      <c r="I2725" s="16">
        <v>1</v>
      </c>
    </row>
    <row r="2726" spans="1:9" s="8" customFormat="1" ht="30" x14ac:dyDescent="0.25">
      <c r="A2726" s="715"/>
      <c r="B2726" s="15"/>
      <c r="C2726" s="139">
        <v>71351540</v>
      </c>
      <c r="D2726" s="140" t="s">
        <v>926</v>
      </c>
      <c r="E2726" s="15" t="s">
        <v>149</v>
      </c>
      <c r="F2726" s="15" t="s">
        <v>121</v>
      </c>
      <c r="G2726" s="16">
        <v>400000</v>
      </c>
      <c r="H2726" s="16">
        <v>400000</v>
      </c>
      <c r="I2726" s="16">
        <v>1</v>
      </c>
    </row>
    <row r="2727" spans="1:9" s="8" customFormat="1" ht="30" x14ac:dyDescent="0.25">
      <c r="A2727" s="715"/>
      <c r="B2727" s="15"/>
      <c r="C2727" s="139">
        <v>71351540</v>
      </c>
      <c r="D2727" s="140" t="s">
        <v>927</v>
      </c>
      <c r="E2727" s="15" t="s">
        <v>149</v>
      </c>
      <c r="F2727" s="15" t="s">
        <v>121</v>
      </c>
      <c r="G2727" s="16">
        <v>199920</v>
      </c>
      <c r="H2727" s="16">
        <v>199920</v>
      </c>
      <c r="I2727" s="16">
        <v>1</v>
      </c>
    </row>
    <row r="2728" spans="1:9" s="8" customFormat="1" ht="30" x14ac:dyDescent="0.25">
      <c r="A2728" s="715"/>
      <c r="B2728" s="15">
        <v>5112</v>
      </c>
      <c r="C2728" s="139">
        <v>71351540</v>
      </c>
      <c r="D2728" s="140" t="s">
        <v>928</v>
      </c>
      <c r="E2728" s="15" t="s">
        <v>149</v>
      </c>
      <c r="F2728" s="15" t="s">
        <v>121</v>
      </c>
      <c r="G2728" s="16">
        <v>20000</v>
      </c>
      <c r="H2728" s="16">
        <v>20000</v>
      </c>
      <c r="I2728" s="16">
        <v>1</v>
      </c>
    </row>
    <row r="2729" spans="1:9" x14ac:dyDescent="0.25">
      <c r="A2729" s="715"/>
      <c r="B2729" s="838" t="s">
        <v>929</v>
      </c>
      <c r="C2729" s="838"/>
      <c r="D2729" s="838"/>
      <c r="E2729" s="838"/>
      <c r="F2729" s="838"/>
      <c r="G2729" s="838"/>
      <c r="H2729" s="2">
        <v>30000000</v>
      </c>
      <c r="I2729" s="2"/>
    </row>
    <row r="2730" spans="1:9" ht="30" x14ac:dyDescent="0.25">
      <c r="A2730" s="715"/>
      <c r="B2730" s="13" t="s">
        <v>154</v>
      </c>
      <c r="C2730" s="138"/>
      <c r="D2730" s="138"/>
      <c r="E2730" s="13"/>
      <c r="F2730" s="13"/>
      <c r="G2730" s="72"/>
      <c r="H2730" s="72">
        <v>19600000</v>
      </c>
      <c r="I2730" s="72"/>
    </row>
    <row r="2731" spans="1:9" ht="45" x14ac:dyDescent="0.25">
      <c r="A2731" s="715"/>
      <c r="B2731" s="12">
        <v>4861</v>
      </c>
      <c r="C2731" s="141" t="s">
        <v>930</v>
      </c>
      <c r="D2731" s="142" t="s">
        <v>931</v>
      </c>
      <c r="E2731" s="12" t="s">
        <v>149</v>
      </c>
      <c r="F2731" s="12" t="s">
        <v>121</v>
      </c>
      <c r="G2731" s="14">
        <v>19600000</v>
      </c>
      <c r="H2731" s="14">
        <v>19600000</v>
      </c>
      <c r="I2731" s="14">
        <v>1</v>
      </c>
    </row>
    <row r="2732" spans="1:9" ht="30" x14ac:dyDescent="0.25">
      <c r="A2732" s="715"/>
      <c r="B2732" s="13" t="s">
        <v>118</v>
      </c>
      <c r="C2732" s="138"/>
      <c r="D2732" s="138"/>
      <c r="E2732" s="13"/>
      <c r="F2732" s="13"/>
      <c r="G2732" s="72"/>
      <c r="H2732" s="72">
        <v>10400000</v>
      </c>
      <c r="I2732" s="72"/>
    </row>
    <row r="2733" spans="1:9" ht="30" x14ac:dyDescent="0.25">
      <c r="A2733" s="715"/>
      <c r="B2733" s="12">
        <v>4861</v>
      </c>
      <c r="C2733" s="141" t="s">
        <v>932</v>
      </c>
      <c r="D2733" s="142" t="s">
        <v>213</v>
      </c>
      <c r="E2733" s="12" t="s">
        <v>149</v>
      </c>
      <c r="F2733" s="12" t="s">
        <v>121</v>
      </c>
      <c r="G2733" s="14">
        <v>10000000</v>
      </c>
      <c r="H2733" s="14">
        <v>10000000</v>
      </c>
      <c r="I2733" s="14">
        <v>1</v>
      </c>
    </row>
    <row r="2734" spans="1:9" s="8" customFormat="1" ht="45" x14ac:dyDescent="0.25">
      <c r="A2734" s="715"/>
      <c r="B2734" s="15"/>
      <c r="C2734" s="139">
        <v>71351540</v>
      </c>
      <c r="D2734" s="140" t="s">
        <v>933</v>
      </c>
      <c r="E2734" s="15" t="s">
        <v>149</v>
      </c>
      <c r="F2734" s="15" t="s">
        <v>121</v>
      </c>
      <c r="G2734" s="16">
        <v>400000</v>
      </c>
      <c r="H2734" s="16">
        <v>400000</v>
      </c>
      <c r="I2734" s="16">
        <v>1</v>
      </c>
    </row>
    <row r="2735" spans="1:9" x14ac:dyDescent="0.25">
      <c r="A2735" s="715"/>
      <c r="B2735" s="838" t="s">
        <v>642</v>
      </c>
      <c r="C2735" s="838"/>
      <c r="D2735" s="838"/>
      <c r="E2735" s="838"/>
      <c r="F2735" s="838"/>
      <c r="G2735" s="838"/>
      <c r="H2735" s="2">
        <v>1820000</v>
      </c>
      <c r="I2735" s="2"/>
    </row>
    <row r="2736" spans="1:9" ht="30" x14ac:dyDescent="0.25">
      <c r="A2736" s="715"/>
      <c r="B2736" s="13" t="s">
        <v>118</v>
      </c>
      <c r="C2736" s="138"/>
      <c r="D2736" s="138"/>
      <c r="E2736" s="13"/>
      <c r="F2736" s="13"/>
      <c r="G2736" s="72"/>
      <c r="H2736" s="72">
        <v>1820000</v>
      </c>
      <c r="I2736" s="72"/>
    </row>
    <row r="2737" spans="1:9" x14ac:dyDescent="0.25">
      <c r="A2737" s="715"/>
      <c r="B2737" s="12">
        <v>4239</v>
      </c>
      <c r="C2737" s="141" t="s">
        <v>934</v>
      </c>
      <c r="D2737" s="142" t="s">
        <v>294</v>
      </c>
      <c r="E2737" s="12" t="s">
        <v>120</v>
      </c>
      <c r="F2737" s="12" t="s">
        <v>121</v>
      </c>
      <c r="G2737" s="14">
        <v>1820000</v>
      </c>
      <c r="H2737" s="14">
        <v>1820000</v>
      </c>
      <c r="I2737" s="14">
        <v>1</v>
      </c>
    </row>
    <row r="2738" spans="1:9" ht="30" x14ac:dyDescent="0.25">
      <c r="A2738" s="715"/>
      <c r="B2738" s="194" t="s">
        <v>301</v>
      </c>
      <c r="C2738" s="194"/>
      <c r="D2738" s="194"/>
      <c r="E2738" s="194"/>
      <c r="F2738" s="194"/>
      <c r="G2738" s="191"/>
      <c r="H2738" s="191">
        <v>811230960</v>
      </c>
      <c r="I2738" s="191"/>
    </row>
    <row r="2739" spans="1:9" x14ac:dyDescent="0.25">
      <c r="B2739" s="21"/>
      <c r="C2739" s="137"/>
      <c r="D2739" s="137"/>
      <c r="E2739" s="21"/>
      <c r="F2739" s="21"/>
      <c r="G2739" s="22"/>
      <c r="H2739" s="22"/>
      <c r="I2739" s="22"/>
    </row>
    <row r="2740" spans="1:9" ht="38.25" customHeight="1" x14ac:dyDescent="0.25">
      <c r="A2740" s="715" t="s">
        <v>5271</v>
      </c>
      <c r="B2740" s="696" t="s">
        <v>935</v>
      </c>
      <c r="C2740" s="696"/>
      <c r="D2740" s="696"/>
      <c r="E2740" s="696"/>
      <c r="F2740" s="696"/>
      <c r="G2740" s="696"/>
      <c r="H2740" s="696"/>
      <c r="I2740" s="696"/>
    </row>
    <row r="2741" spans="1:9" x14ac:dyDescent="0.25">
      <c r="A2741" s="715"/>
      <c r="B2741" s="13"/>
      <c r="C2741" s="138"/>
      <c r="D2741" s="138"/>
      <c r="E2741" s="13"/>
      <c r="F2741" s="13"/>
      <c r="G2741" s="72"/>
      <c r="H2741" s="72"/>
      <c r="I2741" s="72"/>
    </row>
    <row r="2742" spans="1:9" x14ac:dyDescent="0.25">
      <c r="A2742" s="715"/>
      <c r="B2742" s="653" t="s">
        <v>1</v>
      </c>
      <c r="C2742" s="723" t="s">
        <v>2</v>
      </c>
      <c r="D2742" s="723"/>
      <c r="E2742" s="653" t="s">
        <v>3</v>
      </c>
      <c r="F2742" s="653" t="s">
        <v>4</v>
      </c>
      <c r="G2742" s="701" t="s">
        <v>5</v>
      </c>
      <c r="H2742" s="701" t="s">
        <v>6</v>
      </c>
      <c r="I2742" s="701" t="s">
        <v>7</v>
      </c>
    </row>
    <row r="2743" spans="1:9" ht="60" x14ac:dyDescent="0.25">
      <c r="A2743" s="715"/>
      <c r="B2743" s="653"/>
      <c r="C2743" s="138" t="s">
        <v>8</v>
      </c>
      <c r="D2743" s="138" t="s">
        <v>9</v>
      </c>
      <c r="E2743" s="653"/>
      <c r="F2743" s="653"/>
      <c r="G2743" s="701"/>
      <c r="H2743" s="701"/>
      <c r="I2743" s="701"/>
    </row>
    <row r="2744" spans="1:9" x14ac:dyDescent="0.25">
      <c r="A2744" s="715"/>
      <c r="B2744" s="13"/>
      <c r="C2744" s="138">
        <v>1</v>
      </c>
      <c r="D2744" s="138">
        <v>2</v>
      </c>
      <c r="E2744" s="13">
        <v>3</v>
      </c>
      <c r="F2744" s="13">
        <v>4</v>
      </c>
      <c r="G2744" s="72">
        <v>5</v>
      </c>
      <c r="H2744" s="72">
        <v>6</v>
      </c>
      <c r="I2744" s="72">
        <v>7</v>
      </c>
    </row>
    <row r="2745" spans="1:9" x14ac:dyDescent="0.25">
      <c r="A2745" s="715"/>
      <c r="B2745" s="694" t="s">
        <v>6331</v>
      </c>
      <c r="C2745" s="694"/>
      <c r="D2745" s="694"/>
      <c r="E2745" s="694"/>
      <c r="F2745" s="694"/>
      <c r="G2745" s="694"/>
      <c r="H2745" s="327"/>
      <c r="I2745" s="327"/>
    </row>
    <row r="2746" spans="1:9" x14ac:dyDescent="0.25">
      <c r="A2746" s="715"/>
      <c r="B2746" s="653" t="s">
        <v>11</v>
      </c>
      <c r="C2746" s="653"/>
      <c r="D2746" s="653"/>
      <c r="E2746" s="653"/>
      <c r="F2746" s="653"/>
      <c r="G2746" s="653"/>
      <c r="H2746" s="414"/>
    </row>
    <row r="2747" spans="1:9" x14ac:dyDescent="0.25">
      <c r="A2747" s="715"/>
      <c r="B2747" s="835" t="s">
        <v>6328</v>
      </c>
      <c r="C2747" s="141" t="s">
        <v>6485</v>
      </c>
      <c r="D2747" s="141" t="s">
        <v>6486</v>
      </c>
      <c r="E2747" s="141" t="s">
        <v>14</v>
      </c>
      <c r="F2747" s="141" t="s">
        <v>15</v>
      </c>
      <c r="G2747" s="359">
        <v>3000</v>
      </c>
      <c r="H2747" s="338">
        <v>21</v>
      </c>
      <c r="I2747" s="141">
        <v>7</v>
      </c>
    </row>
    <row r="2748" spans="1:9" x14ac:dyDescent="0.25">
      <c r="A2748" s="715"/>
      <c r="B2748" s="836"/>
      <c r="C2748" s="141" t="s">
        <v>6487</v>
      </c>
      <c r="D2748" s="141" t="s">
        <v>19</v>
      </c>
      <c r="E2748" s="141" t="s">
        <v>14</v>
      </c>
      <c r="F2748" s="141" t="s">
        <v>15</v>
      </c>
      <c r="G2748" s="359">
        <v>200</v>
      </c>
      <c r="H2748" s="338">
        <v>10</v>
      </c>
      <c r="I2748" s="141">
        <v>50</v>
      </c>
    </row>
    <row r="2749" spans="1:9" x14ac:dyDescent="0.25">
      <c r="A2749" s="715"/>
      <c r="B2749" s="836"/>
      <c r="C2749" s="141" t="s">
        <v>6488</v>
      </c>
      <c r="D2749" s="141" t="s">
        <v>21</v>
      </c>
      <c r="E2749" s="141" t="s">
        <v>14</v>
      </c>
      <c r="F2749" s="141" t="s">
        <v>15</v>
      </c>
      <c r="G2749" s="359">
        <v>30</v>
      </c>
      <c r="H2749" s="338">
        <v>1.05</v>
      </c>
      <c r="I2749" s="141">
        <v>35</v>
      </c>
    </row>
    <row r="2750" spans="1:9" x14ac:dyDescent="0.25">
      <c r="A2750" s="715"/>
      <c r="B2750" s="836"/>
      <c r="C2750" s="141" t="s">
        <v>6489</v>
      </c>
      <c r="D2750" s="141" t="s">
        <v>6490</v>
      </c>
      <c r="E2750" s="141" t="s">
        <v>14</v>
      </c>
      <c r="F2750" s="141" t="s">
        <v>15</v>
      </c>
      <c r="G2750" s="359">
        <v>300</v>
      </c>
      <c r="H2750" s="338">
        <v>4.5</v>
      </c>
      <c r="I2750" s="141">
        <v>15</v>
      </c>
    </row>
    <row r="2751" spans="1:9" ht="30" x14ac:dyDescent="0.25">
      <c r="A2751" s="715"/>
      <c r="B2751" s="836"/>
      <c r="C2751" s="141" t="s">
        <v>6491</v>
      </c>
      <c r="D2751" s="141" t="s">
        <v>6251</v>
      </c>
      <c r="E2751" s="141" t="s">
        <v>14</v>
      </c>
      <c r="F2751" s="141" t="s">
        <v>15</v>
      </c>
      <c r="G2751" s="359">
        <v>590</v>
      </c>
      <c r="H2751" s="338">
        <v>17.11</v>
      </c>
      <c r="I2751" s="141">
        <v>29</v>
      </c>
    </row>
    <row r="2752" spans="1:9" x14ac:dyDescent="0.25">
      <c r="A2752" s="715"/>
      <c r="B2752" s="836"/>
      <c r="C2752" s="141" t="s">
        <v>6492</v>
      </c>
      <c r="D2752" s="141" t="s">
        <v>6493</v>
      </c>
      <c r="E2752" s="141" t="s">
        <v>14</v>
      </c>
      <c r="F2752" s="141" t="s">
        <v>15</v>
      </c>
      <c r="G2752" s="359">
        <v>3000</v>
      </c>
      <c r="H2752" s="338">
        <v>27</v>
      </c>
      <c r="I2752" s="141">
        <v>9</v>
      </c>
    </row>
    <row r="2753" spans="1:9" x14ac:dyDescent="0.25">
      <c r="A2753" s="715"/>
      <c r="B2753" s="836"/>
      <c r="C2753" s="141" t="s">
        <v>6494</v>
      </c>
      <c r="D2753" s="141" t="s">
        <v>6495</v>
      </c>
      <c r="E2753" s="141" t="s">
        <v>14</v>
      </c>
      <c r="F2753" s="141" t="s">
        <v>30</v>
      </c>
      <c r="G2753" s="359">
        <v>120</v>
      </c>
      <c r="H2753" s="338">
        <v>7.44</v>
      </c>
      <c r="I2753" s="141">
        <v>62</v>
      </c>
    </row>
    <row r="2754" spans="1:9" ht="30" x14ac:dyDescent="0.25">
      <c r="A2754" s="715"/>
      <c r="B2754" s="836"/>
      <c r="C2754" s="141" t="s">
        <v>6496</v>
      </c>
      <c r="D2754" s="141" t="s">
        <v>36</v>
      </c>
      <c r="E2754" s="141" t="s">
        <v>14</v>
      </c>
      <c r="F2754" s="141" t="s">
        <v>15</v>
      </c>
      <c r="G2754" s="359">
        <v>9</v>
      </c>
      <c r="H2754" s="338">
        <v>32.94</v>
      </c>
      <c r="I2754" s="141">
        <v>3660</v>
      </c>
    </row>
    <row r="2755" spans="1:9" x14ac:dyDescent="0.25">
      <c r="A2755" s="715"/>
      <c r="B2755" s="836"/>
      <c r="C2755" s="141" t="s">
        <v>6497</v>
      </c>
      <c r="D2755" s="141" t="s">
        <v>46</v>
      </c>
      <c r="E2755" s="141" t="s">
        <v>14</v>
      </c>
      <c r="F2755" s="141" t="s">
        <v>15</v>
      </c>
      <c r="G2755" s="359">
        <v>2400</v>
      </c>
      <c r="H2755" s="338">
        <v>12</v>
      </c>
      <c r="I2755" s="141">
        <v>5</v>
      </c>
    </row>
    <row r="2756" spans="1:9" x14ac:dyDescent="0.25">
      <c r="A2756" s="715"/>
      <c r="B2756" s="836"/>
      <c r="C2756" s="141" t="s">
        <v>6498</v>
      </c>
      <c r="D2756" s="141" t="s">
        <v>6499</v>
      </c>
      <c r="E2756" s="141" t="s">
        <v>14</v>
      </c>
      <c r="F2756" s="141" t="s">
        <v>15</v>
      </c>
      <c r="G2756" s="359">
        <v>4000</v>
      </c>
      <c r="H2756" s="338">
        <v>8</v>
      </c>
      <c r="I2756" s="141">
        <v>2</v>
      </c>
    </row>
    <row r="2757" spans="1:9" ht="30" x14ac:dyDescent="0.25">
      <c r="A2757" s="715"/>
      <c r="B2757" s="836"/>
      <c r="C2757" s="141" t="s">
        <v>6500</v>
      </c>
      <c r="D2757" s="141" t="s">
        <v>6501</v>
      </c>
      <c r="E2757" s="141" t="s">
        <v>14</v>
      </c>
      <c r="F2757" s="141" t="s">
        <v>6245</v>
      </c>
      <c r="G2757" s="359">
        <v>1150</v>
      </c>
      <c r="H2757" s="338">
        <v>270.25</v>
      </c>
      <c r="I2757" s="141">
        <v>235</v>
      </c>
    </row>
    <row r="2758" spans="1:9" ht="30" x14ac:dyDescent="0.25">
      <c r="A2758" s="715"/>
      <c r="B2758" s="837"/>
      <c r="C2758" s="141" t="s">
        <v>6329</v>
      </c>
      <c r="D2758" s="141" t="s">
        <v>6330</v>
      </c>
      <c r="E2758" s="141" t="s">
        <v>14</v>
      </c>
      <c r="F2758" s="141" t="s">
        <v>15</v>
      </c>
      <c r="G2758" s="141">
        <v>40000</v>
      </c>
      <c r="H2758" s="141">
        <v>80000</v>
      </c>
      <c r="I2758" s="141">
        <v>2</v>
      </c>
    </row>
    <row r="2759" spans="1:9" x14ac:dyDescent="0.25">
      <c r="A2759" s="715"/>
      <c r="B2759" s="694" t="s">
        <v>5887</v>
      </c>
      <c r="C2759" s="694"/>
      <c r="D2759" s="694"/>
      <c r="E2759" s="694"/>
      <c r="F2759" s="694"/>
      <c r="G2759" s="694"/>
      <c r="H2759" s="141"/>
      <c r="I2759" s="141"/>
    </row>
    <row r="2760" spans="1:9" x14ac:dyDescent="0.25">
      <c r="A2760" s="715"/>
      <c r="B2760" s="653" t="s">
        <v>154</v>
      </c>
      <c r="C2760" s="653"/>
      <c r="D2760" s="653"/>
      <c r="E2760" s="653"/>
      <c r="F2760" s="653"/>
      <c r="G2760" s="653"/>
      <c r="H2760" s="327"/>
      <c r="I2760" s="327"/>
    </row>
    <row r="2761" spans="1:9" ht="30" x14ac:dyDescent="0.25">
      <c r="A2761" s="715"/>
      <c r="B2761" s="141">
        <v>5112</v>
      </c>
      <c r="C2761" s="141" t="s">
        <v>5712</v>
      </c>
      <c r="D2761" s="142" t="s">
        <v>4079</v>
      </c>
      <c r="E2761" s="141" t="s">
        <v>126</v>
      </c>
      <c r="F2761" s="141" t="s">
        <v>121</v>
      </c>
      <c r="G2761" s="141" t="s">
        <v>5713</v>
      </c>
      <c r="H2761" s="141" t="s">
        <v>5713</v>
      </c>
      <c r="I2761" s="141">
        <v>1</v>
      </c>
    </row>
    <row r="2762" spans="1:9" x14ac:dyDescent="0.25">
      <c r="A2762" s="715"/>
      <c r="B2762" s="694" t="s">
        <v>153</v>
      </c>
      <c r="C2762" s="694"/>
      <c r="D2762" s="694"/>
      <c r="E2762" s="694"/>
      <c r="F2762" s="694"/>
      <c r="G2762" s="694"/>
      <c r="H2762" s="2">
        <v>2407000</v>
      </c>
      <c r="I2762" s="2"/>
    </row>
    <row r="2763" spans="1:9" x14ac:dyDescent="0.25">
      <c r="A2763" s="715"/>
      <c r="B2763" s="653" t="s">
        <v>154</v>
      </c>
      <c r="C2763" s="653"/>
      <c r="D2763" s="653"/>
      <c r="E2763" s="653"/>
      <c r="F2763" s="653"/>
      <c r="G2763" s="653"/>
      <c r="H2763" s="72">
        <v>2050560</v>
      </c>
      <c r="I2763" s="72"/>
    </row>
    <row r="2764" spans="1:9" ht="30" x14ac:dyDescent="0.25">
      <c r="A2764" s="715"/>
      <c r="B2764" s="896" t="s">
        <v>6724</v>
      </c>
      <c r="C2764" s="141" t="s">
        <v>6720</v>
      </c>
      <c r="D2764" s="142" t="s">
        <v>519</v>
      </c>
      <c r="E2764" s="141" t="s">
        <v>149</v>
      </c>
      <c r="F2764" s="141" t="s">
        <v>121</v>
      </c>
      <c r="G2764" s="141">
        <v>350000</v>
      </c>
      <c r="H2764" s="141">
        <v>350000</v>
      </c>
      <c r="I2764" s="141">
        <v>1</v>
      </c>
    </row>
    <row r="2765" spans="1:9" ht="30" x14ac:dyDescent="0.25">
      <c r="A2765" s="715"/>
      <c r="B2765" s="897"/>
      <c r="C2765" s="141" t="s">
        <v>6721</v>
      </c>
      <c r="D2765" s="142" t="s">
        <v>519</v>
      </c>
      <c r="E2765" s="141" t="s">
        <v>149</v>
      </c>
      <c r="F2765" s="141" t="s">
        <v>121</v>
      </c>
      <c r="G2765" s="141">
        <v>200000</v>
      </c>
      <c r="H2765" s="141">
        <v>200000</v>
      </c>
      <c r="I2765" s="141">
        <v>1</v>
      </c>
    </row>
    <row r="2766" spans="1:9" ht="30" x14ac:dyDescent="0.25">
      <c r="A2766" s="715"/>
      <c r="B2766" s="897"/>
      <c r="C2766" s="141" t="s">
        <v>6722</v>
      </c>
      <c r="D2766" s="142" t="s">
        <v>519</v>
      </c>
      <c r="E2766" s="141" t="s">
        <v>149</v>
      </c>
      <c r="F2766" s="141" t="s">
        <v>121</v>
      </c>
      <c r="G2766" s="141">
        <v>200000</v>
      </c>
      <c r="H2766" s="141">
        <v>200000</v>
      </c>
      <c r="I2766" s="141">
        <v>1</v>
      </c>
    </row>
    <row r="2767" spans="1:9" ht="30" x14ac:dyDescent="0.25">
      <c r="A2767" s="715"/>
      <c r="B2767" s="897"/>
      <c r="C2767" s="141" t="s">
        <v>6723</v>
      </c>
      <c r="D2767" s="142" t="s">
        <v>519</v>
      </c>
      <c r="E2767" s="141" t="s">
        <v>149</v>
      </c>
      <c r="F2767" s="141" t="s">
        <v>121</v>
      </c>
      <c r="G2767" s="141">
        <v>250000</v>
      </c>
      <c r="H2767" s="141">
        <v>250000</v>
      </c>
      <c r="I2767" s="141">
        <v>1</v>
      </c>
    </row>
    <row r="2768" spans="1:9" x14ac:dyDescent="0.25">
      <c r="A2768" s="715"/>
      <c r="B2768" s="653" t="s">
        <v>118</v>
      </c>
      <c r="C2768" s="653"/>
      <c r="D2768" s="653"/>
      <c r="E2768" s="653"/>
      <c r="F2768" s="653"/>
      <c r="G2768" s="653"/>
      <c r="H2768" s="72">
        <v>356440</v>
      </c>
      <c r="I2768" s="72"/>
    </row>
    <row r="2769" spans="1:9" x14ac:dyDescent="0.25">
      <c r="A2769" s="715"/>
      <c r="B2769" s="703">
        <v>5134</v>
      </c>
      <c r="C2769" s="141" t="s">
        <v>6823</v>
      </c>
      <c r="D2769" s="141" t="s">
        <v>164</v>
      </c>
      <c r="E2769" s="141" t="s">
        <v>126</v>
      </c>
      <c r="F2769" s="141" t="s">
        <v>121</v>
      </c>
      <c r="G2769" s="141">
        <v>25000</v>
      </c>
      <c r="H2769" s="141">
        <v>25000</v>
      </c>
      <c r="I2769" s="14">
        <v>1</v>
      </c>
    </row>
    <row r="2770" spans="1:9" x14ac:dyDescent="0.25">
      <c r="A2770" s="715"/>
      <c r="B2770" s="704"/>
      <c r="C2770" s="141" t="s">
        <v>6824</v>
      </c>
      <c r="D2770" s="141" t="s">
        <v>164</v>
      </c>
      <c r="E2770" s="141" t="s">
        <v>126</v>
      </c>
      <c r="F2770" s="141" t="s">
        <v>121</v>
      </c>
      <c r="G2770" s="141">
        <v>100000</v>
      </c>
      <c r="H2770" s="141">
        <v>100000</v>
      </c>
      <c r="I2770" s="14">
        <v>1</v>
      </c>
    </row>
    <row r="2771" spans="1:9" x14ac:dyDescent="0.25">
      <c r="A2771" s="715"/>
      <c r="B2771" s="704"/>
      <c r="C2771" s="141" t="s">
        <v>6719</v>
      </c>
      <c r="D2771" s="141" t="s">
        <v>164</v>
      </c>
      <c r="E2771" s="141" t="s">
        <v>149</v>
      </c>
      <c r="F2771" s="141" t="s">
        <v>121</v>
      </c>
      <c r="G2771" s="141">
        <v>100000</v>
      </c>
      <c r="H2771" s="141">
        <v>100000</v>
      </c>
      <c r="I2771" s="141">
        <v>1</v>
      </c>
    </row>
    <row r="2772" spans="1:9" x14ac:dyDescent="0.25">
      <c r="A2772" s="715"/>
      <c r="B2772" s="705"/>
      <c r="C2772" s="141" t="s">
        <v>936</v>
      </c>
      <c r="D2772" s="142" t="s">
        <v>164</v>
      </c>
      <c r="E2772" s="12" t="s">
        <v>126</v>
      </c>
      <c r="F2772" s="12" t="s">
        <v>121</v>
      </c>
      <c r="G2772" s="14">
        <v>128600</v>
      </c>
      <c r="H2772" s="14">
        <v>128600</v>
      </c>
      <c r="I2772" s="14">
        <v>1</v>
      </c>
    </row>
    <row r="2773" spans="1:9" x14ac:dyDescent="0.25">
      <c r="A2773" s="715"/>
      <c r="B2773" s="694" t="s">
        <v>165</v>
      </c>
      <c r="C2773" s="694"/>
      <c r="D2773" s="694"/>
      <c r="E2773" s="694"/>
      <c r="F2773" s="694"/>
      <c r="G2773" s="694"/>
      <c r="H2773" s="2">
        <v>28754640</v>
      </c>
      <c r="I2773" s="2"/>
    </row>
    <row r="2774" spans="1:9" x14ac:dyDescent="0.25">
      <c r="A2774" s="715"/>
      <c r="B2774" s="653" t="s">
        <v>154</v>
      </c>
      <c r="C2774" s="653"/>
      <c r="D2774" s="653"/>
      <c r="E2774" s="653"/>
      <c r="F2774" s="653"/>
      <c r="G2774" s="653"/>
      <c r="H2774" s="72">
        <v>28179360</v>
      </c>
      <c r="I2774" s="72"/>
    </row>
    <row r="2775" spans="1:9" ht="30" x14ac:dyDescent="0.25">
      <c r="A2775" s="715"/>
      <c r="B2775" s="695">
        <v>4251</v>
      </c>
      <c r="C2775" s="141" t="s">
        <v>937</v>
      </c>
      <c r="D2775" s="142" t="s">
        <v>167</v>
      </c>
      <c r="E2775" s="12" t="s">
        <v>149</v>
      </c>
      <c r="F2775" s="12" t="s">
        <v>121</v>
      </c>
      <c r="G2775" s="14">
        <v>28179360</v>
      </c>
      <c r="H2775" s="14">
        <v>28179360</v>
      </c>
      <c r="I2775" s="14">
        <v>1</v>
      </c>
    </row>
    <row r="2776" spans="1:9" x14ac:dyDescent="0.25">
      <c r="A2776" s="715"/>
      <c r="B2776" s="653" t="s">
        <v>118</v>
      </c>
      <c r="C2776" s="653"/>
      <c r="D2776" s="653"/>
      <c r="E2776" s="653"/>
      <c r="F2776" s="653"/>
      <c r="G2776" s="653"/>
      <c r="H2776" s="72">
        <v>575280</v>
      </c>
      <c r="I2776" s="72"/>
    </row>
    <row r="2777" spans="1:9" s="8" customFormat="1" ht="45" x14ac:dyDescent="0.25">
      <c r="A2777" s="715"/>
      <c r="B2777" s="711">
        <v>4251</v>
      </c>
      <c r="C2777" s="139">
        <v>71351540</v>
      </c>
      <c r="D2777" s="140" t="s">
        <v>938</v>
      </c>
      <c r="E2777" s="15" t="s">
        <v>149</v>
      </c>
      <c r="F2777" s="15" t="s">
        <v>121</v>
      </c>
      <c r="G2777" s="16">
        <v>575280</v>
      </c>
      <c r="H2777" s="16">
        <v>575280</v>
      </c>
      <c r="I2777" s="16">
        <v>1</v>
      </c>
    </row>
    <row r="2778" spans="1:9" x14ac:dyDescent="0.25">
      <c r="A2778" s="715"/>
      <c r="B2778" s="694" t="s">
        <v>169</v>
      </c>
      <c r="C2778" s="694"/>
      <c r="D2778" s="694"/>
      <c r="E2778" s="694"/>
      <c r="F2778" s="694"/>
      <c r="G2778" s="694"/>
      <c r="H2778" s="2">
        <v>5099760</v>
      </c>
      <c r="I2778" s="2"/>
    </row>
    <row r="2779" spans="1:9" x14ac:dyDescent="0.25">
      <c r="A2779" s="715"/>
      <c r="B2779" s="653" t="s">
        <v>154</v>
      </c>
      <c r="C2779" s="653"/>
      <c r="D2779" s="653"/>
      <c r="E2779" s="653"/>
      <c r="F2779" s="653"/>
      <c r="G2779" s="653"/>
      <c r="H2779" s="72">
        <v>4997760</v>
      </c>
      <c r="I2779" s="72"/>
    </row>
    <row r="2780" spans="1:9" ht="30" x14ac:dyDescent="0.25">
      <c r="A2780" s="715"/>
      <c r="B2780" s="695">
        <v>4251</v>
      </c>
      <c r="C2780" s="141" t="s">
        <v>939</v>
      </c>
      <c r="D2780" s="142" t="s">
        <v>529</v>
      </c>
      <c r="E2780" s="12" t="s">
        <v>126</v>
      </c>
      <c r="F2780" s="12" t="s">
        <v>121</v>
      </c>
      <c r="G2780" s="14">
        <v>4997760</v>
      </c>
      <c r="H2780" s="14">
        <v>4997760</v>
      </c>
      <c r="I2780" s="14">
        <v>1</v>
      </c>
    </row>
    <row r="2781" spans="1:9" x14ac:dyDescent="0.25">
      <c r="A2781" s="715"/>
      <c r="B2781" s="653" t="s">
        <v>118</v>
      </c>
      <c r="C2781" s="653"/>
      <c r="D2781" s="653"/>
      <c r="E2781" s="653"/>
      <c r="F2781" s="653"/>
      <c r="G2781" s="653"/>
      <c r="H2781" s="72">
        <v>102000</v>
      </c>
      <c r="I2781" s="72"/>
    </row>
    <row r="2782" spans="1:9" s="8" customFormat="1" ht="45" x14ac:dyDescent="0.25">
      <c r="A2782" s="715"/>
      <c r="B2782" s="711">
        <v>4251</v>
      </c>
      <c r="C2782" s="139">
        <v>71351540</v>
      </c>
      <c r="D2782" s="140" t="s">
        <v>940</v>
      </c>
      <c r="E2782" s="15" t="s">
        <v>149</v>
      </c>
      <c r="F2782" s="15" t="s">
        <v>121</v>
      </c>
      <c r="G2782" s="16">
        <v>102000</v>
      </c>
      <c r="H2782" s="16">
        <v>102000</v>
      </c>
      <c r="I2782" s="16">
        <v>1</v>
      </c>
    </row>
    <row r="2783" spans="1:9" x14ac:dyDescent="0.25">
      <c r="A2783" s="715"/>
      <c r="B2783" s="694" t="s">
        <v>173</v>
      </c>
      <c r="C2783" s="694"/>
      <c r="D2783" s="694"/>
      <c r="E2783" s="694"/>
      <c r="F2783" s="694"/>
      <c r="G2783" s="694"/>
      <c r="H2783" s="2">
        <v>6950510</v>
      </c>
      <c r="I2783" s="2"/>
    </row>
    <row r="2784" spans="1:9" x14ac:dyDescent="0.25">
      <c r="A2784" s="715"/>
      <c r="B2784" s="653" t="s">
        <v>154</v>
      </c>
      <c r="C2784" s="653"/>
      <c r="D2784" s="653"/>
      <c r="E2784" s="653"/>
      <c r="F2784" s="653"/>
      <c r="G2784" s="653"/>
      <c r="H2784" s="72">
        <v>6810510</v>
      </c>
      <c r="I2784" s="72"/>
    </row>
    <row r="2785" spans="1:9" s="8" customFormat="1" ht="30" x14ac:dyDescent="0.25">
      <c r="A2785" s="715"/>
      <c r="B2785" s="842">
        <v>4251</v>
      </c>
      <c r="C2785" s="315" t="s">
        <v>5690</v>
      </c>
      <c r="D2785" s="198" t="s">
        <v>941</v>
      </c>
      <c r="E2785" s="315" t="s">
        <v>126</v>
      </c>
      <c r="F2785" s="315" t="s">
        <v>121</v>
      </c>
      <c r="G2785" s="53">
        <v>6810510</v>
      </c>
      <c r="H2785" s="53">
        <v>6810510</v>
      </c>
      <c r="I2785" s="53">
        <v>1</v>
      </c>
    </row>
    <row r="2786" spans="1:9" x14ac:dyDescent="0.25">
      <c r="A2786" s="715"/>
      <c r="B2786" s="653" t="s">
        <v>118</v>
      </c>
      <c r="C2786" s="653"/>
      <c r="D2786" s="653"/>
      <c r="E2786" s="653"/>
      <c r="F2786" s="653"/>
      <c r="G2786" s="653"/>
      <c r="H2786" s="72">
        <v>140000</v>
      </c>
      <c r="I2786" s="72"/>
    </row>
    <row r="2787" spans="1:9" s="8" customFormat="1" ht="30" x14ac:dyDescent="0.25">
      <c r="A2787" s="715"/>
      <c r="B2787" s="711">
        <v>4251</v>
      </c>
      <c r="C2787" s="139">
        <v>71351540</v>
      </c>
      <c r="D2787" s="140" t="s">
        <v>168</v>
      </c>
      <c r="E2787" s="15" t="s">
        <v>172</v>
      </c>
      <c r="F2787" s="15" t="s">
        <v>121</v>
      </c>
      <c r="G2787" s="16">
        <v>140000</v>
      </c>
      <c r="H2787" s="16">
        <v>140000</v>
      </c>
      <c r="I2787" s="16">
        <v>1</v>
      </c>
    </row>
    <row r="2788" spans="1:9" x14ac:dyDescent="0.25">
      <c r="A2788" s="715"/>
      <c r="B2788" s="694" t="s">
        <v>175</v>
      </c>
      <c r="C2788" s="694"/>
      <c r="D2788" s="694"/>
      <c r="E2788" s="694"/>
      <c r="F2788" s="694"/>
      <c r="G2788" s="694"/>
      <c r="H2788" s="2">
        <v>2150400</v>
      </c>
      <c r="I2788" s="2"/>
    </row>
    <row r="2789" spans="1:9" x14ac:dyDescent="0.25">
      <c r="A2789" s="715"/>
      <c r="B2789" s="653" t="s">
        <v>154</v>
      </c>
      <c r="C2789" s="653"/>
      <c r="D2789" s="653"/>
      <c r="E2789" s="653"/>
      <c r="F2789" s="653"/>
      <c r="G2789" s="653"/>
      <c r="H2789" s="72">
        <v>2150400</v>
      </c>
      <c r="I2789" s="72"/>
    </row>
    <row r="2790" spans="1:9" ht="30" x14ac:dyDescent="0.25">
      <c r="A2790" s="715"/>
      <c r="B2790" s="695">
        <v>4251</v>
      </c>
      <c r="C2790" s="141" t="s">
        <v>942</v>
      </c>
      <c r="D2790" s="142" t="s">
        <v>943</v>
      </c>
      <c r="E2790" s="12" t="s">
        <v>126</v>
      </c>
      <c r="F2790" s="12" t="s">
        <v>121</v>
      </c>
      <c r="G2790" s="14">
        <v>2150400</v>
      </c>
      <c r="H2790" s="14">
        <v>2150400</v>
      </c>
      <c r="I2790" s="14">
        <v>1</v>
      </c>
    </row>
    <row r="2791" spans="1:9" x14ac:dyDescent="0.25">
      <c r="A2791" s="715"/>
      <c r="B2791" s="694" t="s">
        <v>175</v>
      </c>
      <c r="C2791" s="694"/>
      <c r="D2791" s="694"/>
      <c r="E2791" s="694"/>
      <c r="F2791" s="694"/>
      <c r="G2791" s="694"/>
      <c r="H2791" s="2">
        <v>44000</v>
      </c>
      <c r="I2791" s="2"/>
    </row>
    <row r="2792" spans="1:9" x14ac:dyDescent="0.25">
      <c r="A2792" s="715"/>
      <c r="B2792" s="653" t="s">
        <v>118</v>
      </c>
      <c r="C2792" s="653"/>
      <c r="D2792" s="653"/>
      <c r="E2792" s="653"/>
      <c r="F2792" s="653"/>
      <c r="G2792" s="653"/>
      <c r="H2792" s="72">
        <v>44000</v>
      </c>
      <c r="I2792" s="72"/>
    </row>
    <row r="2793" spans="1:9" s="8" customFormat="1" ht="30" x14ac:dyDescent="0.25">
      <c r="A2793" s="715"/>
      <c r="B2793" s="711">
        <v>4251</v>
      </c>
      <c r="C2793" s="139">
        <v>71351540</v>
      </c>
      <c r="D2793" s="140" t="s">
        <v>168</v>
      </c>
      <c r="E2793" s="15" t="s">
        <v>149</v>
      </c>
      <c r="F2793" s="15" t="s">
        <v>121</v>
      </c>
      <c r="G2793" s="16">
        <v>44000</v>
      </c>
      <c r="H2793" s="16">
        <v>44000</v>
      </c>
      <c r="I2793" s="16">
        <v>1</v>
      </c>
    </row>
    <row r="2794" spans="1:9" s="8" customFormat="1" x14ac:dyDescent="0.25">
      <c r="A2794" s="715"/>
      <c r="B2794" s="694" t="s">
        <v>5705</v>
      </c>
      <c r="C2794" s="694"/>
      <c r="D2794" s="694"/>
      <c r="E2794" s="694"/>
      <c r="F2794" s="694"/>
      <c r="G2794" s="694"/>
      <c r="H2794" s="16"/>
      <c r="I2794" s="16"/>
    </row>
    <row r="2795" spans="1:9" s="8" customFormat="1" ht="30" x14ac:dyDescent="0.25">
      <c r="A2795" s="715"/>
      <c r="B2795" s="141">
        <v>5113</v>
      </c>
      <c r="C2795" s="141" t="s">
        <v>5706</v>
      </c>
      <c r="D2795" s="141" t="s">
        <v>5707</v>
      </c>
      <c r="E2795" s="141" t="s">
        <v>126</v>
      </c>
      <c r="F2795" s="141" t="s">
        <v>121</v>
      </c>
      <c r="G2795" s="141" t="s">
        <v>5708</v>
      </c>
      <c r="H2795" s="141" t="s">
        <v>5708</v>
      </c>
      <c r="I2795" s="141">
        <v>1</v>
      </c>
    </row>
    <row r="2796" spans="1:9" s="8" customFormat="1" x14ac:dyDescent="0.25">
      <c r="A2796" s="715"/>
      <c r="B2796" s="653" t="s">
        <v>118</v>
      </c>
      <c r="C2796" s="653"/>
      <c r="D2796" s="653"/>
      <c r="E2796" s="653"/>
      <c r="F2796" s="653"/>
      <c r="G2796" s="653"/>
      <c r="H2796" s="141"/>
      <c r="I2796" s="141"/>
    </row>
    <row r="2797" spans="1:9" s="8" customFormat="1" ht="30" x14ac:dyDescent="0.25">
      <c r="A2797" s="715"/>
      <c r="B2797" s="141" t="s">
        <v>5293</v>
      </c>
      <c r="C2797" s="141" t="s">
        <v>6595</v>
      </c>
      <c r="D2797" s="141" t="s">
        <v>5289</v>
      </c>
      <c r="E2797" s="141" t="s">
        <v>172</v>
      </c>
      <c r="F2797" s="141" t="s">
        <v>121</v>
      </c>
      <c r="G2797" s="423">
        <v>588588</v>
      </c>
      <c r="H2797" s="423">
        <v>588588</v>
      </c>
      <c r="I2797" s="141">
        <v>1</v>
      </c>
    </row>
    <row r="2798" spans="1:9" x14ac:dyDescent="0.25">
      <c r="A2798" s="715"/>
      <c r="B2798" s="694" t="s">
        <v>217</v>
      </c>
      <c r="C2798" s="694"/>
      <c r="D2798" s="694"/>
      <c r="E2798" s="694"/>
      <c r="F2798" s="694"/>
      <c r="G2798" s="694"/>
      <c r="H2798" s="2">
        <v>19999050</v>
      </c>
      <c r="I2798" s="2"/>
    </row>
    <row r="2799" spans="1:9" x14ac:dyDescent="0.25">
      <c r="A2799" s="715"/>
      <c r="B2799" s="653" t="s">
        <v>11</v>
      </c>
      <c r="C2799" s="653"/>
      <c r="D2799" s="653"/>
      <c r="E2799" s="653"/>
      <c r="F2799" s="653"/>
      <c r="G2799" s="653"/>
      <c r="H2799" s="72">
        <v>19999050</v>
      </c>
      <c r="I2799" s="72"/>
    </row>
    <row r="2800" spans="1:9" x14ac:dyDescent="0.25">
      <c r="A2800" s="715"/>
      <c r="B2800" s="695">
        <v>4269</v>
      </c>
      <c r="C2800" s="141" t="s">
        <v>944</v>
      </c>
      <c r="D2800" s="142" t="s">
        <v>945</v>
      </c>
      <c r="E2800" s="12" t="s">
        <v>14</v>
      </c>
      <c r="F2800" s="12" t="s">
        <v>15</v>
      </c>
      <c r="G2800" s="14">
        <v>1300</v>
      </c>
      <c r="H2800" s="14">
        <v>104000</v>
      </c>
      <c r="I2800" s="14">
        <v>80</v>
      </c>
    </row>
    <row r="2801" spans="1:9" x14ac:dyDescent="0.25">
      <c r="A2801" s="715"/>
      <c r="B2801" s="695"/>
      <c r="C2801" s="141" t="s">
        <v>946</v>
      </c>
      <c r="D2801" s="142" t="s">
        <v>945</v>
      </c>
      <c r="E2801" s="12" t="s">
        <v>14</v>
      </c>
      <c r="F2801" s="12" t="s">
        <v>15</v>
      </c>
      <c r="G2801" s="14">
        <v>700</v>
      </c>
      <c r="H2801" s="14">
        <v>56000</v>
      </c>
      <c r="I2801" s="14">
        <v>80</v>
      </c>
    </row>
    <row r="2802" spans="1:9" x14ac:dyDescent="0.25">
      <c r="A2802" s="715"/>
      <c r="B2802" s="695"/>
      <c r="C2802" s="141" t="s">
        <v>6579</v>
      </c>
      <c r="D2802" s="142" t="s">
        <v>5892</v>
      </c>
      <c r="E2802" s="348" t="s">
        <v>14</v>
      </c>
      <c r="F2802" s="383" t="s">
        <v>49</v>
      </c>
      <c r="G2802" s="370">
        <v>3500</v>
      </c>
      <c r="H2802" s="371">
        <v>70</v>
      </c>
      <c r="I2802" s="14">
        <v>20</v>
      </c>
    </row>
    <row r="2803" spans="1:9" x14ac:dyDescent="0.25">
      <c r="A2803" s="715"/>
      <c r="B2803" s="695"/>
      <c r="C2803" s="141" t="s">
        <v>5902</v>
      </c>
      <c r="D2803" s="142" t="s">
        <v>948</v>
      </c>
      <c r="E2803" s="12" t="s">
        <v>14</v>
      </c>
      <c r="F2803" s="12" t="s">
        <v>49</v>
      </c>
      <c r="G2803" s="14">
        <v>1500</v>
      </c>
      <c r="H2803" s="14">
        <f>G2803*I2803</f>
        <v>30000</v>
      </c>
      <c r="I2803" s="14">
        <v>20</v>
      </c>
    </row>
    <row r="2804" spans="1:9" x14ac:dyDescent="0.25">
      <c r="A2804" s="715"/>
      <c r="B2804" s="695"/>
      <c r="C2804" s="141" t="s">
        <v>5890</v>
      </c>
      <c r="D2804" s="142" t="s">
        <v>949</v>
      </c>
      <c r="E2804" s="12" t="s">
        <v>14</v>
      </c>
      <c r="F2804" s="12" t="s">
        <v>470</v>
      </c>
      <c r="G2804" s="14">
        <v>4000</v>
      </c>
      <c r="H2804" s="14">
        <v>12400000</v>
      </c>
      <c r="I2804" s="14">
        <v>3100</v>
      </c>
    </row>
    <row r="2805" spans="1:9" x14ac:dyDescent="0.25">
      <c r="A2805" s="715"/>
      <c r="B2805" s="695"/>
      <c r="C2805" s="141" t="s">
        <v>5889</v>
      </c>
      <c r="D2805" s="142" t="s">
        <v>949</v>
      </c>
      <c r="E2805" s="12" t="s">
        <v>14</v>
      </c>
      <c r="F2805" s="12" t="s">
        <v>470</v>
      </c>
      <c r="G2805" s="14">
        <v>3500</v>
      </c>
      <c r="H2805" s="14">
        <v>4200000</v>
      </c>
      <c r="I2805" s="14">
        <v>1200</v>
      </c>
    </row>
    <row r="2806" spans="1:9" x14ac:dyDescent="0.25">
      <c r="A2806" s="715"/>
      <c r="B2806" s="695"/>
      <c r="C2806" s="141" t="s">
        <v>5888</v>
      </c>
      <c r="D2806" s="142" t="s">
        <v>950</v>
      </c>
      <c r="E2806" s="12" t="s">
        <v>14</v>
      </c>
      <c r="F2806" s="12" t="s">
        <v>474</v>
      </c>
      <c r="G2806" s="14">
        <v>200000</v>
      </c>
      <c r="H2806" s="14">
        <v>1500000</v>
      </c>
      <c r="I2806" s="14">
        <v>7.5</v>
      </c>
    </row>
    <row r="2807" spans="1:9" x14ac:dyDescent="0.25">
      <c r="A2807" s="715"/>
      <c r="B2807" s="695"/>
      <c r="C2807" s="141" t="s">
        <v>5891</v>
      </c>
      <c r="D2807" s="142" t="s">
        <v>950</v>
      </c>
      <c r="E2807" s="12" t="s">
        <v>14</v>
      </c>
      <c r="F2807" s="12" t="s">
        <v>474</v>
      </c>
      <c r="G2807" s="14">
        <v>200000</v>
      </c>
      <c r="H2807" s="14">
        <v>700000</v>
      </c>
      <c r="I2807" s="14">
        <v>3.5</v>
      </c>
    </row>
    <row r="2808" spans="1:9" x14ac:dyDescent="0.25">
      <c r="A2808" s="715"/>
      <c r="B2808" s="695"/>
      <c r="C2808" s="141" t="s">
        <v>5893</v>
      </c>
      <c r="D2808" s="142" t="s">
        <v>811</v>
      </c>
      <c r="E2808" s="348" t="s">
        <v>14</v>
      </c>
      <c r="F2808" s="348" t="s">
        <v>470</v>
      </c>
      <c r="G2808" s="370">
        <v>1500</v>
      </c>
      <c r="H2808" s="371">
        <v>210</v>
      </c>
      <c r="I2808" s="370">
        <v>140</v>
      </c>
    </row>
    <row r="2809" spans="1:9" x14ac:dyDescent="0.25">
      <c r="A2809" s="715"/>
      <c r="B2809" s="695"/>
      <c r="C2809" s="141" t="s">
        <v>5903</v>
      </c>
      <c r="D2809" s="142" t="s">
        <v>443</v>
      </c>
      <c r="E2809" s="348" t="s">
        <v>14</v>
      </c>
      <c r="F2809" s="348" t="s">
        <v>49</v>
      </c>
      <c r="G2809" s="373">
        <v>850</v>
      </c>
      <c r="H2809" s="373">
        <v>153000</v>
      </c>
      <c r="I2809" s="373">
        <v>180</v>
      </c>
    </row>
    <row r="2810" spans="1:9" x14ac:dyDescent="0.25">
      <c r="A2810" s="715"/>
      <c r="B2810" s="695"/>
      <c r="C2810" s="141" t="s">
        <v>5904</v>
      </c>
      <c r="D2810" s="142" t="s">
        <v>951</v>
      </c>
      <c r="E2810" s="348" t="s">
        <v>14</v>
      </c>
      <c r="F2810" s="348" t="s">
        <v>49</v>
      </c>
      <c r="G2810" s="373">
        <v>850</v>
      </c>
      <c r="H2810" s="373">
        <v>21250</v>
      </c>
      <c r="I2810" s="373">
        <v>25</v>
      </c>
    </row>
    <row r="2811" spans="1:9" x14ac:dyDescent="0.25">
      <c r="A2811" s="715"/>
      <c r="B2811" s="695"/>
      <c r="C2811" s="141" t="s">
        <v>6580</v>
      </c>
      <c r="D2811" s="142" t="s">
        <v>952</v>
      </c>
      <c r="E2811" s="348" t="s">
        <v>14</v>
      </c>
      <c r="F2811" s="348" t="s">
        <v>15</v>
      </c>
      <c r="G2811" s="373">
        <v>25</v>
      </c>
      <c r="H2811" s="371">
        <v>375</v>
      </c>
      <c r="I2811" s="373">
        <v>15000</v>
      </c>
    </row>
    <row r="2812" spans="1:9" x14ac:dyDescent="0.25">
      <c r="A2812" s="715"/>
      <c r="B2812" s="695"/>
      <c r="C2812" s="141" t="s">
        <v>5905</v>
      </c>
      <c r="D2812" s="142" t="s">
        <v>952</v>
      </c>
      <c r="E2812" s="348" t="s">
        <v>14</v>
      </c>
      <c r="F2812" s="348" t="s">
        <v>15</v>
      </c>
      <c r="G2812" s="373">
        <v>10</v>
      </c>
      <c r="H2812" s="373">
        <v>150000</v>
      </c>
      <c r="I2812" s="373">
        <v>15000</v>
      </c>
    </row>
    <row r="2813" spans="1:9" x14ac:dyDescent="0.25">
      <c r="A2813" s="715"/>
      <c r="B2813" s="695"/>
      <c r="C2813" s="141" t="s">
        <v>5894</v>
      </c>
      <c r="D2813" s="142" t="s">
        <v>5895</v>
      </c>
      <c r="E2813" s="348" t="s">
        <v>14</v>
      </c>
      <c r="F2813" s="348" t="s">
        <v>402</v>
      </c>
      <c r="G2813" s="370">
        <v>1500</v>
      </c>
      <c r="H2813" s="371">
        <v>270</v>
      </c>
      <c r="I2813" s="370">
        <v>180</v>
      </c>
    </row>
    <row r="2814" spans="1:9" x14ac:dyDescent="0.25">
      <c r="A2814" s="715"/>
      <c r="B2814" s="694" t="s">
        <v>228</v>
      </c>
      <c r="C2814" s="694"/>
      <c r="D2814" s="694"/>
      <c r="E2814" s="694"/>
      <c r="F2814" s="694"/>
      <c r="G2814" s="694"/>
      <c r="H2814" s="2">
        <v>17483850</v>
      </c>
      <c r="I2814" s="2"/>
    </row>
    <row r="2815" spans="1:9" ht="15" customHeight="1" x14ac:dyDescent="0.25">
      <c r="A2815" s="715"/>
      <c r="B2815" s="839" t="s">
        <v>154</v>
      </c>
      <c r="C2815" s="840"/>
      <c r="D2815" s="840"/>
      <c r="E2815" s="840"/>
      <c r="F2815" s="840"/>
      <c r="G2815" s="841"/>
      <c r="H2815" s="72">
        <v>17483850</v>
      </c>
      <c r="I2815" s="72"/>
    </row>
    <row r="2816" spans="1:9" x14ac:dyDescent="0.25">
      <c r="A2816" s="715"/>
      <c r="B2816" s="703">
        <v>5113</v>
      </c>
      <c r="C2816" s="141" t="s">
        <v>5709</v>
      </c>
      <c r="D2816" s="142" t="s">
        <v>5710</v>
      </c>
      <c r="E2816" s="142" t="s">
        <v>126</v>
      </c>
      <c r="F2816" s="142" t="s">
        <v>121</v>
      </c>
      <c r="G2816" s="335" t="s">
        <v>5711</v>
      </c>
      <c r="H2816" s="335" t="s">
        <v>5711</v>
      </c>
      <c r="I2816" s="142">
        <v>1</v>
      </c>
    </row>
    <row r="2817" spans="1:9" ht="75" x14ac:dyDescent="0.25">
      <c r="A2817" s="715"/>
      <c r="B2817" s="705"/>
      <c r="C2817" s="141" t="s">
        <v>953</v>
      </c>
      <c r="D2817" s="142" t="s">
        <v>954</v>
      </c>
      <c r="E2817" s="12" t="s">
        <v>149</v>
      </c>
      <c r="F2817" s="12" t="s">
        <v>121</v>
      </c>
      <c r="G2817" s="14">
        <v>17483850</v>
      </c>
      <c r="H2817" s="14">
        <v>17483850</v>
      </c>
      <c r="I2817" s="14">
        <v>1</v>
      </c>
    </row>
    <row r="2818" spans="1:9" x14ac:dyDescent="0.25">
      <c r="A2818" s="715"/>
      <c r="B2818" s="694" t="s">
        <v>228</v>
      </c>
      <c r="C2818" s="694"/>
      <c r="D2818" s="694"/>
      <c r="E2818" s="694"/>
      <c r="F2818" s="694"/>
      <c r="G2818" s="694"/>
      <c r="H2818" s="2">
        <v>434430</v>
      </c>
      <c r="I2818" s="2"/>
    </row>
    <row r="2819" spans="1:9" x14ac:dyDescent="0.25">
      <c r="A2819" s="715"/>
      <c r="B2819" s="653" t="s">
        <v>118</v>
      </c>
      <c r="C2819" s="653"/>
      <c r="D2819" s="653"/>
      <c r="E2819" s="653"/>
      <c r="F2819" s="653"/>
      <c r="G2819" s="653"/>
      <c r="H2819" s="72">
        <v>434430</v>
      </c>
      <c r="I2819" s="72"/>
    </row>
    <row r="2820" spans="1:9" ht="30" x14ac:dyDescent="0.25">
      <c r="A2820" s="715"/>
      <c r="B2820" s="481" t="s">
        <v>5293</v>
      </c>
      <c r="C2820" s="198" t="s">
        <v>6594</v>
      </c>
      <c r="D2820" s="198" t="s">
        <v>5289</v>
      </c>
      <c r="E2820" s="482" t="s">
        <v>172</v>
      </c>
      <c r="F2820" s="482" t="s">
        <v>121</v>
      </c>
      <c r="G2820" s="492">
        <v>148.36799999999999</v>
      </c>
      <c r="H2820" s="492">
        <v>148.36799999999999</v>
      </c>
      <c r="I2820" s="14">
        <v>1</v>
      </c>
    </row>
    <row r="2821" spans="1:9" s="8" customFormat="1" ht="75" x14ac:dyDescent="0.25">
      <c r="A2821" s="715"/>
      <c r="B2821" s="711">
        <v>5113</v>
      </c>
      <c r="C2821" s="139">
        <v>71351540</v>
      </c>
      <c r="D2821" s="140" t="s">
        <v>955</v>
      </c>
      <c r="E2821" s="15" t="s">
        <v>149</v>
      </c>
      <c r="F2821" s="15" t="s">
        <v>121</v>
      </c>
      <c r="G2821" s="16">
        <v>350000</v>
      </c>
      <c r="H2821" s="16">
        <v>350000</v>
      </c>
      <c r="I2821" s="16">
        <v>1</v>
      </c>
    </row>
    <row r="2822" spans="1:9" s="8" customFormat="1" ht="75" x14ac:dyDescent="0.25">
      <c r="A2822" s="715"/>
      <c r="B2822" s="711"/>
      <c r="C2822" s="225" t="s">
        <v>5489</v>
      </c>
      <c r="D2822" s="198" t="s">
        <v>956</v>
      </c>
      <c r="E2822" s="225" t="s">
        <v>120</v>
      </c>
      <c r="F2822" s="225" t="s">
        <v>121</v>
      </c>
      <c r="G2822" s="53">
        <v>84430</v>
      </c>
      <c r="H2822" s="53">
        <v>84430</v>
      </c>
      <c r="I2822" s="53">
        <v>1</v>
      </c>
    </row>
    <row r="2823" spans="1:9" x14ac:dyDescent="0.25">
      <c r="A2823" s="715"/>
      <c r="B2823" s="694" t="s">
        <v>267</v>
      </c>
      <c r="C2823" s="694"/>
      <c r="D2823" s="694"/>
      <c r="E2823" s="694"/>
      <c r="F2823" s="694"/>
      <c r="G2823" s="694"/>
      <c r="H2823" s="2">
        <v>2350000</v>
      </c>
      <c r="I2823" s="2"/>
    </row>
    <row r="2824" spans="1:9" x14ac:dyDescent="0.25">
      <c r="A2824" s="715"/>
      <c r="B2824" s="653" t="s">
        <v>118</v>
      </c>
      <c r="C2824" s="653"/>
      <c r="D2824" s="653"/>
      <c r="E2824" s="653"/>
      <c r="F2824" s="653"/>
      <c r="G2824" s="653"/>
      <c r="H2824" s="72">
        <v>2350000</v>
      </c>
      <c r="I2824" s="72"/>
    </row>
    <row r="2825" spans="1:9" ht="105" x14ac:dyDescent="0.25">
      <c r="A2825" s="715"/>
      <c r="B2825" s="695">
        <v>4239</v>
      </c>
      <c r="C2825" s="141" t="s">
        <v>957</v>
      </c>
      <c r="D2825" s="142" t="s">
        <v>958</v>
      </c>
      <c r="E2825" s="12" t="s">
        <v>14</v>
      </c>
      <c r="F2825" s="12" t="s">
        <v>121</v>
      </c>
      <c r="G2825" s="14">
        <v>640000</v>
      </c>
      <c r="H2825" s="14">
        <v>640000</v>
      </c>
      <c r="I2825" s="14">
        <v>1</v>
      </c>
    </row>
    <row r="2826" spans="1:9" ht="60" x14ac:dyDescent="0.25">
      <c r="A2826" s="715"/>
      <c r="B2826" s="695"/>
      <c r="C2826" s="141" t="s">
        <v>959</v>
      </c>
      <c r="D2826" s="142" t="s">
        <v>960</v>
      </c>
      <c r="E2826" s="12" t="s">
        <v>14</v>
      </c>
      <c r="F2826" s="12" t="s">
        <v>121</v>
      </c>
      <c r="G2826" s="14">
        <v>200000</v>
      </c>
      <c r="H2826" s="14">
        <v>200000</v>
      </c>
      <c r="I2826" s="14">
        <v>1</v>
      </c>
    </row>
    <row r="2827" spans="1:9" ht="90" x14ac:dyDescent="0.25">
      <c r="A2827" s="715"/>
      <c r="B2827" s="695"/>
      <c r="C2827" s="141" t="s">
        <v>961</v>
      </c>
      <c r="D2827" s="142" t="s">
        <v>962</v>
      </c>
      <c r="E2827" s="12" t="s">
        <v>14</v>
      </c>
      <c r="F2827" s="12" t="s">
        <v>121</v>
      </c>
      <c r="G2827" s="14">
        <v>200000</v>
      </c>
      <c r="H2827" s="14">
        <v>200000</v>
      </c>
      <c r="I2827" s="14">
        <v>1</v>
      </c>
    </row>
    <row r="2828" spans="1:9" ht="105" x14ac:dyDescent="0.25">
      <c r="A2828" s="715"/>
      <c r="B2828" s="695"/>
      <c r="C2828" s="141" t="s">
        <v>963</v>
      </c>
      <c r="D2828" s="142" t="s">
        <v>5328</v>
      </c>
      <c r="E2828" s="12" t="s">
        <v>14</v>
      </c>
      <c r="F2828" s="12" t="s">
        <v>121</v>
      </c>
      <c r="G2828" s="14">
        <v>400000</v>
      </c>
      <c r="H2828" s="14">
        <v>400000</v>
      </c>
      <c r="I2828" s="14">
        <v>1</v>
      </c>
    </row>
    <row r="2829" spans="1:9" ht="75" x14ac:dyDescent="0.25">
      <c r="A2829" s="715"/>
      <c r="B2829" s="695"/>
      <c r="C2829" s="141" t="s">
        <v>964</v>
      </c>
      <c r="D2829" s="142" t="s">
        <v>5329</v>
      </c>
      <c r="E2829" s="12" t="s">
        <v>14</v>
      </c>
      <c r="F2829" s="12" t="s">
        <v>121</v>
      </c>
      <c r="G2829" s="14">
        <v>500000</v>
      </c>
      <c r="H2829" s="14">
        <v>500000</v>
      </c>
      <c r="I2829" s="14">
        <v>1</v>
      </c>
    </row>
    <row r="2830" spans="1:9" ht="75" x14ac:dyDescent="0.25">
      <c r="A2830" s="715"/>
      <c r="B2830" s="695"/>
      <c r="C2830" s="141" t="s">
        <v>965</v>
      </c>
      <c r="D2830" s="142" t="s">
        <v>966</v>
      </c>
      <c r="E2830" s="12" t="s">
        <v>14</v>
      </c>
      <c r="F2830" s="12" t="s">
        <v>121</v>
      </c>
      <c r="G2830" s="14">
        <v>150000</v>
      </c>
      <c r="H2830" s="14">
        <v>150000</v>
      </c>
      <c r="I2830" s="14">
        <v>1</v>
      </c>
    </row>
    <row r="2831" spans="1:9" ht="90" x14ac:dyDescent="0.25">
      <c r="A2831" s="715"/>
      <c r="B2831" s="695"/>
      <c r="C2831" s="141" t="s">
        <v>967</v>
      </c>
      <c r="D2831" s="142" t="s">
        <v>968</v>
      </c>
      <c r="E2831" s="12" t="s">
        <v>14</v>
      </c>
      <c r="F2831" s="12" t="s">
        <v>121</v>
      </c>
      <c r="G2831" s="14">
        <v>260000</v>
      </c>
      <c r="H2831" s="14">
        <v>260000</v>
      </c>
      <c r="I2831" s="14">
        <v>1</v>
      </c>
    </row>
    <row r="2832" spans="1:9" x14ac:dyDescent="0.25">
      <c r="A2832" s="715"/>
      <c r="B2832" s="694" t="s">
        <v>896</v>
      </c>
      <c r="C2832" s="694"/>
      <c r="D2832" s="694"/>
      <c r="E2832" s="694"/>
      <c r="F2832" s="694"/>
      <c r="G2832" s="694"/>
      <c r="H2832" s="2">
        <v>38500000</v>
      </c>
      <c r="I2832" s="2"/>
    </row>
    <row r="2833" spans="1:9" x14ac:dyDescent="0.25">
      <c r="A2833" s="715"/>
      <c r="B2833" s="653" t="s">
        <v>154</v>
      </c>
      <c r="C2833" s="653"/>
      <c r="D2833" s="653"/>
      <c r="E2833" s="653"/>
      <c r="F2833" s="653"/>
      <c r="G2833" s="653"/>
      <c r="H2833" s="72">
        <v>38500000</v>
      </c>
      <c r="I2833" s="72"/>
    </row>
    <row r="2834" spans="1:9" s="8" customFormat="1" ht="30" x14ac:dyDescent="0.25">
      <c r="A2834" s="715"/>
      <c r="B2834" s="141">
        <v>5113</v>
      </c>
      <c r="C2834" s="141" t="s">
        <v>5714</v>
      </c>
      <c r="D2834" s="141" t="s">
        <v>4079</v>
      </c>
      <c r="E2834" s="141" t="s">
        <v>126</v>
      </c>
      <c r="F2834" s="141" t="s">
        <v>121</v>
      </c>
      <c r="G2834" s="141" t="s">
        <v>5715</v>
      </c>
      <c r="H2834" s="141" t="s">
        <v>5715</v>
      </c>
      <c r="I2834" s="141">
        <v>1</v>
      </c>
    </row>
    <row r="2835" spans="1:9" s="8" customFormat="1" ht="30" x14ac:dyDescent="0.25">
      <c r="A2835" s="715"/>
      <c r="B2835" s="141">
        <v>5112</v>
      </c>
      <c r="C2835" s="141" t="s">
        <v>7189</v>
      </c>
      <c r="D2835" s="141" t="s">
        <v>4079</v>
      </c>
      <c r="E2835" s="141" t="s">
        <v>126</v>
      </c>
      <c r="F2835" s="141" t="s">
        <v>121</v>
      </c>
      <c r="G2835" s="141">
        <v>26875138</v>
      </c>
      <c r="H2835" s="141">
        <v>26875138</v>
      </c>
      <c r="I2835" s="141">
        <v>1</v>
      </c>
    </row>
    <row r="2836" spans="1:9" s="8" customFormat="1" ht="30" x14ac:dyDescent="0.25">
      <c r="A2836" s="715"/>
      <c r="B2836" s="711">
        <v>5113</v>
      </c>
      <c r="C2836" s="139">
        <v>45221142</v>
      </c>
      <c r="D2836" s="140" t="s">
        <v>171</v>
      </c>
      <c r="E2836" s="15" t="s">
        <v>126</v>
      </c>
      <c r="F2836" s="15" t="s">
        <v>121</v>
      </c>
      <c r="G2836" s="16">
        <v>8500000</v>
      </c>
      <c r="H2836" s="16">
        <v>8500000</v>
      </c>
      <c r="I2836" s="16">
        <v>1</v>
      </c>
    </row>
    <row r="2837" spans="1:9" s="8" customFormat="1" x14ac:dyDescent="0.25">
      <c r="A2837" s="715"/>
      <c r="B2837" s="653" t="s">
        <v>118</v>
      </c>
      <c r="C2837" s="653"/>
      <c r="D2837" s="653"/>
      <c r="E2837" s="653"/>
      <c r="F2837" s="653"/>
      <c r="G2837" s="653"/>
      <c r="H2837" s="141"/>
      <c r="I2837" s="141"/>
    </row>
    <row r="2838" spans="1:9" s="8" customFormat="1" ht="30" x14ac:dyDescent="0.25">
      <c r="A2838" s="715"/>
      <c r="B2838" s="141">
        <v>5112</v>
      </c>
      <c r="C2838" s="141" t="s">
        <v>7190</v>
      </c>
      <c r="D2838" s="141" t="s">
        <v>532</v>
      </c>
      <c r="E2838" s="141" t="s">
        <v>120</v>
      </c>
      <c r="F2838" s="141" t="s">
        <v>121</v>
      </c>
      <c r="G2838" s="141">
        <v>157884</v>
      </c>
      <c r="H2838" s="141">
        <v>157884</v>
      </c>
      <c r="I2838" s="141">
        <v>1</v>
      </c>
    </row>
    <row r="2839" spans="1:9" s="8" customFormat="1" ht="30" x14ac:dyDescent="0.25">
      <c r="A2839" s="715"/>
      <c r="B2839" s="141" t="s">
        <v>5293</v>
      </c>
      <c r="C2839" s="141" t="s">
        <v>6596</v>
      </c>
      <c r="D2839" s="141" t="s">
        <v>5289</v>
      </c>
      <c r="E2839" s="141" t="s">
        <v>3135</v>
      </c>
      <c r="F2839" s="141" t="s">
        <v>121</v>
      </c>
      <c r="G2839" s="141">
        <v>166848</v>
      </c>
      <c r="H2839" s="141">
        <v>166848</v>
      </c>
      <c r="I2839" s="141">
        <v>1</v>
      </c>
    </row>
    <row r="2840" spans="1:9" x14ac:dyDescent="0.25">
      <c r="A2840" s="715"/>
      <c r="B2840" s="694" t="s">
        <v>274</v>
      </c>
      <c r="C2840" s="694"/>
      <c r="D2840" s="694"/>
      <c r="E2840" s="694"/>
      <c r="F2840" s="694"/>
      <c r="G2840" s="694"/>
      <c r="H2840" s="2">
        <v>7999400</v>
      </c>
      <c r="I2840" s="2"/>
    </row>
    <row r="2841" spans="1:9" x14ac:dyDescent="0.25">
      <c r="A2841" s="715"/>
      <c r="B2841" s="653" t="s">
        <v>11</v>
      </c>
      <c r="C2841" s="653"/>
      <c r="D2841" s="653"/>
      <c r="E2841" s="653"/>
      <c r="F2841" s="653"/>
      <c r="G2841" s="653"/>
      <c r="H2841" s="72">
        <v>499400</v>
      </c>
      <c r="I2841" s="72"/>
    </row>
    <row r="2842" spans="1:9" s="8" customFormat="1" x14ac:dyDescent="0.25">
      <c r="A2842" s="715"/>
      <c r="B2842" s="711">
        <v>4267</v>
      </c>
      <c r="C2842" s="139">
        <v>15897200</v>
      </c>
      <c r="D2842" s="140" t="s">
        <v>969</v>
      </c>
      <c r="E2842" s="15" t="s">
        <v>126</v>
      </c>
      <c r="F2842" s="15" t="s">
        <v>15</v>
      </c>
      <c r="G2842" s="16">
        <v>1100</v>
      </c>
      <c r="H2842" s="16">
        <v>499400</v>
      </c>
      <c r="I2842" s="16">
        <v>454</v>
      </c>
    </row>
    <row r="2843" spans="1:9" x14ac:dyDescent="0.25">
      <c r="A2843" s="715"/>
      <c r="B2843" s="653" t="s">
        <v>118</v>
      </c>
      <c r="C2843" s="653"/>
      <c r="D2843" s="653"/>
      <c r="E2843" s="653"/>
      <c r="F2843" s="653"/>
      <c r="G2843" s="653"/>
      <c r="H2843" s="72">
        <v>7500000</v>
      </c>
      <c r="I2843" s="72"/>
    </row>
    <row r="2844" spans="1:9" ht="45" x14ac:dyDescent="0.25">
      <c r="A2844" s="715"/>
      <c r="B2844" s="695">
        <v>4239</v>
      </c>
      <c r="C2844" s="141" t="s">
        <v>970</v>
      </c>
      <c r="D2844" s="142" t="s">
        <v>971</v>
      </c>
      <c r="E2844" s="12" t="s">
        <v>14</v>
      </c>
      <c r="F2844" s="12" t="s">
        <v>121</v>
      </c>
      <c r="G2844" s="14">
        <v>500000</v>
      </c>
      <c r="H2844" s="14">
        <v>500000</v>
      </c>
      <c r="I2844" s="14">
        <v>1</v>
      </c>
    </row>
    <row r="2845" spans="1:9" ht="45" x14ac:dyDescent="0.25">
      <c r="A2845" s="715"/>
      <c r="B2845" s="695"/>
      <c r="C2845" s="141" t="s">
        <v>972</v>
      </c>
      <c r="D2845" s="142" t="s">
        <v>973</v>
      </c>
      <c r="E2845" s="12" t="s">
        <v>14</v>
      </c>
      <c r="F2845" s="12" t="s">
        <v>121</v>
      </c>
      <c r="G2845" s="14">
        <v>400000</v>
      </c>
      <c r="H2845" s="14">
        <v>400000</v>
      </c>
      <c r="I2845" s="14">
        <v>1</v>
      </c>
    </row>
    <row r="2846" spans="1:9" ht="45" x14ac:dyDescent="0.25">
      <c r="A2846" s="715"/>
      <c r="B2846" s="695"/>
      <c r="C2846" s="141" t="s">
        <v>974</v>
      </c>
      <c r="D2846" s="142" t="s">
        <v>975</v>
      </c>
      <c r="E2846" s="12" t="s">
        <v>14</v>
      </c>
      <c r="F2846" s="12" t="s">
        <v>121</v>
      </c>
      <c r="G2846" s="14">
        <v>250000</v>
      </c>
      <c r="H2846" s="14">
        <v>250000</v>
      </c>
      <c r="I2846" s="14">
        <v>1</v>
      </c>
    </row>
    <row r="2847" spans="1:9" ht="45" x14ac:dyDescent="0.25">
      <c r="A2847" s="715"/>
      <c r="B2847" s="695"/>
      <c r="C2847" s="141" t="s">
        <v>976</v>
      </c>
      <c r="D2847" s="142" t="s">
        <v>977</v>
      </c>
      <c r="E2847" s="12" t="s">
        <v>14</v>
      </c>
      <c r="F2847" s="12" t="s">
        <v>121</v>
      </c>
      <c r="G2847" s="14">
        <v>400000</v>
      </c>
      <c r="H2847" s="14">
        <v>400000</v>
      </c>
      <c r="I2847" s="14">
        <v>1</v>
      </c>
    </row>
    <row r="2848" spans="1:9" ht="45" x14ac:dyDescent="0.25">
      <c r="A2848" s="715"/>
      <c r="B2848" s="695"/>
      <c r="C2848" s="141" t="s">
        <v>978</v>
      </c>
      <c r="D2848" s="142" t="s">
        <v>979</v>
      </c>
      <c r="E2848" s="12" t="s">
        <v>14</v>
      </c>
      <c r="F2848" s="12" t="s">
        <v>121</v>
      </c>
      <c r="G2848" s="14">
        <v>600000</v>
      </c>
      <c r="H2848" s="14">
        <v>600000</v>
      </c>
      <c r="I2848" s="14">
        <v>1</v>
      </c>
    </row>
    <row r="2849" spans="1:9" ht="45" x14ac:dyDescent="0.25">
      <c r="A2849" s="715"/>
      <c r="B2849" s="695"/>
      <c r="C2849" s="141" t="s">
        <v>980</v>
      </c>
      <c r="D2849" s="142" t="s">
        <v>981</v>
      </c>
      <c r="E2849" s="12" t="s">
        <v>14</v>
      </c>
      <c r="F2849" s="12" t="s">
        <v>121</v>
      </c>
      <c r="G2849" s="14">
        <v>600000</v>
      </c>
      <c r="H2849" s="14">
        <v>600000</v>
      </c>
      <c r="I2849" s="14">
        <v>1</v>
      </c>
    </row>
    <row r="2850" spans="1:9" ht="45" x14ac:dyDescent="0.25">
      <c r="A2850" s="715"/>
      <c r="B2850" s="695"/>
      <c r="C2850" s="141" t="s">
        <v>982</v>
      </c>
      <c r="D2850" s="142" t="s">
        <v>983</v>
      </c>
      <c r="E2850" s="12" t="s">
        <v>14</v>
      </c>
      <c r="F2850" s="12" t="s">
        <v>121</v>
      </c>
      <c r="G2850" s="14">
        <v>500000</v>
      </c>
      <c r="H2850" s="14">
        <v>500000</v>
      </c>
      <c r="I2850" s="14">
        <v>1</v>
      </c>
    </row>
    <row r="2851" spans="1:9" ht="45" x14ac:dyDescent="0.25">
      <c r="A2851" s="715"/>
      <c r="B2851" s="695"/>
      <c r="C2851" s="141" t="s">
        <v>984</v>
      </c>
      <c r="D2851" s="142" t="s">
        <v>985</v>
      </c>
      <c r="E2851" s="12" t="s">
        <v>14</v>
      </c>
      <c r="F2851" s="12" t="s">
        <v>121</v>
      </c>
      <c r="G2851" s="14">
        <v>400000</v>
      </c>
      <c r="H2851" s="14">
        <v>400000</v>
      </c>
      <c r="I2851" s="14">
        <v>1</v>
      </c>
    </row>
    <row r="2852" spans="1:9" ht="60" x14ac:dyDescent="0.25">
      <c r="A2852" s="715"/>
      <c r="B2852" s="695"/>
      <c r="C2852" s="141" t="s">
        <v>986</v>
      </c>
      <c r="D2852" s="142" t="s">
        <v>987</v>
      </c>
      <c r="E2852" s="12" t="s">
        <v>14</v>
      </c>
      <c r="F2852" s="12" t="s">
        <v>121</v>
      </c>
      <c r="G2852" s="14">
        <v>100000</v>
      </c>
      <c r="H2852" s="14">
        <v>100000</v>
      </c>
      <c r="I2852" s="14">
        <v>1</v>
      </c>
    </row>
    <row r="2853" spans="1:9" ht="45" x14ac:dyDescent="0.25">
      <c r="A2853" s="715"/>
      <c r="B2853" s="695"/>
      <c r="C2853" s="141" t="s">
        <v>988</v>
      </c>
      <c r="D2853" s="142" t="s">
        <v>989</v>
      </c>
      <c r="E2853" s="12" t="s">
        <v>14</v>
      </c>
      <c r="F2853" s="12" t="s">
        <v>121</v>
      </c>
      <c r="G2853" s="14">
        <v>200000</v>
      </c>
      <c r="H2853" s="14">
        <v>200000</v>
      </c>
      <c r="I2853" s="14">
        <v>1</v>
      </c>
    </row>
    <row r="2854" spans="1:9" ht="45" x14ac:dyDescent="0.25">
      <c r="A2854" s="715"/>
      <c r="B2854" s="695"/>
      <c r="C2854" s="141" t="s">
        <v>990</v>
      </c>
      <c r="D2854" s="142" t="s">
        <v>991</v>
      </c>
      <c r="E2854" s="12" t="s">
        <v>14</v>
      </c>
      <c r="F2854" s="12" t="s">
        <v>121</v>
      </c>
      <c r="G2854" s="14">
        <v>400000</v>
      </c>
      <c r="H2854" s="14">
        <v>400000</v>
      </c>
      <c r="I2854" s="14">
        <v>1</v>
      </c>
    </row>
    <row r="2855" spans="1:9" ht="45" x14ac:dyDescent="0.25">
      <c r="A2855" s="715"/>
      <c r="B2855" s="695"/>
      <c r="C2855" s="141" t="s">
        <v>992</v>
      </c>
      <c r="D2855" s="142" t="s">
        <v>993</v>
      </c>
      <c r="E2855" s="12" t="s">
        <v>14</v>
      </c>
      <c r="F2855" s="12" t="s">
        <v>121</v>
      </c>
      <c r="G2855" s="14">
        <v>300000</v>
      </c>
      <c r="H2855" s="14">
        <v>300000</v>
      </c>
      <c r="I2855" s="14">
        <v>1</v>
      </c>
    </row>
    <row r="2856" spans="1:9" ht="45" x14ac:dyDescent="0.25">
      <c r="A2856" s="715"/>
      <c r="B2856" s="695"/>
      <c r="C2856" s="141" t="s">
        <v>994</v>
      </c>
      <c r="D2856" s="142" t="s">
        <v>995</v>
      </c>
      <c r="E2856" s="12" t="s">
        <v>14</v>
      </c>
      <c r="F2856" s="12" t="s">
        <v>121</v>
      </c>
      <c r="G2856" s="14">
        <v>850000</v>
      </c>
      <c r="H2856" s="14">
        <v>850000</v>
      </c>
      <c r="I2856" s="14">
        <v>1</v>
      </c>
    </row>
    <row r="2857" spans="1:9" ht="45" x14ac:dyDescent="0.25">
      <c r="A2857" s="715"/>
      <c r="B2857" s="695"/>
      <c r="C2857" s="141" t="s">
        <v>996</v>
      </c>
      <c r="D2857" s="142" t="s">
        <v>997</v>
      </c>
      <c r="E2857" s="12" t="s">
        <v>14</v>
      </c>
      <c r="F2857" s="12" t="s">
        <v>121</v>
      </c>
      <c r="G2857" s="14">
        <v>2000000</v>
      </c>
      <c r="H2857" s="14">
        <v>2000000</v>
      </c>
      <c r="I2857" s="14">
        <v>1</v>
      </c>
    </row>
    <row r="2858" spans="1:9" x14ac:dyDescent="0.25">
      <c r="A2858" s="715"/>
      <c r="B2858" s="694" t="s">
        <v>295</v>
      </c>
      <c r="C2858" s="694"/>
      <c r="D2858" s="694"/>
      <c r="E2858" s="694"/>
      <c r="F2858" s="694"/>
      <c r="G2858" s="694"/>
      <c r="H2858" s="2">
        <v>4700000</v>
      </c>
      <c r="I2858" s="2"/>
    </row>
    <row r="2859" spans="1:9" x14ac:dyDescent="0.25">
      <c r="A2859" s="715"/>
      <c r="B2859" s="653" t="s">
        <v>11</v>
      </c>
      <c r="C2859" s="653"/>
      <c r="D2859" s="653"/>
      <c r="E2859" s="653"/>
      <c r="F2859" s="653"/>
      <c r="G2859" s="653"/>
      <c r="H2859" s="72">
        <v>4700000</v>
      </c>
      <c r="I2859" s="72"/>
    </row>
    <row r="2860" spans="1:9" s="8" customFormat="1" ht="13.5" customHeight="1" x14ac:dyDescent="0.25">
      <c r="A2860" s="715"/>
      <c r="B2860" s="711">
        <v>4861</v>
      </c>
      <c r="C2860" s="139">
        <v>39141170</v>
      </c>
      <c r="D2860" s="140" t="s">
        <v>998</v>
      </c>
      <c r="E2860" s="15" t="s">
        <v>14</v>
      </c>
      <c r="F2860" s="15" t="s">
        <v>15</v>
      </c>
      <c r="G2860" s="16">
        <v>20000</v>
      </c>
      <c r="H2860" s="16">
        <v>1200000</v>
      </c>
      <c r="I2860" s="16">
        <v>60</v>
      </c>
    </row>
    <row r="2861" spans="1:9" s="8" customFormat="1" x14ac:dyDescent="0.25">
      <c r="A2861" s="715"/>
      <c r="B2861" s="711"/>
      <c r="C2861" s="139">
        <v>39141170</v>
      </c>
      <c r="D2861" s="140" t="s">
        <v>998</v>
      </c>
      <c r="E2861" s="15" t="s">
        <v>14</v>
      </c>
      <c r="F2861" s="15" t="s">
        <v>15</v>
      </c>
      <c r="G2861" s="16">
        <v>150000</v>
      </c>
      <c r="H2861" s="16">
        <v>1500000</v>
      </c>
      <c r="I2861" s="16">
        <v>10</v>
      </c>
    </row>
    <row r="2862" spans="1:9" s="8" customFormat="1" x14ac:dyDescent="0.25">
      <c r="A2862" s="715"/>
      <c r="B2862" s="711"/>
      <c r="C2862" s="139">
        <v>39141170</v>
      </c>
      <c r="D2862" s="140" t="s">
        <v>998</v>
      </c>
      <c r="E2862" s="15" t="s">
        <v>14</v>
      </c>
      <c r="F2862" s="15" t="s">
        <v>15</v>
      </c>
      <c r="G2862" s="16">
        <v>150000</v>
      </c>
      <c r="H2862" s="16">
        <v>1500000</v>
      </c>
      <c r="I2862" s="16">
        <v>10</v>
      </c>
    </row>
    <row r="2863" spans="1:9" s="8" customFormat="1" x14ac:dyDescent="0.25">
      <c r="A2863" s="715"/>
      <c r="B2863" s="711"/>
      <c r="C2863" s="139">
        <v>39141300</v>
      </c>
      <c r="D2863" s="140" t="s">
        <v>999</v>
      </c>
      <c r="E2863" s="15" t="s">
        <v>14</v>
      </c>
      <c r="F2863" s="15" t="s">
        <v>15</v>
      </c>
      <c r="G2863" s="16">
        <v>50000</v>
      </c>
      <c r="H2863" s="16">
        <v>500000</v>
      </c>
      <c r="I2863" s="16">
        <v>10</v>
      </c>
    </row>
    <row r="2864" spans="1:9" ht="44.25" customHeight="1" x14ac:dyDescent="0.25">
      <c r="A2864" s="715"/>
      <c r="B2864" s="694" t="s">
        <v>296</v>
      </c>
      <c r="C2864" s="694"/>
      <c r="D2864" s="694"/>
      <c r="E2864" s="694"/>
      <c r="F2864" s="694"/>
      <c r="G2864" s="694"/>
      <c r="H2864" s="2">
        <v>1000000</v>
      </c>
      <c r="I2864" s="2"/>
    </row>
    <row r="2865" spans="1:9" ht="21" customHeight="1" x14ac:dyDescent="0.25">
      <c r="A2865" s="715"/>
      <c r="B2865" s="653" t="s">
        <v>11</v>
      </c>
      <c r="C2865" s="653"/>
      <c r="D2865" s="653"/>
      <c r="E2865" s="653"/>
      <c r="F2865" s="653"/>
      <c r="G2865" s="653"/>
      <c r="H2865" s="515"/>
      <c r="I2865" s="515"/>
    </row>
    <row r="2866" spans="1:9" ht="21" customHeight="1" x14ac:dyDescent="0.25">
      <c r="A2866" s="715"/>
      <c r="B2866" s="141" t="s">
        <v>5563</v>
      </c>
      <c r="C2866" s="141" t="s">
        <v>6665</v>
      </c>
      <c r="D2866" s="141" t="s">
        <v>3795</v>
      </c>
      <c r="E2866" s="141" t="s">
        <v>126</v>
      </c>
      <c r="F2866" s="504" t="s">
        <v>121</v>
      </c>
      <c r="G2866" s="423">
        <v>660000</v>
      </c>
      <c r="H2866" s="423">
        <v>660000</v>
      </c>
      <c r="I2866" s="516">
        <v>1</v>
      </c>
    </row>
    <row r="2867" spans="1:9" ht="21" customHeight="1" x14ac:dyDescent="0.25">
      <c r="A2867" s="715"/>
      <c r="B2867" s="141" t="s">
        <v>5563</v>
      </c>
      <c r="C2867" s="141" t="s">
        <v>6664</v>
      </c>
      <c r="D2867" s="141" t="s">
        <v>4077</v>
      </c>
      <c r="E2867" s="141" t="s">
        <v>126</v>
      </c>
      <c r="F2867" s="141" t="s">
        <v>15</v>
      </c>
      <c r="G2867" s="397">
        <v>10430</v>
      </c>
      <c r="H2867" s="358">
        <v>2086</v>
      </c>
      <c r="I2867" s="397">
        <v>200</v>
      </c>
    </row>
    <row r="2868" spans="1:9" ht="44.25" customHeight="1" x14ac:dyDescent="0.25">
      <c r="A2868" s="715"/>
      <c r="B2868" s="141" t="s">
        <v>6321</v>
      </c>
      <c r="C2868" s="141" t="s">
        <v>6663</v>
      </c>
      <c r="D2868" s="141" t="s">
        <v>5639</v>
      </c>
      <c r="E2868" s="504" t="s">
        <v>14</v>
      </c>
      <c r="F2868" s="504" t="s">
        <v>15</v>
      </c>
      <c r="G2868" s="397">
        <v>12500</v>
      </c>
      <c r="H2868" s="358">
        <v>1000</v>
      </c>
      <c r="I2868" s="397">
        <v>80</v>
      </c>
    </row>
    <row r="2869" spans="1:9" x14ac:dyDescent="0.25">
      <c r="A2869" s="715"/>
      <c r="H2869" s="72">
        <v>1000000</v>
      </c>
      <c r="I2869" s="72"/>
    </row>
    <row r="2870" spans="1:9" x14ac:dyDescent="0.25">
      <c r="A2870" s="715"/>
      <c r="B2870" s="350"/>
      <c r="C2870" s="141" t="s">
        <v>1000</v>
      </c>
      <c r="D2870" s="142" t="s">
        <v>294</v>
      </c>
      <c r="E2870" s="12" t="s">
        <v>120</v>
      </c>
      <c r="F2870" s="12" t="s">
        <v>121</v>
      </c>
      <c r="G2870" s="14">
        <v>1000000</v>
      </c>
      <c r="H2870" s="14">
        <v>1000000</v>
      </c>
      <c r="I2870" s="14">
        <v>1</v>
      </c>
    </row>
    <row r="2871" spans="1:9" x14ac:dyDescent="0.25">
      <c r="A2871" s="715"/>
      <c r="B2871" s="694" t="s">
        <v>297</v>
      </c>
      <c r="C2871" s="694"/>
      <c r="D2871" s="694"/>
      <c r="E2871" s="694"/>
      <c r="F2871" s="694"/>
      <c r="G2871" s="694"/>
      <c r="H2871" s="2">
        <v>6000000</v>
      </c>
      <c r="I2871" s="2"/>
    </row>
    <row r="2872" spans="1:9" x14ac:dyDescent="0.25">
      <c r="A2872" s="715"/>
      <c r="B2872" s="653" t="s">
        <v>11</v>
      </c>
      <c r="C2872" s="653"/>
      <c r="D2872" s="653"/>
      <c r="E2872" s="653"/>
      <c r="F2872" s="653"/>
      <c r="G2872" s="653"/>
      <c r="H2872" s="72">
        <v>6000000</v>
      </c>
      <c r="I2872" s="72"/>
    </row>
    <row r="2873" spans="1:9" s="8" customFormat="1" x14ac:dyDescent="0.25">
      <c r="A2873" s="715"/>
      <c r="B2873" s="711">
        <v>4861</v>
      </c>
      <c r="C2873" s="139">
        <v>39721410</v>
      </c>
      <c r="D2873" s="140" t="s">
        <v>1001</v>
      </c>
      <c r="E2873" s="15" t="s">
        <v>14</v>
      </c>
      <c r="F2873" s="15" t="s">
        <v>15</v>
      </c>
      <c r="G2873" s="16">
        <v>150000</v>
      </c>
      <c r="H2873" s="16">
        <v>6000000</v>
      </c>
      <c r="I2873" s="16">
        <v>40</v>
      </c>
    </row>
    <row r="2874" spans="1:9" x14ac:dyDescent="0.25">
      <c r="A2874" s="715"/>
      <c r="B2874" s="694" t="s">
        <v>1002</v>
      </c>
      <c r="C2874" s="694"/>
      <c r="D2874" s="694"/>
      <c r="E2874" s="694"/>
      <c r="F2874" s="694"/>
      <c r="G2874" s="694"/>
      <c r="H2874" s="2">
        <v>80372858.159999996</v>
      </c>
      <c r="I2874" s="2"/>
    </row>
    <row r="2875" spans="1:9" x14ac:dyDescent="0.25">
      <c r="A2875" s="715"/>
      <c r="B2875" s="653" t="s">
        <v>11</v>
      </c>
      <c r="C2875" s="653"/>
      <c r="D2875" s="653"/>
      <c r="E2875" s="653"/>
      <c r="F2875" s="653"/>
      <c r="G2875" s="653"/>
      <c r="H2875" s="72">
        <v>13583872.16</v>
      </c>
      <c r="I2875" s="72"/>
    </row>
    <row r="2876" spans="1:9" s="8" customFormat="1" x14ac:dyDescent="0.25">
      <c r="A2876" s="715"/>
      <c r="B2876" s="711">
        <v>4212</v>
      </c>
      <c r="C2876" s="139" t="s">
        <v>1003</v>
      </c>
      <c r="D2876" s="140" t="s">
        <v>1004</v>
      </c>
      <c r="E2876" s="15" t="s">
        <v>120</v>
      </c>
      <c r="F2876" s="15" t="s">
        <v>475</v>
      </c>
      <c r="G2876" s="16">
        <v>45</v>
      </c>
      <c r="H2876" s="16">
        <v>1999980</v>
      </c>
      <c r="I2876" s="16">
        <v>44444</v>
      </c>
    </row>
    <row r="2877" spans="1:9" x14ac:dyDescent="0.25">
      <c r="A2877" s="715"/>
      <c r="B2877" s="695">
        <v>4261</v>
      </c>
      <c r="C2877" s="141" t="s">
        <v>1005</v>
      </c>
      <c r="D2877" s="142" t="s">
        <v>646</v>
      </c>
      <c r="E2877" s="12" t="s">
        <v>14</v>
      </c>
      <c r="F2877" s="12" t="s">
        <v>15</v>
      </c>
      <c r="G2877" s="14">
        <v>500</v>
      </c>
      <c r="H2877" s="14">
        <v>10000</v>
      </c>
      <c r="I2877" s="14">
        <v>20</v>
      </c>
    </row>
    <row r="2878" spans="1:9" x14ac:dyDescent="0.25">
      <c r="A2878" s="715"/>
      <c r="B2878" s="695"/>
      <c r="C2878" s="141" t="s">
        <v>1006</v>
      </c>
      <c r="D2878" s="142" t="s">
        <v>308</v>
      </c>
      <c r="E2878" s="12" t="s">
        <v>14</v>
      </c>
      <c r="F2878" s="12" t="s">
        <v>15</v>
      </c>
      <c r="G2878" s="14">
        <v>230</v>
      </c>
      <c r="H2878" s="14">
        <v>4600</v>
      </c>
      <c r="I2878" s="14">
        <v>20</v>
      </c>
    </row>
    <row r="2879" spans="1:9" x14ac:dyDescent="0.25">
      <c r="A2879" s="715"/>
      <c r="B2879" s="695"/>
      <c r="C2879" s="141" t="s">
        <v>1008</v>
      </c>
      <c r="D2879" s="142" t="s">
        <v>310</v>
      </c>
      <c r="E2879" s="12" t="s">
        <v>14</v>
      </c>
      <c r="F2879" s="12" t="s">
        <v>15</v>
      </c>
      <c r="G2879" s="14">
        <v>300</v>
      </c>
      <c r="H2879" s="14">
        <v>12000</v>
      </c>
      <c r="I2879" s="14">
        <v>40</v>
      </c>
    </row>
    <row r="2880" spans="1:9" x14ac:dyDescent="0.25">
      <c r="A2880" s="715"/>
      <c r="B2880" s="695"/>
      <c r="C2880" s="141" t="s">
        <v>1009</v>
      </c>
      <c r="D2880" s="142" t="s">
        <v>13</v>
      </c>
      <c r="E2880" s="12" t="s">
        <v>14</v>
      </c>
      <c r="F2880" s="12" t="s">
        <v>15</v>
      </c>
      <c r="G2880" s="14">
        <v>3200</v>
      </c>
      <c r="H2880" s="14">
        <v>12800</v>
      </c>
      <c r="I2880" s="14">
        <v>4</v>
      </c>
    </row>
    <row r="2881" spans="1:9" x14ac:dyDescent="0.25">
      <c r="A2881" s="715"/>
      <c r="B2881" s="695"/>
      <c r="C2881" s="141" t="s">
        <v>1010</v>
      </c>
      <c r="D2881" s="142" t="s">
        <v>17</v>
      </c>
      <c r="E2881" s="12" t="s">
        <v>14</v>
      </c>
      <c r="F2881" s="12" t="s">
        <v>15</v>
      </c>
      <c r="G2881" s="14">
        <v>100</v>
      </c>
      <c r="H2881" s="14">
        <v>11900</v>
      </c>
      <c r="I2881" s="14">
        <v>119</v>
      </c>
    </row>
    <row r="2882" spans="1:9" x14ac:dyDescent="0.25">
      <c r="A2882" s="715"/>
      <c r="B2882" s="695"/>
      <c r="C2882" s="141" t="s">
        <v>1011</v>
      </c>
      <c r="D2882" s="142" t="s">
        <v>1012</v>
      </c>
      <c r="E2882" s="12" t="s">
        <v>14</v>
      </c>
      <c r="F2882" s="12" t="s">
        <v>30</v>
      </c>
      <c r="G2882" s="14">
        <v>90</v>
      </c>
      <c r="H2882" s="14">
        <v>1800</v>
      </c>
      <c r="I2882" s="14">
        <v>20</v>
      </c>
    </row>
    <row r="2883" spans="1:9" x14ac:dyDescent="0.25">
      <c r="A2883" s="715"/>
      <c r="B2883" s="695"/>
      <c r="C2883" s="141" t="s">
        <v>1013</v>
      </c>
      <c r="D2883" s="142" t="s">
        <v>23</v>
      </c>
      <c r="E2883" s="12" t="s">
        <v>14</v>
      </c>
      <c r="F2883" s="12" t="s">
        <v>15</v>
      </c>
      <c r="G2883" s="14">
        <v>180</v>
      </c>
      <c r="H2883" s="14">
        <v>7200</v>
      </c>
      <c r="I2883" s="14">
        <v>40</v>
      </c>
    </row>
    <row r="2884" spans="1:9" x14ac:dyDescent="0.25">
      <c r="A2884" s="715"/>
      <c r="B2884" s="695"/>
      <c r="C2884" s="141" t="s">
        <v>1014</v>
      </c>
      <c r="D2884" s="142" t="s">
        <v>27</v>
      </c>
      <c r="E2884" s="12" t="s">
        <v>14</v>
      </c>
      <c r="F2884" s="12" t="s">
        <v>15</v>
      </c>
      <c r="G2884" s="14">
        <v>100</v>
      </c>
      <c r="H2884" s="14">
        <v>5000</v>
      </c>
      <c r="I2884" s="14">
        <v>50</v>
      </c>
    </row>
    <row r="2885" spans="1:9" x14ac:dyDescent="0.25">
      <c r="A2885" s="715"/>
      <c r="B2885" s="695"/>
      <c r="C2885" s="141" t="s">
        <v>1015</v>
      </c>
      <c r="D2885" s="142" t="s">
        <v>32</v>
      </c>
      <c r="E2885" s="12" t="s">
        <v>14</v>
      </c>
      <c r="F2885" s="12" t="s">
        <v>30</v>
      </c>
      <c r="G2885" s="14">
        <v>70</v>
      </c>
      <c r="H2885" s="14">
        <v>14000</v>
      </c>
      <c r="I2885" s="14">
        <v>200</v>
      </c>
    </row>
    <row r="2886" spans="1:9" x14ac:dyDescent="0.25">
      <c r="A2886" s="715"/>
      <c r="B2886" s="695"/>
      <c r="C2886" s="141" t="s">
        <v>1017</v>
      </c>
      <c r="D2886" s="142" t="s">
        <v>38</v>
      </c>
      <c r="E2886" s="12" t="s">
        <v>14</v>
      </c>
      <c r="F2886" s="12" t="s">
        <v>15</v>
      </c>
      <c r="G2886" s="14">
        <v>120</v>
      </c>
      <c r="H2886" s="14">
        <v>12000</v>
      </c>
      <c r="I2886" s="14">
        <v>100</v>
      </c>
    </row>
    <row r="2887" spans="1:9" x14ac:dyDescent="0.25">
      <c r="A2887" s="715"/>
      <c r="B2887" s="695"/>
      <c r="C2887" s="141" t="s">
        <v>1018</v>
      </c>
      <c r="D2887" s="142" t="s">
        <v>40</v>
      </c>
      <c r="E2887" s="12" t="s">
        <v>14</v>
      </c>
      <c r="F2887" s="12" t="s">
        <v>15</v>
      </c>
      <c r="G2887" s="14">
        <v>100</v>
      </c>
      <c r="H2887" s="14">
        <v>11000</v>
      </c>
      <c r="I2887" s="14">
        <v>110</v>
      </c>
    </row>
    <row r="2888" spans="1:9" x14ac:dyDescent="0.25">
      <c r="A2888" s="715"/>
      <c r="B2888" s="695"/>
      <c r="C2888" s="141" t="s">
        <v>1019</v>
      </c>
      <c r="D2888" s="142" t="s">
        <v>42</v>
      </c>
      <c r="E2888" s="12" t="s">
        <v>14</v>
      </c>
      <c r="F2888" s="12" t="s">
        <v>15</v>
      </c>
      <c r="G2888" s="14">
        <v>700</v>
      </c>
      <c r="H2888" s="14">
        <v>119000</v>
      </c>
      <c r="I2888" s="14">
        <v>170</v>
      </c>
    </row>
    <row r="2889" spans="1:9" ht="30" x14ac:dyDescent="0.25">
      <c r="A2889" s="715"/>
      <c r="B2889" s="695"/>
      <c r="C2889" s="141" t="s">
        <v>1020</v>
      </c>
      <c r="D2889" s="142" t="s">
        <v>53</v>
      </c>
      <c r="E2889" s="12" t="s">
        <v>14</v>
      </c>
      <c r="F2889" s="12" t="s">
        <v>30</v>
      </c>
      <c r="G2889" s="14">
        <v>230</v>
      </c>
      <c r="H2889" s="14">
        <v>34500</v>
      </c>
      <c r="I2889" s="14">
        <v>150</v>
      </c>
    </row>
    <row r="2890" spans="1:9" x14ac:dyDescent="0.25">
      <c r="A2890" s="715"/>
      <c r="B2890" s="695"/>
      <c r="C2890" s="141" t="s">
        <v>1021</v>
      </c>
      <c r="D2890" s="142" t="s">
        <v>342</v>
      </c>
      <c r="E2890" s="12" t="s">
        <v>14</v>
      </c>
      <c r="F2890" s="12" t="s">
        <v>30</v>
      </c>
      <c r="G2890" s="14">
        <v>1200</v>
      </c>
      <c r="H2890" s="14">
        <v>48000</v>
      </c>
      <c r="I2890" s="14">
        <v>40</v>
      </c>
    </row>
    <row r="2891" spans="1:9" x14ac:dyDescent="0.25">
      <c r="A2891" s="715"/>
      <c r="B2891" s="695"/>
      <c r="C2891" s="141" t="s">
        <v>1022</v>
      </c>
      <c r="D2891" s="142" t="s">
        <v>59</v>
      </c>
      <c r="E2891" s="12" t="s">
        <v>14</v>
      </c>
      <c r="F2891" s="12" t="s">
        <v>30</v>
      </c>
      <c r="G2891" s="14">
        <v>220</v>
      </c>
      <c r="H2891" s="14">
        <v>22000</v>
      </c>
      <c r="I2891" s="14">
        <v>100</v>
      </c>
    </row>
    <row r="2892" spans="1:9" x14ac:dyDescent="0.25">
      <c r="A2892" s="715"/>
      <c r="B2892" s="695"/>
      <c r="C2892" s="141" t="s">
        <v>1023</v>
      </c>
      <c r="D2892" s="142" t="s">
        <v>61</v>
      </c>
      <c r="E2892" s="12" t="s">
        <v>14</v>
      </c>
      <c r="F2892" s="12" t="s">
        <v>15</v>
      </c>
      <c r="G2892" s="14">
        <v>55</v>
      </c>
      <c r="H2892" s="14">
        <v>5500</v>
      </c>
      <c r="I2892" s="14">
        <v>100</v>
      </c>
    </row>
    <row r="2893" spans="1:9" x14ac:dyDescent="0.25">
      <c r="A2893" s="715"/>
      <c r="B2893" s="695">
        <v>4264</v>
      </c>
      <c r="C2893" s="141" t="s">
        <v>359</v>
      </c>
      <c r="D2893" s="142" t="s">
        <v>65</v>
      </c>
      <c r="E2893" s="12" t="s">
        <v>14</v>
      </c>
      <c r="F2893" s="12" t="s">
        <v>66</v>
      </c>
      <c r="G2893" s="14">
        <v>465.29</v>
      </c>
      <c r="H2893" s="14">
        <v>4142942.16</v>
      </c>
      <c r="I2893" s="14">
        <v>8904</v>
      </c>
    </row>
    <row r="2894" spans="1:9" x14ac:dyDescent="0.25">
      <c r="A2894" s="715"/>
      <c r="B2894" s="695">
        <v>4267</v>
      </c>
      <c r="C2894" s="141" t="s">
        <v>1024</v>
      </c>
      <c r="D2894" s="142" t="s">
        <v>1025</v>
      </c>
      <c r="E2894" s="12" t="s">
        <v>14</v>
      </c>
      <c r="F2894" s="12" t="s">
        <v>15</v>
      </c>
      <c r="G2894" s="14">
        <v>3500</v>
      </c>
      <c r="H2894" s="14">
        <v>70000</v>
      </c>
      <c r="I2894" s="14">
        <v>20</v>
      </c>
    </row>
    <row r="2895" spans="1:9" x14ac:dyDescent="0.25">
      <c r="A2895" s="715"/>
      <c r="B2895" s="695"/>
      <c r="C2895" s="141" t="s">
        <v>1026</v>
      </c>
      <c r="D2895" s="142" t="s">
        <v>1027</v>
      </c>
      <c r="E2895" s="12" t="s">
        <v>14</v>
      </c>
      <c r="F2895" s="12" t="s">
        <v>15</v>
      </c>
      <c r="G2895" s="14">
        <v>850</v>
      </c>
      <c r="H2895" s="14">
        <v>25500</v>
      </c>
      <c r="I2895" s="14">
        <v>30</v>
      </c>
    </row>
    <row r="2896" spans="1:9" x14ac:dyDescent="0.25">
      <c r="A2896" s="715"/>
      <c r="B2896" s="695"/>
      <c r="C2896" s="141" t="s">
        <v>1028</v>
      </c>
      <c r="D2896" s="142" t="s">
        <v>82</v>
      </c>
      <c r="E2896" s="12" t="s">
        <v>14</v>
      </c>
      <c r="F2896" s="12" t="s">
        <v>15</v>
      </c>
      <c r="G2896" s="14">
        <v>120</v>
      </c>
      <c r="H2896" s="14">
        <v>41400</v>
      </c>
      <c r="I2896" s="14">
        <v>345</v>
      </c>
    </row>
    <row r="2897" spans="1:9" x14ac:dyDescent="0.25">
      <c r="A2897" s="715"/>
      <c r="B2897" s="695"/>
      <c r="C2897" s="141" t="s">
        <v>1029</v>
      </c>
      <c r="D2897" s="142" t="s">
        <v>416</v>
      </c>
      <c r="E2897" s="12" t="s">
        <v>14</v>
      </c>
      <c r="F2897" s="12" t="s">
        <v>15</v>
      </c>
      <c r="G2897" s="14">
        <v>150</v>
      </c>
      <c r="H2897" s="14">
        <v>60750</v>
      </c>
      <c r="I2897" s="14">
        <v>405</v>
      </c>
    </row>
    <row r="2898" spans="1:9" x14ac:dyDescent="0.25">
      <c r="A2898" s="715"/>
      <c r="B2898" s="695"/>
      <c r="C2898" s="141" t="s">
        <v>1030</v>
      </c>
      <c r="D2898" s="142" t="s">
        <v>1031</v>
      </c>
      <c r="E2898" s="12" t="s">
        <v>14</v>
      </c>
      <c r="F2898" s="12" t="s">
        <v>49</v>
      </c>
      <c r="G2898" s="14">
        <v>800</v>
      </c>
      <c r="H2898" s="14">
        <v>44000</v>
      </c>
      <c r="I2898" s="14">
        <v>55</v>
      </c>
    </row>
    <row r="2899" spans="1:9" x14ac:dyDescent="0.25">
      <c r="A2899" s="715"/>
      <c r="B2899" s="695"/>
      <c r="C2899" s="141" t="s">
        <v>1032</v>
      </c>
      <c r="D2899" s="142" t="s">
        <v>426</v>
      </c>
      <c r="E2899" s="12" t="s">
        <v>14</v>
      </c>
      <c r="F2899" s="12" t="s">
        <v>49</v>
      </c>
      <c r="G2899" s="14">
        <v>1800</v>
      </c>
      <c r="H2899" s="14">
        <v>2700</v>
      </c>
      <c r="I2899" s="14">
        <v>1.5</v>
      </c>
    </row>
    <row r="2900" spans="1:9" x14ac:dyDescent="0.25">
      <c r="A2900" s="715"/>
      <c r="B2900" s="695"/>
      <c r="C2900" s="141" t="s">
        <v>1033</v>
      </c>
      <c r="D2900" s="142" t="s">
        <v>101</v>
      </c>
      <c r="E2900" s="12" t="s">
        <v>14</v>
      </c>
      <c r="F2900" s="12" t="s">
        <v>66</v>
      </c>
      <c r="G2900" s="14">
        <v>1000</v>
      </c>
      <c r="H2900" s="14">
        <v>20000</v>
      </c>
      <c r="I2900" s="14">
        <v>20</v>
      </c>
    </row>
    <row r="2901" spans="1:9" x14ac:dyDescent="0.25">
      <c r="A2901" s="715"/>
      <c r="B2901" s="695"/>
      <c r="C2901" s="141" t="s">
        <v>1034</v>
      </c>
      <c r="D2901" s="142" t="s">
        <v>103</v>
      </c>
      <c r="E2901" s="12" t="s">
        <v>14</v>
      </c>
      <c r="F2901" s="12" t="s">
        <v>66</v>
      </c>
      <c r="G2901" s="14">
        <v>1000</v>
      </c>
      <c r="H2901" s="14">
        <v>4500</v>
      </c>
      <c r="I2901" s="14">
        <v>4.5</v>
      </c>
    </row>
    <row r="2902" spans="1:9" x14ac:dyDescent="0.25">
      <c r="A2902" s="715"/>
      <c r="B2902" s="695"/>
      <c r="C2902" s="141" t="s">
        <v>1035</v>
      </c>
      <c r="D2902" s="142" t="s">
        <v>1036</v>
      </c>
      <c r="E2902" s="12" t="s">
        <v>14</v>
      </c>
      <c r="F2902" s="12" t="s">
        <v>15</v>
      </c>
      <c r="G2902" s="14">
        <v>400</v>
      </c>
      <c r="H2902" s="14">
        <v>3600</v>
      </c>
      <c r="I2902" s="14">
        <v>9</v>
      </c>
    </row>
    <row r="2903" spans="1:9" x14ac:dyDescent="0.25">
      <c r="A2903" s="715"/>
      <c r="B2903" s="695"/>
      <c r="C2903" s="141" t="s">
        <v>1037</v>
      </c>
      <c r="D2903" s="142" t="s">
        <v>107</v>
      </c>
      <c r="E2903" s="12" t="s">
        <v>14</v>
      </c>
      <c r="F2903" s="12" t="s">
        <v>15</v>
      </c>
      <c r="G2903" s="14">
        <v>1000</v>
      </c>
      <c r="H2903" s="14">
        <v>8000</v>
      </c>
      <c r="I2903" s="14">
        <v>8</v>
      </c>
    </row>
    <row r="2904" spans="1:9" x14ac:dyDescent="0.25">
      <c r="A2904" s="715"/>
      <c r="B2904" s="695"/>
      <c r="C2904" s="141" t="s">
        <v>1038</v>
      </c>
      <c r="D2904" s="142" t="s">
        <v>702</v>
      </c>
      <c r="E2904" s="12" t="s">
        <v>14</v>
      </c>
      <c r="F2904" s="12" t="s">
        <v>15</v>
      </c>
      <c r="G2904" s="14">
        <v>3250</v>
      </c>
      <c r="H2904" s="14">
        <v>19500</v>
      </c>
      <c r="I2904" s="14">
        <v>6</v>
      </c>
    </row>
    <row r="2905" spans="1:9" x14ac:dyDescent="0.25">
      <c r="A2905" s="715"/>
      <c r="B2905" s="695">
        <v>5121</v>
      </c>
      <c r="C2905" s="141" t="s">
        <v>1039</v>
      </c>
      <c r="D2905" s="142" t="s">
        <v>1040</v>
      </c>
      <c r="E2905" s="12" t="s">
        <v>14</v>
      </c>
      <c r="F2905" s="12" t="s">
        <v>15</v>
      </c>
      <c r="G2905" s="14">
        <v>5100000</v>
      </c>
      <c r="H2905" s="14">
        <v>5100000</v>
      </c>
      <c r="I2905" s="14">
        <v>1</v>
      </c>
    </row>
    <row r="2906" spans="1:9" x14ac:dyDescent="0.25">
      <c r="A2906" s="715"/>
      <c r="B2906" s="695">
        <v>5122</v>
      </c>
      <c r="C2906" s="141" t="s">
        <v>1041</v>
      </c>
      <c r="D2906" s="142" t="s">
        <v>115</v>
      </c>
      <c r="E2906" s="12" t="s">
        <v>14</v>
      </c>
      <c r="F2906" s="12" t="s">
        <v>15</v>
      </c>
      <c r="G2906" s="14">
        <v>200000</v>
      </c>
      <c r="H2906" s="14">
        <v>400000</v>
      </c>
      <c r="I2906" s="14">
        <v>2</v>
      </c>
    </row>
    <row r="2907" spans="1:9" x14ac:dyDescent="0.25">
      <c r="A2907" s="715"/>
      <c r="B2907" s="695"/>
      <c r="C2907" s="141" t="s">
        <v>1042</v>
      </c>
      <c r="D2907" s="142" t="s">
        <v>117</v>
      </c>
      <c r="E2907" s="12" t="s">
        <v>14</v>
      </c>
      <c r="F2907" s="12" t="s">
        <v>15</v>
      </c>
      <c r="G2907" s="14">
        <v>170000</v>
      </c>
      <c r="H2907" s="14">
        <v>340000</v>
      </c>
      <c r="I2907" s="14">
        <v>2</v>
      </c>
    </row>
    <row r="2908" spans="1:9" x14ac:dyDescent="0.25">
      <c r="A2908" s="715"/>
      <c r="B2908" s="695"/>
      <c r="C2908" s="141" t="s">
        <v>1043</v>
      </c>
      <c r="D2908" s="142" t="s">
        <v>466</v>
      </c>
      <c r="E2908" s="12" t="s">
        <v>14</v>
      </c>
      <c r="F2908" s="12" t="s">
        <v>15</v>
      </c>
      <c r="G2908" s="14">
        <v>40000</v>
      </c>
      <c r="H2908" s="14">
        <v>80000</v>
      </c>
      <c r="I2908" s="14">
        <v>2</v>
      </c>
    </row>
    <row r="2909" spans="1:9" x14ac:dyDescent="0.25">
      <c r="A2909" s="715"/>
      <c r="B2909" s="695"/>
      <c r="C2909" s="141" t="s">
        <v>1044</v>
      </c>
      <c r="D2909" s="142" t="s">
        <v>1045</v>
      </c>
      <c r="E2909" s="12" t="s">
        <v>14</v>
      </c>
      <c r="F2909" s="12" t="s">
        <v>15</v>
      </c>
      <c r="G2909" s="14">
        <v>100000</v>
      </c>
      <c r="H2909" s="14">
        <v>400000</v>
      </c>
      <c r="I2909" s="14">
        <v>4</v>
      </c>
    </row>
    <row r="2910" spans="1:9" x14ac:dyDescent="0.25">
      <c r="A2910" s="715"/>
      <c r="B2910" s="653" t="s">
        <v>154</v>
      </c>
      <c r="C2910" s="653"/>
      <c r="D2910" s="653"/>
      <c r="E2910" s="653"/>
      <c r="F2910" s="653"/>
      <c r="G2910" s="653"/>
      <c r="H2910" s="72"/>
      <c r="I2910" s="72"/>
    </row>
    <row r="2911" spans="1:9" s="8" customFormat="1" x14ac:dyDescent="0.25">
      <c r="A2911" s="715"/>
      <c r="B2911" s="711"/>
      <c r="C2911" s="139"/>
      <c r="D2911" s="140"/>
      <c r="E2911" s="15"/>
      <c r="F2911" s="15"/>
      <c r="G2911" s="16"/>
      <c r="H2911" s="16"/>
      <c r="I2911" s="16"/>
    </row>
    <row r="2912" spans="1:9" x14ac:dyDescent="0.25">
      <c r="A2912" s="715"/>
      <c r="B2912" s="653" t="s">
        <v>118</v>
      </c>
      <c r="C2912" s="653"/>
      <c r="D2912" s="653"/>
      <c r="E2912" s="653"/>
      <c r="F2912" s="653"/>
      <c r="G2912" s="653"/>
      <c r="H2912" s="72">
        <v>6788986</v>
      </c>
      <c r="I2912" s="72"/>
    </row>
    <row r="2913" spans="1:9" s="8" customFormat="1" x14ac:dyDescent="0.25">
      <c r="A2913" s="715"/>
      <c r="B2913" s="711">
        <v>4213</v>
      </c>
      <c r="C2913" s="139">
        <v>65111100</v>
      </c>
      <c r="D2913" s="140" t="s">
        <v>123</v>
      </c>
      <c r="E2913" s="15" t="s">
        <v>120</v>
      </c>
      <c r="F2913" s="15" t="s">
        <v>474</v>
      </c>
      <c r="G2913" s="16">
        <v>180</v>
      </c>
      <c r="H2913" s="16">
        <v>499985.99999999994</v>
      </c>
      <c r="I2913" s="16">
        <v>2777.7</v>
      </c>
    </row>
    <row r="2914" spans="1:9" ht="30" x14ac:dyDescent="0.25">
      <c r="A2914" s="715"/>
      <c r="B2914" s="695">
        <v>4214</v>
      </c>
      <c r="C2914" s="141" t="s">
        <v>1046</v>
      </c>
      <c r="D2914" s="142" t="s">
        <v>128</v>
      </c>
      <c r="E2914" s="12" t="s">
        <v>120</v>
      </c>
      <c r="F2914" s="12" t="s">
        <v>121</v>
      </c>
      <c r="G2914" s="14">
        <v>1000000</v>
      </c>
      <c r="H2914" s="14">
        <v>1000000</v>
      </c>
      <c r="I2914" s="14">
        <v>1</v>
      </c>
    </row>
    <row r="2915" spans="1:9" ht="30" x14ac:dyDescent="0.25">
      <c r="A2915" s="715"/>
      <c r="B2915" s="695"/>
      <c r="C2915" s="141" t="s">
        <v>1047</v>
      </c>
      <c r="D2915" s="142" t="s">
        <v>130</v>
      </c>
      <c r="E2915" s="12" t="s">
        <v>14</v>
      </c>
      <c r="F2915" s="12" t="s">
        <v>121</v>
      </c>
      <c r="G2915" s="14">
        <v>574200</v>
      </c>
      <c r="H2915" s="14">
        <v>574200</v>
      </c>
      <c r="I2915" s="14">
        <v>1</v>
      </c>
    </row>
    <row r="2916" spans="1:9" s="8" customFormat="1" ht="30" x14ac:dyDescent="0.25">
      <c r="A2916" s="715"/>
      <c r="B2916" s="695"/>
      <c r="C2916" s="139">
        <v>64211130</v>
      </c>
      <c r="D2916" s="140" t="s">
        <v>131</v>
      </c>
      <c r="E2916" s="15" t="s">
        <v>120</v>
      </c>
      <c r="F2916" s="15" t="s">
        <v>121</v>
      </c>
      <c r="G2916" s="16">
        <v>784800</v>
      </c>
      <c r="H2916" s="16">
        <v>784800</v>
      </c>
      <c r="I2916" s="16">
        <v>1</v>
      </c>
    </row>
    <row r="2917" spans="1:9" ht="30" x14ac:dyDescent="0.25">
      <c r="A2917" s="715"/>
      <c r="B2917" s="695"/>
      <c r="C2917" s="141" t="s">
        <v>1048</v>
      </c>
      <c r="D2917" s="142" t="s">
        <v>133</v>
      </c>
      <c r="E2917" s="12" t="s">
        <v>14</v>
      </c>
      <c r="F2917" s="12" t="s">
        <v>121</v>
      </c>
      <c r="G2917" s="14">
        <v>36000</v>
      </c>
      <c r="H2917" s="14">
        <v>36000</v>
      </c>
      <c r="I2917" s="14">
        <v>1</v>
      </c>
    </row>
    <row r="2918" spans="1:9" s="8" customFormat="1" ht="45" x14ac:dyDescent="0.25">
      <c r="A2918" s="715"/>
      <c r="B2918" s="711">
        <v>4215</v>
      </c>
      <c r="C2918" s="139">
        <v>66511170</v>
      </c>
      <c r="D2918" s="140" t="s">
        <v>1049</v>
      </c>
      <c r="E2918" s="15" t="s">
        <v>120</v>
      </c>
      <c r="F2918" s="15" t="s">
        <v>15</v>
      </c>
      <c r="G2918" s="16">
        <v>100000</v>
      </c>
      <c r="H2918" s="16">
        <v>100000</v>
      </c>
      <c r="I2918" s="16">
        <v>1</v>
      </c>
    </row>
    <row r="2919" spans="1:9" s="8" customFormat="1" ht="45" x14ac:dyDescent="0.25">
      <c r="A2919" s="715"/>
      <c r="B2919" s="711"/>
      <c r="C2919" s="139">
        <v>66511170</v>
      </c>
      <c r="D2919" s="140" t="s">
        <v>1050</v>
      </c>
      <c r="E2919" s="15" t="s">
        <v>120</v>
      </c>
      <c r="F2919" s="15" t="s">
        <v>15</v>
      </c>
      <c r="G2919" s="16">
        <v>100000</v>
      </c>
      <c r="H2919" s="16">
        <v>100000</v>
      </c>
      <c r="I2919" s="16">
        <v>1</v>
      </c>
    </row>
    <row r="2920" spans="1:9" s="8" customFormat="1" x14ac:dyDescent="0.25">
      <c r="A2920" s="715"/>
      <c r="B2920" s="711">
        <v>4222</v>
      </c>
      <c r="C2920" s="139">
        <v>79991200</v>
      </c>
      <c r="D2920" s="140" t="s">
        <v>483</v>
      </c>
      <c r="E2920" s="15" t="s">
        <v>120</v>
      </c>
      <c r="F2920" s="15" t="s">
        <v>121</v>
      </c>
      <c r="G2920" s="16">
        <v>1000000</v>
      </c>
      <c r="H2920" s="16">
        <v>1000000</v>
      </c>
      <c r="I2920" s="16">
        <v>1</v>
      </c>
    </row>
    <row r="2921" spans="1:9" s="8" customFormat="1" ht="30" x14ac:dyDescent="0.25">
      <c r="A2921" s="715"/>
      <c r="B2921" s="711">
        <v>4232</v>
      </c>
      <c r="C2921" s="139">
        <v>72261160</v>
      </c>
      <c r="D2921" s="140" t="s">
        <v>140</v>
      </c>
      <c r="E2921" s="15" t="s">
        <v>14</v>
      </c>
      <c r="F2921" s="15" t="s">
        <v>121</v>
      </c>
      <c r="G2921" s="16">
        <v>234000</v>
      </c>
      <c r="H2921" s="16">
        <v>234000</v>
      </c>
      <c r="I2921" s="16">
        <v>1</v>
      </c>
    </row>
    <row r="2922" spans="1:9" ht="30" x14ac:dyDescent="0.25">
      <c r="A2922" s="715"/>
      <c r="B2922" s="695">
        <v>4234</v>
      </c>
      <c r="C2922" s="141" t="s">
        <v>1051</v>
      </c>
      <c r="D2922" s="142" t="s">
        <v>1052</v>
      </c>
      <c r="E2922" s="12" t="s">
        <v>14</v>
      </c>
      <c r="F2922" s="12" t="s">
        <v>121</v>
      </c>
      <c r="G2922" s="14">
        <v>50000</v>
      </c>
      <c r="H2922" s="14">
        <v>50000</v>
      </c>
      <c r="I2922" s="14">
        <v>1</v>
      </c>
    </row>
    <row r="2923" spans="1:9" ht="30" x14ac:dyDescent="0.25">
      <c r="A2923" s="715"/>
      <c r="B2923" s="695"/>
      <c r="C2923" s="141" t="s">
        <v>1053</v>
      </c>
      <c r="D2923" s="142" t="s">
        <v>1052</v>
      </c>
      <c r="E2923" s="12" t="s">
        <v>14</v>
      </c>
      <c r="F2923" s="12" t="s">
        <v>121</v>
      </c>
      <c r="G2923" s="14">
        <v>10000</v>
      </c>
      <c r="H2923" s="14">
        <v>10000</v>
      </c>
      <c r="I2923" s="14">
        <v>1</v>
      </c>
    </row>
    <row r="2924" spans="1:9" s="8" customFormat="1" x14ac:dyDescent="0.25">
      <c r="A2924" s="715"/>
      <c r="B2924" s="711">
        <v>4237</v>
      </c>
      <c r="C2924" s="139">
        <v>79111200</v>
      </c>
      <c r="D2924" s="140" t="s">
        <v>141</v>
      </c>
      <c r="E2924" s="15" t="s">
        <v>120</v>
      </c>
      <c r="F2924" s="15" t="s">
        <v>121</v>
      </c>
      <c r="G2924" s="16">
        <v>1000000</v>
      </c>
      <c r="H2924" s="16">
        <v>1000000</v>
      </c>
      <c r="I2924" s="16">
        <v>1</v>
      </c>
    </row>
    <row r="2925" spans="1:9" ht="30" x14ac:dyDescent="0.25">
      <c r="A2925" s="715"/>
      <c r="B2925" s="695">
        <v>4252</v>
      </c>
      <c r="C2925" s="141" t="s">
        <v>1054</v>
      </c>
      <c r="D2925" s="142" t="s">
        <v>144</v>
      </c>
      <c r="E2925" s="12" t="s">
        <v>126</v>
      </c>
      <c r="F2925" s="12" t="s">
        <v>121</v>
      </c>
      <c r="G2925" s="14">
        <v>500000</v>
      </c>
      <c r="H2925" s="14">
        <v>500000</v>
      </c>
      <c r="I2925" s="14">
        <v>1</v>
      </c>
    </row>
    <row r="2926" spans="1:9" ht="30" x14ac:dyDescent="0.25">
      <c r="A2926" s="715"/>
      <c r="B2926" s="695"/>
      <c r="C2926" s="141" t="s">
        <v>1055</v>
      </c>
      <c r="D2926" s="142" t="s">
        <v>144</v>
      </c>
      <c r="E2926" s="12" t="s">
        <v>126</v>
      </c>
      <c r="F2926" s="12" t="s">
        <v>121</v>
      </c>
      <c r="G2926" s="14">
        <v>600000</v>
      </c>
      <c r="H2926" s="14">
        <v>600000</v>
      </c>
      <c r="I2926" s="14">
        <v>1</v>
      </c>
    </row>
    <row r="2927" spans="1:9" ht="75" x14ac:dyDescent="0.25">
      <c r="A2927" s="715"/>
      <c r="B2927" s="695"/>
      <c r="C2927" s="141" t="s">
        <v>1056</v>
      </c>
      <c r="D2927" s="142" t="s">
        <v>1057</v>
      </c>
      <c r="E2927" s="12" t="s">
        <v>149</v>
      </c>
      <c r="F2927" s="12" t="s">
        <v>121</v>
      </c>
      <c r="G2927" s="14">
        <v>100000</v>
      </c>
      <c r="H2927" s="14">
        <v>100000</v>
      </c>
      <c r="I2927" s="14">
        <v>1</v>
      </c>
    </row>
    <row r="2928" spans="1:9" ht="75" x14ac:dyDescent="0.25">
      <c r="A2928" s="715"/>
      <c r="B2928" s="695"/>
      <c r="C2928" s="141" t="s">
        <v>1058</v>
      </c>
      <c r="D2928" s="142" t="s">
        <v>1059</v>
      </c>
      <c r="E2928" s="12" t="s">
        <v>149</v>
      </c>
      <c r="F2928" s="12" t="s">
        <v>121</v>
      </c>
      <c r="G2928" s="14">
        <v>104000</v>
      </c>
      <c r="H2928" s="14">
        <v>104000</v>
      </c>
      <c r="I2928" s="14">
        <v>1</v>
      </c>
    </row>
    <row r="2929" spans="1:9" ht="75" x14ac:dyDescent="0.25">
      <c r="A2929" s="715"/>
      <c r="B2929" s="695"/>
      <c r="C2929" s="141" t="s">
        <v>1060</v>
      </c>
      <c r="D2929" s="142" t="s">
        <v>1061</v>
      </c>
      <c r="E2929" s="12" t="s">
        <v>149</v>
      </c>
      <c r="F2929" s="12" t="s">
        <v>121</v>
      </c>
      <c r="G2929" s="14">
        <v>96000</v>
      </c>
      <c r="H2929" s="14">
        <v>96000</v>
      </c>
      <c r="I2929" s="14">
        <v>1</v>
      </c>
    </row>
    <row r="2930" spans="1:9" x14ac:dyDescent="0.25">
      <c r="A2930" s="715"/>
      <c r="B2930" s="694" t="s">
        <v>1062</v>
      </c>
      <c r="C2930" s="694"/>
      <c r="D2930" s="694"/>
      <c r="E2930" s="694"/>
      <c r="F2930" s="694"/>
      <c r="G2930" s="694"/>
      <c r="H2930" s="2">
        <v>500000</v>
      </c>
      <c r="I2930" s="2"/>
    </row>
    <row r="2931" spans="1:9" x14ac:dyDescent="0.25">
      <c r="A2931" s="715"/>
      <c r="B2931" s="653" t="s">
        <v>118</v>
      </c>
      <c r="C2931" s="653"/>
      <c r="D2931" s="653"/>
      <c r="E2931" s="653"/>
      <c r="F2931" s="653"/>
      <c r="G2931" s="653"/>
      <c r="H2931" s="72">
        <v>500000</v>
      </c>
      <c r="I2931" s="72"/>
    </row>
    <row r="2932" spans="1:9" ht="60" x14ac:dyDescent="0.25">
      <c r="A2932" s="715"/>
      <c r="B2932" s="695">
        <v>4239</v>
      </c>
      <c r="C2932" s="141" t="s">
        <v>1063</v>
      </c>
      <c r="D2932" s="142" t="s">
        <v>778</v>
      </c>
      <c r="E2932" s="12" t="s">
        <v>14</v>
      </c>
      <c r="F2932" s="12" t="s">
        <v>121</v>
      </c>
      <c r="G2932" s="14">
        <v>500000</v>
      </c>
      <c r="H2932" s="14">
        <v>500000</v>
      </c>
      <c r="I2932" s="14">
        <v>1</v>
      </c>
    </row>
    <row r="2933" spans="1:9" x14ac:dyDescent="0.25">
      <c r="A2933" s="715"/>
      <c r="B2933" s="694" t="s">
        <v>1064</v>
      </c>
      <c r="C2933" s="694"/>
      <c r="D2933" s="694"/>
      <c r="E2933" s="694"/>
      <c r="F2933" s="694"/>
      <c r="G2933" s="694"/>
      <c r="H2933" s="2">
        <v>34500000</v>
      </c>
      <c r="I2933" s="2"/>
    </row>
    <row r="2934" spans="1:9" x14ac:dyDescent="0.25">
      <c r="A2934" s="715"/>
      <c r="B2934" s="653" t="s">
        <v>154</v>
      </c>
      <c r="C2934" s="653"/>
      <c r="D2934" s="653"/>
      <c r="E2934" s="653"/>
      <c r="F2934" s="653"/>
      <c r="G2934" s="653"/>
      <c r="H2934" s="72"/>
      <c r="I2934" s="72"/>
    </row>
    <row r="2935" spans="1:9" s="8" customFormat="1" x14ac:dyDescent="0.25">
      <c r="A2935" s="715"/>
      <c r="B2935" s="711"/>
      <c r="C2935" s="139"/>
      <c r="D2935" s="140"/>
      <c r="E2935" s="15"/>
      <c r="F2935" s="15"/>
      <c r="G2935" s="16"/>
      <c r="H2935" s="16"/>
      <c r="I2935" s="16"/>
    </row>
    <row r="2936" spans="1:9" x14ac:dyDescent="0.25">
      <c r="A2936" s="715"/>
      <c r="B2936" s="694" t="s">
        <v>929</v>
      </c>
      <c r="C2936" s="694"/>
      <c r="D2936" s="694"/>
      <c r="E2936" s="694"/>
      <c r="F2936" s="694"/>
      <c r="G2936" s="694"/>
      <c r="H2936" s="2">
        <v>10085000</v>
      </c>
      <c r="I2936" s="2"/>
    </row>
    <row r="2937" spans="1:9" x14ac:dyDescent="0.25">
      <c r="A2937" s="715"/>
      <c r="B2937" s="653" t="s">
        <v>154</v>
      </c>
      <c r="C2937" s="653"/>
      <c r="D2937" s="653"/>
      <c r="E2937" s="653"/>
      <c r="F2937" s="653"/>
      <c r="G2937" s="653"/>
      <c r="H2937" s="72">
        <v>4985000</v>
      </c>
      <c r="I2937" s="72"/>
    </row>
    <row r="2938" spans="1:9" ht="30" x14ac:dyDescent="0.25">
      <c r="A2938" s="715"/>
      <c r="B2938" s="695">
        <v>4861</v>
      </c>
      <c r="C2938" s="141" t="s">
        <v>1065</v>
      </c>
      <c r="D2938" s="142" t="s">
        <v>171</v>
      </c>
      <c r="E2938" s="12" t="s">
        <v>149</v>
      </c>
      <c r="F2938" s="12" t="s">
        <v>121</v>
      </c>
      <c r="G2938" s="14">
        <v>4900000</v>
      </c>
      <c r="H2938" s="14">
        <v>4900000</v>
      </c>
      <c r="I2938" s="14">
        <v>1</v>
      </c>
    </row>
    <row r="2939" spans="1:9" s="8" customFormat="1" x14ac:dyDescent="0.25">
      <c r="A2939" s="715"/>
      <c r="B2939" s="695"/>
      <c r="C2939" s="139">
        <v>45441140</v>
      </c>
      <c r="D2939" s="140" t="s">
        <v>1066</v>
      </c>
      <c r="E2939" s="15" t="s">
        <v>126</v>
      </c>
      <c r="F2939" s="15" t="s">
        <v>121</v>
      </c>
      <c r="G2939" s="16">
        <v>85000</v>
      </c>
      <c r="H2939" s="16">
        <v>85000</v>
      </c>
      <c r="I2939" s="16">
        <v>1</v>
      </c>
    </row>
    <row r="2940" spans="1:9" x14ac:dyDescent="0.25">
      <c r="A2940" s="715"/>
      <c r="B2940" s="653" t="s">
        <v>118</v>
      </c>
      <c r="C2940" s="653"/>
      <c r="D2940" s="653"/>
      <c r="E2940" s="653"/>
      <c r="F2940" s="653"/>
      <c r="G2940" s="653"/>
      <c r="H2940" s="72">
        <v>5100000</v>
      </c>
      <c r="I2940" s="72"/>
    </row>
    <row r="2941" spans="1:9" ht="30" x14ac:dyDescent="0.25">
      <c r="A2941" s="715"/>
      <c r="B2941" s="695">
        <v>4861</v>
      </c>
      <c r="C2941" s="141" t="s">
        <v>1067</v>
      </c>
      <c r="D2941" s="142" t="s">
        <v>213</v>
      </c>
      <c r="E2941" s="12" t="s">
        <v>149</v>
      </c>
      <c r="F2941" s="12" t="s">
        <v>121</v>
      </c>
      <c r="G2941" s="14">
        <v>5000000</v>
      </c>
      <c r="H2941" s="14">
        <v>5000000</v>
      </c>
      <c r="I2941" s="14">
        <v>1</v>
      </c>
    </row>
    <row r="2942" spans="1:9" s="8" customFormat="1" ht="45" x14ac:dyDescent="0.25">
      <c r="A2942" s="715"/>
      <c r="B2942" s="695"/>
      <c r="C2942" s="139">
        <v>71351540</v>
      </c>
      <c r="D2942" s="140" t="s">
        <v>1068</v>
      </c>
      <c r="E2942" s="15" t="s">
        <v>172</v>
      </c>
      <c r="F2942" s="15" t="s">
        <v>121</v>
      </c>
      <c r="G2942" s="16">
        <v>100000</v>
      </c>
      <c r="H2942" s="16">
        <v>100000</v>
      </c>
      <c r="I2942" s="16">
        <v>1</v>
      </c>
    </row>
    <row r="2943" spans="1:9" x14ac:dyDescent="0.25">
      <c r="A2943" s="715"/>
      <c r="B2943" s="694" t="s">
        <v>642</v>
      </c>
      <c r="C2943" s="694"/>
      <c r="D2943" s="694"/>
      <c r="E2943" s="694"/>
      <c r="F2943" s="694"/>
      <c r="G2943" s="694"/>
      <c r="H2943" s="2">
        <v>350000</v>
      </c>
      <c r="I2943" s="2"/>
    </row>
    <row r="2944" spans="1:9" x14ac:dyDescent="0.25">
      <c r="A2944" s="715"/>
      <c r="B2944" s="653" t="s">
        <v>118</v>
      </c>
      <c r="C2944" s="653"/>
      <c r="D2944" s="653"/>
      <c r="E2944" s="653"/>
      <c r="F2944" s="653"/>
      <c r="G2944" s="653"/>
      <c r="H2944" s="72">
        <v>350000</v>
      </c>
      <c r="I2944" s="72"/>
    </row>
    <row r="2945" spans="1:9" ht="30" x14ac:dyDescent="0.25">
      <c r="A2945" s="715"/>
      <c r="B2945" s="695">
        <v>4239</v>
      </c>
      <c r="C2945" s="141" t="s">
        <v>1069</v>
      </c>
      <c r="D2945" s="142" t="s">
        <v>1070</v>
      </c>
      <c r="E2945" s="12" t="s">
        <v>120</v>
      </c>
      <c r="F2945" s="12" t="s">
        <v>121</v>
      </c>
      <c r="G2945" s="14">
        <v>350000</v>
      </c>
      <c r="H2945" s="14">
        <v>350000</v>
      </c>
      <c r="I2945" s="14">
        <v>1</v>
      </c>
    </row>
    <row r="2946" spans="1:9" x14ac:dyDescent="0.25">
      <c r="A2946" s="715"/>
      <c r="B2946" s="751" t="s">
        <v>301</v>
      </c>
      <c r="C2946" s="751"/>
      <c r="D2946" s="751"/>
      <c r="E2946" s="751"/>
      <c r="F2946" s="751"/>
      <c r="G2946" s="751"/>
      <c r="H2946" s="2">
        <v>269680898.15999997</v>
      </c>
      <c r="I2946" s="2"/>
    </row>
    <row r="2947" spans="1:9" x14ac:dyDescent="0.25">
      <c r="B2947" s="21"/>
      <c r="C2947" s="137"/>
      <c r="D2947" s="137"/>
      <c r="E2947" s="21"/>
      <c r="F2947" s="21"/>
      <c r="G2947" s="22"/>
      <c r="H2947" s="22"/>
      <c r="I2947" s="22"/>
    </row>
    <row r="2948" spans="1:9" ht="38.25" customHeight="1" x14ac:dyDescent="0.25">
      <c r="A2948" s="715" t="s">
        <v>5272</v>
      </c>
      <c r="B2948" s="696" t="s">
        <v>1071</v>
      </c>
      <c r="C2948" s="696"/>
      <c r="D2948" s="696"/>
      <c r="E2948" s="696"/>
      <c r="F2948" s="696"/>
      <c r="G2948" s="696"/>
      <c r="H2948" s="696"/>
      <c r="I2948" s="696"/>
    </row>
    <row r="2949" spans="1:9" x14ac:dyDescent="0.25">
      <c r="A2949" s="715"/>
      <c r="B2949" s="13"/>
      <c r="C2949" s="138"/>
      <c r="D2949" s="138"/>
      <c r="E2949" s="13"/>
      <c r="F2949" s="13"/>
      <c r="G2949" s="72"/>
      <c r="H2949" s="72"/>
      <c r="I2949" s="72"/>
    </row>
    <row r="2950" spans="1:9" x14ac:dyDescent="0.25">
      <c r="A2950" s="715"/>
      <c r="B2950" s="653" t="s">
        <v>1</v>
      </c>
      <c r="C2950" s="723" t="s">
        <v>2</v>
      </c>
      <c r="D2950" s="723"/>
      <c r="E2950" s="653" t="s">
        <v>3</v>
      </c>
      <c r="F2950" s="653" t="s">
        <v>4</v>
      </c>
      <c r="G2950" s="701" t="s">
        <v>5</v>
      </c>
      <c r="H2950" s="701" t="s">
        <v>6</v>
      </c>
      <c r="I2950" s="701" t="s">
        <v>7</v>
      </c>
    </row>
    <row r="2951" spans="1:9" ht="60" x14ac:dyDescent="0.25">
      <c r="A2951" s="715"/>
      <c r="B2951" s="653"/>
      <c r="C2951" s="138" t="s">
        <v>8</v>
      </c>
      <c r="D2951" s="138" t="s">
        <v>9</v>
      </c>
      <c r="E2951" s="653"/>
      <c r="F2951" s="653"/>
      <c r="G2951" s="701"/>
      <c r="H2951" s="701"/>
      <c r="I2951" s="701"/>
    </row>
    <row r="2952" spans="1:9" x14ac:dyDescent="0.25">
      <c r="A2952" s="715"/>
      <c r="B2952" s="13"/>
      <c r="C2952" s="138">
        <v>1</v>
      </c>
      <c r="D2952" s="138">
        <v>2</v>
      </c>
      <c r="E2952" s="13">
        <v>3</v>
      </c>
      <c r="F2952" s="13">
        <v>4</v>
      </c>
      <c r="G2952" s="72">
        <v>5</v>
      </c>
      <c r="H2952" s="72">
        <v>6</v>
      </c>
      <c r="I2952" s="72">
        <v>7</v>
      </c>
    </row>
    <row r="2953" spans="1:9" x14ac:dyDescent="0.25">
      <c r="A2953" s="715"/>
      <c r="B2953" s="694" t="s">
        <v>10</v>
      </c>
      <c r="C2953" s="694"/>
      <c r="D2953" s="694"/>
      <c r="E2953" s="694"/>
      <c r="F2953" s="694"/>
      <c r="G2953" s="694"/>
      <c r="H2953" s="2">
        <v>72119645.5</v>
      </c>
      <c r="I2953" s="2"/>
    </row>
    <row r="2954" spans="1:9" x14ac:dyDescent="0.25">
      <c r="A2954" s="715"/>
      <c r="B2954" s="653" t="s">
        <v>11</v>
      </c>
      <c r="C2954" s="653"/>
      <c r="D2954" s="653"/>
      <c r="E2954" s="653"/>
      <c r="F2954" s="653"/>
      <c r="G2954" s="653"/>
      <c r="H2954" s="72">
        <v>34148094.5</v>
      </c>
      <c r="I2954" s="72"/>
    </row>
    <row r="2955" spans="1:9" x14ac:dyDescent="0.25">
      <c r="A2955" s="715"/>
      <c r="B2955" s="695">
        <v>4261</v>
      </c>
      <c r="C2955" s="141" t="s">
        <v>1072</v>
      </c>
      <c r="D2955" s="142" t="s">
        <v>308</v>
      </c>
      <c r="E2955" s="12" t="s">
        <v>14</v>
      </c>
      <c r="F2955" s="12" t="s">
        <v>15</v>
      </c>
      <c r="G2955" s="14">
        <v>4000</v>
      </c>
      <c r="H2955" s="14">
        <v>12000</v>
      </c>
      <c r="I2955" s="14">
        <v>3</v>
      </c>
    </row>
    <row r="2956" spans="1:9" x14ac:dyDescent="0.25">
      <c r="A2956" s="715"/>
      <c r="B2956" s="695"/>
      <c r="C2956" s="141" t="s">
        <v>1073</v>
      </c>
      <c r="D2956" s="142" t="s">
        <v>1074</v>
      </c>
      <c r="E2956" s="12" t="s">
        <v>14</v>
      </c>
      <c r="F2956" s="12" t="s">
        <v>15</v>
      </c>
      <c r="G2956" s="14">
        <v>225</v>
      </c>
      <c r="H2956" s="14">
        <v>14625</v>
      </c>
      <c r="I2956" s="14">
        <v>65</v>
      </c>
    </row>
    <row r="2957" spans="1:9" x14ac:dyDescent="0.25">
      <c r="A2957" s="715"/>
      <c r="B2957" s="695"/>
      <c r="C2957" s="141" t="s">
        <v>1075</v>
      </c>
      <c r="D2957" s="142" t="s">
        <v>13</v>
      </c>
      <c r="E2957" s="12" t="s">
        <v>14</v>
      </c>
      <c r="F2957" s="12" t="s">
        <v>15</v>
      </c>
      <c r="G2957" s="14">
        <v>1800</v>
      </c>
      <c r="H2957" s="14">
        <v>12600</v>
      </c>
      <c r="I2957" s="14">
        <v>7</v>
      </c>
    </row>
    <row r="2958" spans="1:9" x14ac:dyDescent="0.25">
      <c r="A2958" s="715"/>
      <c r="B2958" s="695"/>
      <c r="C2958" s="141" t="s">
        <v>1076</v>
      </c>
      <c r="D2958" s="142" t="s">
        <v>313</v>
      </c>
      <c r="E2958" s="12" t="s">
        <v>14</v>
      </c>
      <c r="F2958" s="12" t="s">
        <v>15</v>
      </c>
      <c r="G2958" s="14">
        <v>40</v>
      </c>
      <c r="H2958" s="14">
        <v>1400</v>
      </c>
      <c r="I2958" s="14">
        <v>35</v>
      </c>
    </row>
    <row r="2959" spans="1:9" x14ac:dyDescent="0.25">
      <c r="A2959" s="715"/>
      <c r="B2959" s="695"/>
      <c r="C2959" s="141" t="s">
        <v>1077</v>
      </c>
      <c r="D2959" s="142" t="s">
        <v>317</v>
      </c>
      <c r="E2959" s="12" t="s">
        <v>14</v>
      </c>
      <c r="F2959" s="12" t="s">
        <v>15</v>
      </c>
      <c r="G2959" s="14">
        <v>200</v>
      </c>
      <c r="H2959" s="14">
        <v>12000</v>
      </c>
      <c r="I2959" s="14">
        <v>60</v>
      </c>
    </row>
    <row r="2960" spans="1:9" x14ac:dyDescent="0.25">
      <c r="A2960" s="715"/>
      <c r="B2960" s="695"/>
      <c r="C2960" s="141" t="s">
        <v>1078</v>
      </c>
      <c r="D2960" s="142" t="s">
        <v>17</v>
      </c>
      <c r="E2960" s="12" t="s">
        <v>14</v>
      </c>
      <c r="F2960" s="12" t="s">
        <v>15</v>
      </c>
      <c r="G2960" s="14">
        <v>95</v>
      </c>
      <c r="H2960" s="14">
        <v>95000</v>
      </c>
      <c r="I2960" s="14">
        <v>1000</v>
      </c>
    </row>
    <row r="2961" spans="1:9" x14ac:dyDescent="0.25">
      <c r="A2961" s="715"/>
      <c r="B2961" s="695"/>
      <c r="C2961" s="141" t="s">
        <v>1079</v>
      </c>
      <c r="D2961" s="142" t="s">
        <v>652</v>
      </c>
      <c r="E2961" s="12" t="s">
        <v>14</v>
      </c>
      <c r="F2961" s="12" t="s">
        <v>15</v>
      </c>
      <c r="G2961" s="14">
        <v>200</v>
      </c>
      <c r="H2961" s="14">
        <v>20000</v>
      </c>
      <c r="I2961" s="14">
        <v>100</v>
      </c>
    </row>
    <row r="2962" spans="1:9" x14ac:dyDescent="0.25">
      <c r="A2962" s="715"/>
      <c r="B2962" s="695"/>
      <c r="C2962" s="141" t="s">
        <v>1080</v>
      </c>
      <c r="D2962" s="142" t="s">
        <v>19</v>
      </c>
      <c r="E2962" s="12" t="s">
        <v>14</v>
      </c>
      <c r="F2962" s="12" t="s">
        <v>15</v>
      </c>
      <c r="G2962" s="14">
        <v>195</v>
      </c>
      <c r="H2962" s="14">
        <v>9750</v>
      </c>
      <c r="I2962" s="14">
        <v>50</v>
      </c>
    </row>
    <row r="2963" spans="1:9" x14ac:dyDescent="0.25">
      <c r="A2963" s="715"/>
      <c r="B2963" s="695"/>
      <c r="C2963" s="141" t="s">
        <v>1081</v>
      </c>
      <c r="D2963" s="142" t="s">
        <v>320</v>
      </c>
      <c r="E2963" s="12" t="s">
        <v>14</v>
      </c>
      <c r="F2963" s="12" t="s">
        <v>15</v>
      </c>
      <c r="G2963" s="14">
        <v>85</v>
      </c>
      <c r="H2963" s="14">
        <v>1700</v>
      </c>
      <c r="I2963" s="14">
        <v>20</v>
      </c>
    </row>
    <row r="2964" spans="1:9" x14ac:dyDescent="0.25">
      <c r="A2964" s="715"/>
      <c r="B2964" s="695"/>
      <c r="C2964" s="141" t="s">
        <v>1082</v>
      </c>
      <c r="D2964" s="142" t="s">
        <v>1012</v>
      </c>
      <c r="E2964" s="12" t="s">
        <v>14</v>
      </c>
      <c r="F2964" s="12" t="s">
        <v>30</v>
      </c>
      <c r="G2964" s="14">
        <v>90</v>
      </c>
      <c r="H2964" s="14">
        <v>3600</v>
      </c>
      <c r="I2964" s="14">
        <v>40</v>
      </c>
    </row>
    <row r="2965" spans="1:9" ht="30" x14ac:dyDescent="0.25">
      <c r="A2965" s="715"/>
      <c r="B2965" s="695"/>
      <c r="C2965" s="141" t="s">
        <v>1083</v>
      </c>
      <c r="D2965" s="142" t="s">
        <v>1084</v>
      </c>
      <c r="E2965" s="12" t="s">
        <v>14</v>
      </c>
      <c r="F2965" s="12" t="s">
        <v>15</v>
      </c>
      <c r="G2965" s="14">
        <v>150</v>
      </c>
      <c r="H2965" s="14">
        <v>6000</v>
      </c>
      <c r="I2965" s="14">
        <v>40</v>
      </c>
    </row>
    <row r="2966" spans="1:9" ht="30" x14ac:dyDescent="0.25">
      <c r="A2966" s="715"/>
      <c r="B2966" s="695"/>
      <c r="C2966" s="141" t="s">
        <v>1085</v>
      </c>
      <c r="D2966" s="142" t="s">
        <v>1086</v>
      </c>
      <c r="E2966" s="12" t="s">
        <v>14</v>
      </c>
      <c r="F2966" s="12" t="s">
        <v>15</v>
      </c>
      <c r="G2966" s="14">
        <v>25</v>
      </c>
      <c r="H2966" s="14">
        <v>4000</v>
      </c>
      <c r="I2966" s="14">
        <v>160</v>
      </c>
    </row>
    <row r="2967" spans="1:9" x14ac:dyDescent="0.25">
      <c r="A2967" s="715"/>
      <c r="B2967" s="695"/>
      <c r="C2967" s="141" t="s">
        <v>1087</v>
      </c>
      <c r="D2967" s="142" t="s">
        <v>1088</v>
      </c>
      <c r="E2967" s="12" t="s">
        <v>14</v>
      </c>
      <c r="F2967" s="12" t="s">
        <v>15</v>
      </c>
      <c r="G2967" s="14">
        <v>120</v>
      </c>
      <c r="H2967" s="14">
        <v>2400</v>
      </c>
      <c r="I2967" s="14">
        <v>20</v>
      </c>
    </row>
    <row r="2968" spans="1:9" x14ac:dyDescent="0.25">
      <c r="A2968" s="715"/>
      <c r="B2968" s="695"/>
      <c r="C2968" s="141" t="s">
        <v>1089</v>
      </c>
      <c r="D2968" s="142" t="s">
        <v>1090</v>
      </c>
      <c r="E2968" s="12" t="s">
        <v>14</v>
      </c>
      <c r="F2968" s="12" t="s">
        <v>15</v>
      </c>
      <c r="G2968" s="14">
        <v>250</v>
      </c>
      <c r="H2968" s="14">
        <v>12500</v>
      </c>
      <c r="I2968" s="14">
        <v>50</v>
      </c>
    </row>
    <row r="2969" spans="1:9" ht="30" x14ac:dyDescent="0.25">
      <c r="A2969" s="715"/>
      <c r="B2969" s="695"/>
      <c r="C2969" s="141" t="s">
        <v>1091</v>
      </c>
      <c r="D2969" s="142" t="s">
        <v>1092</v>
      </c>
      <c r="E2969" s="12" t="s">
        <v>14</v>
      </c>
      <c r="F2969" s="12" t="s">
        <v>15</v>
      </c>
      <c r="G2969" s="14">
        <v>2000</v>
      </c>
      <c r="H2969" s="14">
        <v>20000</v>
      </c>
      <c r="I2969" s="14">
        <v>10</v>
      </c>
    </row>
    <row r="2970" spans="1:9" x14ac:dyDescent="0.25">
      <c r="A2970" s="715"/>
      <c r="B2970" s="695"/>
      <c r="C2970" s="141" t="s">
        <v>1093</v>
      </c>
      <c r="D2970" s="142" t="s">
        <v>329</v>
      </c>
      <c r="E2970" s="12" t="s">
        <v>14</v>
      </c>
      <c r="F2970" s="12" t="s">
        <v>30</v>
      </c>
      <c r="G2970" s="14">
        <v>70</v>
      </c>
      <c r="H2970" s="14">
        <v>21000</v>
      </c>
      <c r="I2970" s="14">
        <v>300</v>
      </c>
    </row>
    <row r="2971" spans="1:9" x14ac:dyDescent="0.25">
      <c r="A2971" s="715"/>
      <c r="B2971" s="695"/>
      <c r="C2971" s="141" t="s">
        <v>1094</v>
      </c>
      <c r="D2971" s="142" t="s">
        <v>34</v>
      </c>
      <c r="E2971" s="12" t="s">
        <v>14</v>
      </c>
      <c r="F2971" s="12" t="s">
        <v>30</v>
      </c>
      <c r="G2971" s="14">
        <v>110</v>
      </c>
      <c r="H2971" s="14">
        <v>13970</v>
      </c>
      <c r="I2971" s="14">
        <v>127</v>
      </c>
    </row>
    <row r="2972" spans="1:9" x14ac:dyDescent="0.25">
      <c r="A2972" s="715"/>
      <c r="B2972" s="695"/>
      <c r="C2972" s="141" t="s">
        <v>1095</v>
      </c>
      <c r="D2972" s="142" t="s">
        <v>1016</v>
      </c>
      <c r="E2972" s="12" t="s">
        <v>14</v>
      </c>
      <c r="F2972" s="12" t="s">
        <v>30</v>
      </c>
      <c r="G2972" s="14">
        <v>130</v>
      </c>
      <c r="H2972" s="14">
        <v>390</v>
      </c>
      <c r="I2972" s="14">
        <v>3</v>
      </c>
    </row>
    <row r="2973" spans="1:9" x14ac:dyDescent="0.25">
      <c r="A2973" s="715"/>
      <c r="B2973" s="695"/>
      <c r="C2973" s="141" t="s">
        <v>1096</v>
      </c>
      <c r="D2973" s="142" t="s">
        <v>662</v>
      </c>
      <c r="E2973" s="12" t="s">
        <v>14</v>
      </c>
      <c r="F2973" s="12" t="s">
        <v>15</v>
      </c>
      <c r="G2973" s="14">
        <v>85</v>
      </c>
      <c r="H2973" s="14">
        <v>17000</v>
      </c>
      <c r="I2973" s="14">
        <v>200</v>
      </c>
    </row>
    <row r="2974" spans="1:9" x14ac:dyDescent="0.25">
      <c r="A2974" s="715"/>
      <c r="B2974" s="695"/>
      <c r="C2974" s="141" t="s">
        <v>1097</v>
      </c>
      <c r="D2974" s="142" t="s">
        <v>661</v>
      </c>
      <c r="E2974" s="12" t="s">
        <v>14</v>
      </c>
      <c r="F2974" s="12" t="s">
        <v>15</v>
      </c>
      <c r="G2974" s="14">
        <v>220</v>
      </c>
      <c r="H2974" s="14">
        <v>22000</v>
      </c>
      <c r="I2974" s="14">
        <v>100</v>
      </c>
    </row>
    <row r="2975" spans="1:9" x14ac:dyDescent="0.25">
      <c r="A2975" s="715"/>
      <c r="B2975" s="695"/>
      <c r="C2975" s="141" t="s">
        <v>1098</v>
      </c>
      <c r="D2975" s="142" t="s">
        <v>1099</v>
      </c>
      <c r="E2975" s="12" t="s">
        <v>14</v>
      </c>
      <c r="F2975" s="12" t="s">
        <v>15</v>
      </c>
      <c r="G2975" s="14">
        <v>103</v>
      </c>
      <c r="H2975" s="14">
        <v>65817</v>
      </c>
      <c r="I2975" s="14">
        <v>639</v>
      </c>
    </row>
    <row r="2976" spans="1:9" x14ac:dyDescent="0.25">
      <c r="A2976" s="715"/>
      <c r="B2976" s="695"/>
      <c r="C2976" s="141" t="s">
        <v>1100</v>
      </c>
      <c r="D2976" s="142" t="s">
        <v>1101</v>
      </c>
      <c r="E2976" s="12" t="s">
        <v>14</v>
      </c>
      <c r="F2976" s="12" t="s">
        <v>15</v>
      </c>
      <c r="G2976" s="14">
        <v>600</v>
      </c>
      <c r="H2976" s="14">
        <v>108000</v>
      </c>
      <c r="I2976" s="14">
        <v>180</v>
      </c>
    </row>
    <row r="2977" spans="1:9" ht="30" x14ac:dyDescent="0.25">
      <c r="A2977" s="715"/>
      <c r="B2977" s="695"/>
      <c r="C2977" s="141" t="s">
        <v>5791</v>
      </c>
      <c r="D2977" s="142" t="s">
        <v>36</v>
      </c>
      <c r="E2977" s="12" t="s">
        <v>14</v>
      </c>
      <c r="F2977" s="12" t="s">
        <v>15</v>
      </c>
      <c r="G2977" s="14">
        <v>12</v>
      </c>
      <c r="H2977" s="14">
        <v>80400</v>
      </c>
      <c r="I2977" s="14">
        <v>6700</v>
      </c>
    </row>
    <row r="2978" spans="1:9" x14ac:dyDescent="0.25">
      <c r="A2978" s="715"/>
      <c r="B2978" s="695"/>
      <c r="C2978" s="141" t="s">
        <v>1102</v>
      </c>
      <c r="D2978" s="142" t="s">
        <v>38</v>
      </c>
      <c r="E2978" s="12" t="s">
        <v>14</v>
      </c>
      <c r="F2978" s="12" t="s">
        <v>15</v>
      </c>
      <c r="G2978" s="14">
        <v>60</v>
      </c>
      <c r="H2978" s="14">
        <v>30000</v>
      </c>
      <c r="I2978" s="14">
        <v>500</v>
      </c>
    </row>
    <row r="2979" spans="1:9" x14ac:dyDescent="0.25">
      <c r="A2979" s="715"/>
      <c r="B2979" s="695"/>
      <c r="C2979" s="141" t="s">
        <v>1103</v>
      </c>
      <c r="D2979" s="142" t="s">
        <v>40</v>
      </c>
      <c r="E2979" s="12" t="s">
        <v>14</v>
      </c>
      <c r="F2979" s="12" t="s">
        <v>15</v>
      </c>
      <c r="G2979" s="14">
        <v>90</v>
      </c>
      <c r="H2979" s="14">
        <v>45000</v>
      </c>
      <c r="I2979" s="14">
        <v>500</v>
      </c>
    </row>
    <row r="2980" spans="1:9" ht="30" x14ac:dyDescent="0.25">
      <c r="A2980" s="715"/>
      <c r="B2980" s="695"/>
      <c r="C2980" s="141" t="s">
        <v>1104</v>
      </c>
      <c r="D2980" s="142" t="s">
        <v>1105</v>
      </c>
      <c r="E2980" s="12" t="s">
        <v>14</v>
      </c>
      <c r="F2980" s="12" t="s">
        <v>15</v>
      </c>
      <c r="G2980" s="14">
        <v>4500</v>
      </c>
      <c r="H2980" s="14">
        <v>45000</v>
      </c>
      <c r="I2980" s="14">
        <v>10</v>
      </c>
    </row>
    <row r="2981" spans="1:9" x14ac:dyDescent="0.25">
      <c r="A2981" s="715"/>
      <c r="B2981" s="695"/>
      <c r="C2981" s="141" t="s">
        <v>1106</v>
      </c>
      <c r="D2981" s="142" t="s">
        <v>1107</v>
      </c>
      <c r="E2981" s="12" t="s">
        <v>14</v>
      </c>
      <c r="F2981" s="12" t="s">
        <v>15</v>
      </c>
      <c r="G2981" s="14">
        <v>250</v>
      </c>
      <c r="H2981" s="14">
        <v>12500</v>
      </c>
      <c r="I2981" s="14">
        <v>50</v>
      </c>
    </row>
    <row r="2982" spans="1:9" x14ac:dyDescent="0.25">
      <c r="A2982" s="715"/>
      <c r="B2982" s="695"/>
      <c r="C2982" s="141" t="s">
        <v>1108</v>
      </c>
      <c r="D2982" s="142" t="s">
        <v>668</v>
      </c>
      <c r="E2982" s="12" t="s">
        <v>14</v>
      </c>
      <c r="F2982" s="12" t="s">
        <v>15</v>
      </c>
      <c r="G2982" s="14">
        <v>1500</v>
      </c>
      <c r="H2982" s="14">
        <v>15000</v>
      </c>
      <c r="I2982" s="14">
        <v>10</v>
      </c>
    </row>
    <row r="2983" spans="1:9" x14ac:dyDescent="0.25">
      <c r="A2983" s="715"/>
      <c r="B2983" s="695"/>
      <c r="C2983" s="141" t="s">
        <v>1109</v>
      </c>
      <c r="D2983" s="142" t="s">
        <v>48</v>
      </c>
      <c r="E2983" s="12" t="s">
        <v>14</v>
      </c>
      <c r="F2983" s="12" t="s">
        <v>49</v>
      </c>
      <c r="G2983" s="14">
        <v>1100</v>
      </c>
      <c r="H2983" s="14">
        <v>2304500</v>
      </c>
      <c r="I2983" s="14">
        <v>2095</v>
      </c>
    </row>
    <row r="2984" spans="1:9" x14ac:dyDescent="0.25">
      <c r="A2984" s="715"/>
      <c r="B2984" s="695"/>
      <c r="C2984" s="141" t="s">
        <v>1110</v>
      </c>
      <c r="D2984" s="142" t="s">
        <v>51</v>
      </c>
      <c r="E2984" s="12" t="s">
        <v>14</v>
      </c>
      <c r="F2984" s="12" t="s">
        <v>49</v>
      </c>
      <c r="G2984" s="14">
        <v>1300</v>
      </c>
      <c r="H2984" s="14">
        <v>32500</v>
      </c>
      <c r="I2984" s="14">
        <v>25</v>
      </c>
    </row>
    <row r="2985" spans="1:9" ht="30" x14ac:dyDescent="0.25">
      <c r="A2985" s="715"/>
      <c r="B2985" s="695"/>
      <c r="C2985" s="141" t="s">
        <v>1111</v>
      </c>
      <c r="D2985" s="142" t="s">
        <v>53</v>
      </c>
      <c r="E2985" s="12" t="s">
        <v>14</v>
      </c>
      <c r="F2985" s="12" t="s">
        <v>15</v>
      </c>
      <c r="G2985" s="14">
        <v>930</v>
      </c>
      <c r="H2985" s="14">
        <v>37200</v>
      </c>
      <c r="I2985" s="14">
        <v>40</v>
      </c>
    </row>
    <row r="2986" spans="1:9" ht="30" x14ac:dyDescent="0.25">
      <c r="A2986" s="715"/>
      <c r="B2986" s="695"/>
      <c r="C2986" s="141" t="s">
        <v>1112</v>
      </c>
      <c r="D2986" s="142" t="s">
        <v>1113</v>
      </c>
      <c r="E2986" s="12" t="s">
        <v>14</v>
      </c>
      <c r="F2986" s="12" t="s">
        <v>15</v>
      </c>
      <c r="G2986" s="14">
        <v>1280</v>
      </c>
      <c r="H2986" s="14">
        <v>32000</v>
      </c>
      <c r="I2986" s="14">
        <v>25</v>
      </c>
    </row>
    <row r="2987" spans="1:9" x14ac:dyDescent="0.25">
      <c r="A2987" s="715"/>
      <c r="B2987" s="695"/>
      <c r="C2987" s="141" t="s">
        <v>1114</v>
      </c>
      <c r="D2987" s="142" t="s">
        <v>1115</v>
      </c>
      <c r="E2987" s="12" t="s">
        <v>14</v>
      </c>
      <c r="F2987" s="12" t="s">
        <v>15</v>
      </c>
      <c r="G2987" s="14">
        <v>7500</v>
      </c>
      <c r="H2987" s="14">
        <v>105000</v>
      </c>
      <c r="I2987" s="14">
        <v>14</v>
      </c>
    </row>
    <row r="2988" spans="1:9" ht="30" x14ac:dyDescent="0.25">
      <c r="A2988" s="715"/>
      <c r="B2988" s="695"/>
      <c r="C2988" s="141" t="s">
        <v>1116</v>
      </c>
      <c r="D2988" s="142" t="s">
        <v>676</v>
      </c>
      <c r="E2988" s="12" t="s">
        <v>14</v>
      </c>
      <c r="F2988" s="12" t="s">
        <v>15</v>
      </c>
      <c r="G2988" s="14">
        <v>5000</v>
      </c>
      <c r="H2988" s="14">
        <v>50000</v>
      </c>
      <c r="I2988" s="14">
        <v>10</v>
      </c>
    </row>
    <row r="2989" spans="1:9" ht="30" x14ac:dyDescent="0.25">
      <c r="A2989" s="715"/>
      <c r="B2989" s="695"/>
      <c r="C2989" s="141" t="s">
        <v>1117</v>
      </c>
      <c r="D2989" s="142" t="s">
        <v>676</v>
      </c>
      <c r="E2989" s="12" t="s">
        <v>14</v>
      </c>
      <c r="F2989" s="12" t="s">
        <v>15</v>
      </c>
      <c r="G2989" s="14">
        <v>5000</v>
      </c>
      <c r="H2989" s="14">
        <v>100000</v>
      </c>
      <c r="I2989" s="14">
        <v>20</v>
      </c>
    </row>
    <row r="2990" spans="1:9" ht="30" x14ac:dyDescent="0.25">
      <c r="A2990" s="715"/>
      <c r="B2990" s="695"/>
      <c r="C2990" s="141" t="s">
        <v>1118</v>
      </c>
      <c r="D2990" s="142" t="s">
        <v>676</v>
      </c>
      <c r="E2990" s="12" t="s">
        <v>14</v>
      </c>
      <c r="F2990" s="12" t="s">
        <v>15</v>
      </c>
      <c r="G2990" s="14">
        <v>5000</v>
      </c>
      <c r="H2990" s="14">
        <v>200000</v>
      </c>
      <c r="I2990" s="14">
        <v>40</v>
      </c>
    </row>
    <row r="2991" spans="1:9" ht="30" x14ac:dyDescent="0.25">
      <c r="A2991" s="715"/>
      <c r="B2991" s="695"/>
      <c r="C2991" s="141" t="s">
        <v>1119</v>
      </c>
      <c r="D2991" s="142" t="s">
        <v>676</v>
      </c>
      <c r="E2991" s="12" t="s">
        <v>14</v>
      </c>
      <c r="F2991" s="12" t="s">
        <v>15</v>
      </c>
      <c r="G2991" s="14">
        <v>5000</v>
      </c>
      <c r="H2991" s="14">
        <v>25000</v>
      </c>
      <c r="I2991" s="14">
        <v>5</v>
      </c>
    </row>
    <row r="2992" spans="1:9" ht="30" x14ac:dyDescent="0.25">
      <c r="A2992" s="715"/>
      <c r="B2992" s="695"/>
      <c r="C2992" s="141" t="s">
        <v>1120</v>
      </c>
      <c r="D2992" s="142" t="s">
        <v>676</v>
      </c>
      <c r="E2992" s="12" t="s">
        <v>14</v>
      </c>
      <c r="F2992" s="12" t="s">
        <v>15</v>
      </c>
      <c r="G2992" s="14">
        <v>10000</v>
      </c>
      <c r="H2992" s="14">
        <v>260000</v>
      </c>
      <c r="I2992" s="14">
        <v>26</v>
      </c>
    </row>
    <row r="2993" spans="1:9" x14ac:dyDescent="0.25">
      <c r="A2993" s="715"/>
      <c r="B2993" s="695"/>
      <c r="C2993" s="141" t="s">
        <v>1121</v>
      </c>
      <c r="D2993" s="142" t="s">
        <v>1122</v>
      </c>
      <c r="E2993" s="12" t="s">
        <v>14</v>
      </c>
      <c r="F2993" s="12" t="s">
        <v>15</v>
      </c>
      <c r="G2993" s="14">
        <v>23333.3</v>
      </c>
      <c r="H2993" s="14">
        <v>349999.5</v>
      </c>
      <c r="I2993" s="14">
        <v>15</v>
      </c>
    </row>
    <row r="2994" spans="1:9" x14ac:dyDescent="0.25">
      <c r="A2994" s="715"/>
      <c r="B2994" s="695"/>
      <c r="C2994" s="141" t="s">
        <v>1123</v>
      </c>
      <c r="D2994" s="142" t="s">
        <v>1124</v>
      </c>
      <c r="E2994" s="12" t="s">
        <v>14</v>
      </c>
      <c r="F2994" s="12" t="s">
        <v>15</v>
      </c>
      <c r="G2994" s="14">
        <v>4000</v>
      </c>
      <c r="H2994" s="14">
        <v>40000</v>
      </c>
      <c r="I2994" s="14">
        <v>10</v>
      </c>
    </row>
    <row r="2995" spans="1:9" x14ac:dyDescent="0.25">
      <c r="A2995" s="715"/>
      <c r="B2995" s="695"/>
      <c r="C2995" s="141" t="s">
        <v>1125</v>
      </c>
      <c r="D2995" s="142" t="s">
        <v>1126</v>
      </c>
      <c r="E2995" s="12" t="s">
        <v>14</v>
      </c>
      <c r="F2995" s="12" t="s">
        <v>15</v>
      </c>
      <c r="G2995" s="14">
        <v>50</v>
      </c>
      <c r="H2995" s="14">
        <v>15000</v>
      </c>
      <c r="I2995" s="14">
        <v>300</v>
      </c>
    </row>
    <row r="2996" spans="1:9" x14ac:dyDescent="0.25">
      <c r="A2996" s="715"/>
      <c r="B2996" s="695"/>
      <c r="C2996" s="141" t="s">
        <v>1127</v>
      </c>
      <c r="D2996" s="142" t="s">
        <v>1128</v>
      </c>
      <c r="E2996" s="12" t="s">
        <v>14</v>
      </c>
      <c r="F2996" s="12" t="s">
        <v>15</v>
      </c>
      <c r="G2996" s="14">
        <v>170</v>
      </c>
      <c r="H2996" s="14">
        <v>1700</v>
      </c>
      <c r="I2996" s="14">
        <v>10</v>
      </c>
    </row>
    <row r="2997" spans="1:9" s="8" customFormat="1" x14ac:dyDescent="0.25">
      <c r="A2997" s="715"/>
      <c r="B2997" s="711">
        <v>4264</v>
      </c>
      <c r="C2997" s="139" t="s">
        <v>64</v>
      </c>
      <c r="D2997" s="140" t="s">
        <v>65</v>
      </c>
      <c r="E2997" s="15" t="s">
        <v>14</v>
      </c>
      <c r="F2997" s="15" t="s">
        <v>66</v>
      </c>
      <c r="G2997" s="16">
        <v>470</v>
      </c>
      <c r="H2997" s="16">
        <v>16920000</v>
      </c>
      <c r="I2997" s="16">
        <v>36000</v>
      </c>
    </row>
    <row r="2998" spans="1:9" s="8" customFormat="1" x14ac:dyDescent="0.25">
      <c r="A2998" s="715"/>
      <c r="B2998" s="695">
        <v>4267</v>
      </c>
      <c r="C2998" s="139">
        <v>18421130</v>
      </c>
      <c r="D2998" s="140" t="s">
        <v>1129</v>
      </c>
      <c r="E2998" s="15" t="s">
        <v>14</v>
      </c>
      <c r="F2998" s="15" t="s">
        <v>15</v>
      </c>
      <c r="G2998" s="16">
        <v>250</v>
      </c>
      <c r="H2998" s="16">
        <v>25000</v>
      </c>
      <c r="I2998" s="16">
        <v>100</v>
      </c>
    </row>
    <row r="2999" spans="1:9" s="8" customFormat="1" x14ac:dyDescent="0.25">
      <c r="A2999" s="715"/>
      <c r="B2999" s="695"/>
      <c r="C2999" s="139">
        <v>24951130</v>
      </c>
      <c r="D2999" s="140" t="s">
        <v>947</v>
      </c>
      <c r="E2999" s="15" t="s">
        <v>14</v>
      </c>
      <c r="F2999" s="15" t="s">
        <v>49</v>
      </c>
      <c r="G2999" s="16">
        <v>1800</v>
      </c>
      <c r="H2999" s="16">
        <v>5400</v>
      </c>
      <c r="I2999" s="16">
        <v>3</v>
      </c>
    </row>
    <row r="3000" spans="1:9" x14ac:dyDescent="0.25">
      <c r="A3000" s="715"/>
      <c r="B3000" s="695"/>
      <c r="C3000" s="141" t="s">
        <v>1130</v>
      </c>
      <c r="D3000" s="142" t="s">
        <v>1131</v>
      </c>
      <c r="E3000" s="12" t="s">
        <v>14</v>
      </c>
      <c r="F3000" s="12" t="s">
        <v>15</v>
      </c>
      <c r="G3000" s="14">
        <v>1100</v>
      </c>
      <c r="H3000" s="14">
        <v>2200</v>
      </c>
      <c r="I3000" s="14">
        <v>2</v>
      </c>
    </row>
    <row r="3001" spans="1:9" s="8" customFormat="1" ht="30" x14ac:dyDescent="0.25">
      <c r="A3001" s="715"/>
      <c r="B3001" s="695"/>
      <c r="C3001" s="139">
        <v>30192200</v>
      </c>
      <c r="D3001" s="140" t="s">
        <v>1132</v>
      </c>
      <c r="E3001" s="15" t="s">
        <v>14</v>
      </c>
      <c r="F3001" s="15" t="s">
        <v>15</v>
      </c>
      <c r="G3001" s="16">
        <v>20000</v>
      </c>
      <c r="H3001" s="16">
        <v>40000</v>
      </c>
      <c r="I3001" s="16">
        <v>2</v>
      </c>
    </row>
    <row r="3002" spans="1:9" x14ac:dyDescent="0.25">
      <c r="A3002" s="715"/>
      <c r="B3002" s="695"/>
      <c r="C3002" s="141" t="s">
        <v>1133</v>
      </c>
      <c r="D3002" s="142" t="s">
        <v>1134</v>
      </c>
      <c r="E3002" s="12" t="s">
        <v>14</v>
      </c>
      <c r="F3002" s="12" t="s">
        <v>402</v>
      </c>
      <c r="G3002" s="14">
        <v>480</v>
      </c>
      <c r="H3002" s="14">
        <v>79680</v>
      </c>
      <c r="I3002" s="14">
        <v>166</v>
      </c>
    </row>
    <row r="3003" spans="1:9" x14ac:dyDescent="0.25">
      <c r="A3003" s="715"/>
      <c r="B3003" s="695"/>
      <c r="C3003" s="141" t="s">
        <v>1135</v>
      </c>
      <c r="D3003" s="142" t="s">
        <v>1136</v>
      </c>
      <c r="E3003" s="12" t="s">
        <v>14</v>
      </c>
      <c r="F3003" s="12" t="s">
        <v>15</v>
      </c>
      <c r="G3003" s="14">
        <v>25000</v>
      </c>
      <c r="H3003" s="14">
        <v>250000</v>
      </c>
      <c r="I3003" s="14">
        <v>10</v>
      </c>
    </row>
    <row r="3004" spans="1:9" x14ac:dyDescent="0.25">
      <c r="A3004" s="715"/>
      <c r="B3004" s="695"/>
      <c r="C3004" s="145" t="s">
        <v>1137</v>
      </c>
      <c r="D3004" s="142" t="s">
        <v>1138</v>
      </c>
      <c r="E3004" s="12" t="s">
        <v>14</v>
      </c>
      <c r="F3004" s="12" t="s">
        <v>15</v>
      </c>
      <c r="G3004" s="14">
        <v>150</v>
      </c>
      <c r="H3004" s="14">
        <v>6000</v>
      </c>
      <c r="I3004" s="14">
        <v>40</v>
      </c>
    </row>
    <row r="3005" spans="1:9" x14ac:dyDescent="0.25">
      <c r="A3005" s="715"/>
      <c r="B3005" s="695"/>
      <c r="C3005" s="141" t="s">
        <v>1139</v>
      </c>
      <c r="D3005" s="142" t="s">
        <v>1140</v>
      </c>
      <c r="E3005" s="12" t="s">
        <v>14</v>
      </c>
      <c r="F3005" s="12" t="s">
        <v>15</v>
      </c>
      <c r="G3005" s="14">
        <v>600</v>
      </c>
      <c r="H3005" s="14">
        <v>4200</v>
      </c>
      <c r="I3005" s="14">
        <v>7</v>
      </c>
    </row>
    <row r="3006" spans="1:9" x14ac:dyDescent="0.25">
      <c r="A3006" s="715"/>
      <c r="B3006" s="695"/>
      <c r="C3006" s="141" t="s">
        <v>1141</v>
      </c>
      <c r="D3006" s="142" t="s">
        <v>76</v>
      </c>
      <c r="E3006" s="12" t="s">
        <v>14</v>
      </c>
      <c r="F3006" s="12" t="s">
        <v>15</v>
      </c>
      <c r="G3006" s="14">
        <v>500</v>
      </c>
      <c r="H3006" s="14">
        <v>10000</v>
      </c>
      <c r="I3006" s="14">
        <v>20</v>
      </c>
    </row>
    <row r="3007" spans="1:9" x14ac:dyDescent="0.25">
      <c r="A3007" s="715"/>
      <c r="B3007" s="695"/>
      <c r="C3007" s="141" t="s">
        <v>1142</v>
      </c>
      <c r="D3007" s="142" t="s">
        <v>1143</v>
      </c>
      <c r="E3007" s="12" t="s">
        <v>14</v>
      </c>
      <c r="F3007" s="12" t="s">
        <v>15</v>
      </c>
      <c r="G3007" s="14">
        <v>1800</v>
      </c>
      <c r="H3007" s="14">
        <v>21600</v>
      </c>
      <c r="I3007" s="14">
        <v>12</v>
      </c>
    </row>
    <row r="3008" spans="1:9" x14ac:dyDescent="0.25">
      <c r="A3008" s="715"/>
      <c r="B3008" s="695"/>
      <c r="C3008" s="141" t="s">
        <v>1144</v>
      </c>
      <c r="D3008" s="142" t="s">
        <v>1145</v>
      </c>
      <c r="E3008" s="12" t="s">
        <v>14</v>
      </c>
      <c r="F3008" s="12" t="s">
        <v>49</v>
      </c>
      <c r="G3008" s="14">
        <v>800</v>
      </c>
      <c r="H3008" s="14">
        <v>160000</v>
      </c>
      <c r="I3008" s="14">
        <v>200</v>
      </c>
    </row>
    <row r="3009" spans="1:9" x14ac:dyDescent="0.25">
      <c r="A3009" s="715"/>
      <c r="B3009" s="695"/>
      <c r="C3009" s="141" t="s">
        <v>1146</v>
      </c>
      <c r="D3009" s="142" t="s">
        <v>82</v>
      </c>
      <c r="E3009" s="12" t="s">
        <v>14</v>
      </c>
      <c r="F3009" s="12" t="s">
        <v>15</v>
      </c>
      <c r="G3009" s="14">
        <v>150</v>
      </c>
      <c r="H3009" s="14">
        <v>75000</v>
      </c>
      <c r="I3009" s="14">
        <v>500</v>
      </c>
    </row>
    <row r="3010" spans="1:9" ht="30" x14ac:dyDescent="0.25">
      <c r="A3010" s="715"/>
      <c r="B3010" s="695"/>
      <c r="C3010" s="141" t="s">
        <v>1147</v>
      </c>
      <c r="D3010" s="142" t="s">
        <v>561</v>
      </c>
      <c r="E3010" s="12" t="s">
        <v>14</v>
      </c>
      <c r="F3010" s="12" t="s">
        <v>15</v>
      </c>
      <c r="G3010" s="14">
        <v>3500</v>
      </c>
      <c r="H3010" s="14">
        <v>35000</v>
      </c>
      <c r="I3010" s="14">
        <v>10</v>
      </c>
    </row>
    <row r="3011" spans="1:9" x14ac:dyDescent="0.25">
      <c r="A3011" s="715"/>
      <c r="B3011" s="695"/>
      <c r="C3011" s="141" t="s">
        <v>1148</v>
      </c>
      <c r="D3011" s="142" t="s">
        <v>1149</v>
      </c>
      <c r="E3011" s="12" t="s">
        <v>14</v>
      </c>
      <c r="F3011" s="12" t="s">
        <v>15</v>
      </c>
      <c r="G3011" s="14">
        <v>1000</v>
      </c>
      <c r="H3011" s="14">
        <v>10000</v>
      </c>
      <c r="I3011" s="14">
        <v>10</v>
      </c>
    </row>
    <row r="3012" spans="1:9" x14ac:dyDescent="0.25">
      <c r="A3012" s="715"/>
      <c r="B3012" s="695"/>
      <c r="C3012" s="141" t="s">
        <v>1150</v>
      </c>
      <c r="D3012" s="142" t="s">
        <v>1151</v>
      </c>
      <c r="E3012" s="12" t="s">
        <v>14</v>
      </c>
      <c r="F3012" s="12" t="s">
        <v>15</v>
      </c>
      <c r="G3012" s="14">
        <v>2000</v>
      </c>
      <c r="H3012" s="14">
        <v>2000</v>
      </c>
      <c r="I3012" s="14">
        <v>1</v>
      </c>
    </row>
    <row r="3013" spans="1:9" x14ac:dyDescent="0.25">
      <c r="A3013" s="715"/>
      <c r="B3013" s="695"/>
      <c r="C3013" s="141" t="s">
        <v>1152</v>
      </c>
      <c r="D3013" s="142" t="s">
        <v>1153</v>
      </c>
      <c r="E3013" s="12" t="s">
        <v>14</v>
      </c>
      <c r="F3013" s="12" t="s">
        <v>15</v>
      </c>
      <c r="G3013" s="14">
        <v>300</v>
      </c>
      <c r="H3013" s="14">
        <v>9000</v>
      </c>
      <c r="I3013" s="14">
        <v>30</v>
      </c>
    </row>
    <row r="3014" spans="1:9" x14ac:dyDescent="0.25">
      <c r="A3014" s="715"/>
      <c r="B3014" s="695"/>
      <c r="C3014" s="141" t="s">
        <v>1154</v>
      </c>
      <c r="D3014" s="142" t="s">
        <v>1155</v>
      </c>
      <c r="E3014" s="12" t="s">
        <v>14</v>
      </c>
      <c r="F3014" s="12" t="s">
        <v>15</v>
      </c>
      <c r="G3014" s="14">
        <v>1020</v>
      </c>
      <c r="H3014" s="14">
        <v>25500</v>
      </c>
      <c r="I3014" s="14">
        <v>25</v>
      </c>
    </row>
    <row r="3015" spans="1:9" ht="30" x14ac:dyDescent="0.25">
      <c r="A3015" s="715"/>
      <c r="B3015" s="695"/>
      <c r="C3015" s="141" t="s">
        <v>1156</v>
      </c>
      <c r="D3015" s="142" t="s">
        <v>1157</v>
      </c>
      <c r="E3015" s="12" t="s">
        <v>14</v>
      </c>
      <c r="F3015" s="12" t="s">
        <v>15</v>
      </c>
      <c r="G3015" s="14">
        <v>25000</v>
      </c>
      <c r="H3015" s="14">
        <v>250000</v>
      </c>
      <c r="I3015" s="14">
        <v>10</v>
      </c>
    </row>
    <row r="3016" spans="1:9" ht="30" x14ac:dyDescent="0.25">
      <c r="A3016" s="715"/>
      <c r="B3016" s="695"/>
      <c r="C3016" s="141" t="s">
        <v>1158</v>
      </c>
      <c r="D3016" s="142" t="s">
        <v>1159</v>
      </c>
      <c r="E3016" s="12" t="s">
        <v>14</v>
      </c>
      <c r="F3016" s="12" t="s">
        <v>15</v>
      </c>
      <c r="G3016" s="14">
        <v>35000</v>
      </c>
      <c r="H3016" s="14">
        <v>70000</v>
      </c>
      <c r="I3016" s="14">
        <v>2</v>
      </c>
    </row>
    <row r="3017" spans="1:9" x14ac:dyDescent="0.25">
      <c r="A3017" s="715"/>
      <c r="B3017" s="695"/>
      <c r="C3017" s="141" t="s">
        <v>1160</v>
      </c>
      <c r="D3017" s="142" t="s">
        <v>94</v>
      </c>
      <c r="E3017" s="12" t="s">
        <v>14</v>
      </c>
      <c r="F3017" s="12" t="s">
        <v>15</v>
      </c>
      <c r="G3017" s="14">
        <v>700</v>
      </c>
      <c r="H3017" s="14">
        <v>7000</v>
      </c>
      <c r="I3017" s="14">
        <v>10</v>
      </c>
    </row>
    <row r="3018" spans="1:9" x14ac:dyDescent="0.25">
      <c r="A3018" s="715"/>
      <c r="B3018" s="695"/>
      <c r="C3018" s="141" t="s">
        <v>1161</v>
      </c>
      <c r="D3018" s="142" t="s">
        <v>1162</v>
      </c>
      <c r="E3018" s="12" t="s">
        <v>14</v>
      </c>
      <c r="F3018" s="12" t="s">
        <v>66</v>
      </c>
      <c r="G3018" s="14">
        <v>800</v>
      </c>
      <c r="H3018" s="14">
        <v>40000</v>
      </c>
      <c r="I3018" s="14">
        <v>50</v>
      </c>
    </row>
    <row r="3019" spans="1:9" x14ac:dyDescent="0.25">
      <c r="A3019" s="715"/>
      <c r="B3019" s="695"/>
      <c r="C3019" s="141" t="s">
        <v>1163</v>
      </c>
      <c r="D3019" s="142" t="s">
        <v>1164</v>
      </c>
      <c r="E3019" s="12" t="s">
        <v>14</v>
      </c>
      <c r="F3019" s="12" t="s">
        <v>66</v>
      </c>
      <c r="G3019" s="14">
        <v>500</v>
      </c>
      <c r="H3019" s="14">
        <v>25000</v>
      </c>
      <c r="I3019" s="14">
        <v>50</v>
      </c>
    </row>
    <row r="3020" spans="1:9" x14ac:dyDescent="0.25">
      <c r="A3020" s="715"/>
      <c r="B3020" s="695"/>
      <c r="C3020" s="141" t="s">
        <v>1165</v>
      </c>
      <c r="D3020" s="142" t="s">
        <v>1166</v>
      </c>
      <c r="E3020" s="12" t="s">
        <v>14</v>
      </c>
      <c r="F3020" s="12" t="s">
        <v>15</v>
      </c>
      <c r="G3020" s="14">
        <v>1000</v>
      </c>
      <c r="H3020" s="14">
        <v>25000</v>
      </c>
      <c r="I3020" s="14">
        <v>25</v>
      </c>
    </row>
    <row r="3021" spans="1:9" x14ac:dyDescent="0.25">
      <c r="A3021" s="715"/>
      <c r="B3021" s="695"/>
      <c r="C3021" s="141" t="s">
        <v>1167</v>
      </c>
      <c r="D3021" s="142" t="s">
        <v>694</v>
      </c>
      <c r="E3021" s="12" t="s">
        <v>14</v>
      </c>
      <c r="F3021" s="12" t="s">
        <v>49</v>
      </c>
      <c r="G3021" s="14">
        <v>1800</v>
      </c>
      <c r="H3021" s="14">
        <v>72000</v>
      </c>
      <c r="I3021" s="14">
        <v>40</v>
      </c>
    </row>
    <row r="3022" spans="1:9" x14ac:dyDescent="0.25">
      <c r="A3022" s="715"/>
      <c r="B3022" s="695"/>
      <c r="C3022" s="141" t="s">
        <v>1168</v>
      </c>
      <c r="D3022" s="142" t="s">
        <v>1169</v>
      </c>
      <c r="E3022" s="12" t="s">
        <v>14</v>
      </c>
      <c r="F3022" s="12" t="s">
        <v>49</v>
      </c>
      <c r="G3022" s="14">
        <v>150</v>
      </c>
      <c r="H3022" s="14">
        <v>15000</v>
      </c>
      <c r="I3022" s="14">
        <v>100</v>
      </c>
    </row>
    <row r="3023" spans="1:9" x14ac:dyDescent="0.25">
      <c r="A3023" s="715"/>
      <c r="B3023" s="695"/>
      <c r="C3023" s="141" t="s">
        <v>1170</v>
      </c>
      <c r="D3023" s="142" t="s">
        <v>101</v>
      </c>
      <c r="E3023" s="12" t="s">
        <v>14</v>
      </c>
      <c r="F3023" s="12" t="s">
        <v>66</v>
      </c>
      <c r="G3023" s="14">
        <v>945</v>
      </c>
      <c r="H3023" s="14">
        <v>14175</v>
      </c>
      <c r="I3023" s="14">
        <v>15</v>
      </c>
    </row>
    <row r="3024" spans="1:9" ht="30" x14ac:dyDescent="0.25">
      <c r="A3024" s="715"/>
      <c r="B3024" s="695"/>
      <c r="C3024" s="141" t="s">
        <v>1171</v>
      </c>
      <c r="D3024" s="142" t="s">
        <v>1172</v>
      </c>
      <c r="E3024" s="12" t="s">
        <v>14</v>
      </c>
      <c r="F3024" s="12" t="s">
        <v>15</v>
      </c>
      <c r="G3024" s="14">
        <v>250</v>
      </c>
      <c r="H3024" s="14">
        <v>30000</v>
      </c>
      <c r="I3024" s="14">
        <v>120</v>
      </c>
    </row>
    <row r="3025" spans="1:9" x14ac:dyDescent="0.25">
      <c r="A3025" s="715"/>
      <c r="B3025" s="695"/>
      <c r="C3025" s="141" t="s">
        <v>5897</v>
      </c>
      <c r="D3025" s="142" t="s">
        <v>5898</v>
      </c>
      <c r="E3025" s="355" t="s">
        <v>14</v>
      </c>
      <c r="F3025" s="355" t="s">
        <v>49</v>
      </c>
      <c r="G3025" s="14">
        <v>2000</v>
      </c>
      <c r="H3025" s="14">
        <v>6000</v>
      </c>
      <c r="I3025" s="14">
        <v>3</v>
      </c>
    </row>
    <row r="3026" spans="1:9" x14ac:dyDescent="0.25">
      <c r="A3026" s="715"/>
      <c r="B3026" s="695"/>
      <c r="C3026" s="141" t="s">
        <v>1173</v>
      </c>
      <c r="D3026" s="142" t="s">
        <v>1174</v>
      </c>
      <c r="E3026" s="12" t="s">
        <v>14</v>
      </c>
      <c r="F3026" s="12" t="s">
        <v>15</v>
      </c>
      <c r="G3026" s="14">
        <v>300</v>
      </c>
      <c r="H3026" s="14">
        <v>36000</v>
      </c>
      <c r="I3026" s="14">
        <v>120</v>
      </c>
    </row>
    <row r="3027" spans="1:9" x14ac:dyDescent="0.25">
      <c r="A3027" s="715"/>
      <c r="B3027" s="695"/>
      <c r="C3027" s="141" t="s">
        <v>1175</v>
      </c>
      <c r="D3027" s="142" t="s">
        <v>107</v>
      </c>
      <c r="E3027" s="12" t="s">
        <v>14</v>
      </c>
      <c r="F3027" s="12" t="s">
        <v>15</v>
      </c>
      <c r="G3027" s="14">
        <v>936</v>
      </c>
      <c r="H3027" s="14">
        <v>38376</v>
      </c>
      <c r="I3027" s="14">
        <v>41</v>
      </c>
    </row>
    <row r="3028" spans="1:9" ht="30" x14ac:dyDescent="0.25">
      <c r="A3028" s="715"/>
      <c r="B3028" s="695"/>
      <c r="C3028" s="145" t="s">
        <v>1176</v>
      </c>
      <c r="D3028" s="142" t="s">
        <v>1177</v>
      </c>
      <c r="E3028" s="12" t="s">
        <v>14</v>
      </c>
      <c r="F3028" s="12" t="s">
        <v>15</v>
      </c>
      <c r="G3028" s="14">
        <v>1900</v>
      </c>
      <c r="H3028" s="14">
        <v>15200</v>
      </c>
      <c r="I3028" s="14">
        <v>8</v>
      </c>
    </row>
    <row r="3029" spans="1:9" x14ac:dyDescent="0.25">
      <c r="A3029" s="715"/>
      <c r="B3029" s="695"/>
      <c r="C3029" s="145" t="s">
        <v>1178</v>
      </c>
      <c r="D3029" s="142" t="s">
        <v>437</v>
      </c>
      <c r="E3029" s="12" t="s">
        <v>14</v>
      </c>
      <c r="F3029" s="12" t="s">
        <v>66</v>
      </c>
      <c r="G3029" s="14">
        <v>100</v>
      </c>
      <c r="H3029" s="14">
        <v>700000</v>
      </c>
      <c r="I3029" s="14">
        <v>7000</v>
      </c>
    </row>
    <row r="3030" spans="1:9" x14ac:dyDescent="0.25">
      <c r="A3030" s="715"/>
      <c r="B3030" s="695"/>
      <c r="C3030" s="145" t="s">
        <v>1179</v>
      </c>
      <c r="D3030" s="142" t="s">
        <v>1180</v>
      </c>
      <c r="E3030" s="12" t="s">
        <v>14</v>
      </c>
      <c r="F3030" s="12" t="s">
        <v>15</v>
      </c>
      <c r="G3030" s="14">
        <v>14800</v>
      </c>
      <c r="H3030" s="14">
        <v>14800</v>
      </c>
      <c r="I3030" s="14">
        <v>1</v>
      </c>
    </row>
    <row r="3031" spans="1:9" ht="30" x14ac:dyDescent="0.25">
      <c r="A3031" s="715"/>
      <c r="B3031" s="695"/>
      <c r="C3031" s="145" t="s">
        <v>1181</v>
      </c>
      <c r="D3031" s="142" t="s">
        <v>1182</v>
      </c>
      <c r="E3031" s="12" t="s">
        <v>14</v>
      </c>
      <c r="F3031" s="12" t="s">
        <v>15</v>
      </c>
      <c r="G3031" s="14">
        <v>1200</v>
      </c>
      <c r="H3031" s="14">
        <v>9600</v>
      </c>
      <c r="I3031" s="14">
        <v>8</v>
      </c>
    </row>
    <row r="3032" spans="1:9" x14ac:dyDescent="0.25">
      <c r="A3032" s="715"/>
      <c r="B3032" s="695"/>
      <c r="C3032" s="145" t="s">
        <v>1183</v>
      </c>
      <c r="D3032" s="142" t="s">
        <v>1184</v>
      </c>
      <c r="E3032" s="12" t="s">
        <v>14</v>
      </c>
      <c r="F3032" s="12" t="s">
        <v>15</v>
      </c>
      <c r="G3032" s="14">
        <v>3000</v>
      </c>
      <c r="H3032" s="14">
        <v>6000</v>
      </c>
      <c r="I3032" s="14">
        <v>2</v>
      </c>
    </row>
    <row r="3033" spans="1:9" x14ac:dyDescent="0.25">
      <c r="A3033" s="715"/>
      <c r="B3033" s="695"/>
      <c r="C3033" s="141" t="s">
        <v>1185</v>
      </c>
      <c r="D3033" s="142" t="s">
        <v>449</v>
      </c>
      <c r="E3033" s="12" t="s">
        <v>14</v>
      </c>
      <c r="F3033" s="12" t="s">
        <v>15</v>
      </c>
      <c r="G3033" s="14">
        <v>3500</v>
      </c>
      <c r="H3033" s="14">
        <v>10500</v>
      </c>
      <c r="I3033" s="14">
        <v>3</v>
      </c>
    </row>
    <row r="3034" spans="1:9" x14ac:dyDescent="0.25">
      <c r="A3034" s="715"/>
      <c r="B3034" s="695"/>
      <c r="C3034" s="145" t="s">
        <v>1186</v>
      </c>
      <c r="D3034" s="142" t="s">
        <v>1187</v>
      </c>
      <c r="E3034" s="12" t="s">
        <v>14</v>
      </c>
      <c r="F3034" s="12" t="s">
        <v>15</v>
      </c>
      <c r="G3034" s="14">
        <v>2500</v>
      </c>
      <c r="H3034" s="14">
        <v>25000</v>
      </c>
      <c r="I3034" s="14">
        <v>10</v>
      </c>
    </row>
    <row r="3035" spans="1:9" x14ac:dyDescent="0.25">
      <c r="A3035" s="715"/>
      <c r="B3035" s="695"/>
      <c r="C3035" s="141" t="s">
        <v>1188</v>
      </c>
      <c r="D3035" s="142" t="s">
        <v>1189</v>
      </c>
      <c r="E3035" s="12" t="s">
        <v>14</v>
      </c>
      <c r="F3035" s="12" t="s">
        <v>15</v>
      </c>
      <c r="G3035" s="14">
        <v>3500</v>
      </c>
      <c r="H3035" s="14">
        <v>14000</v>
      </c>
      <c r="I3035" s="14">
        <v>4</v>
      </c>
    </row>
    <row r="3036" spans="1:9" x14ac:dyDescent="0.25">
      <c r="A3036" s="715"/>
      <c r="B3036" s="695">
        <v>4269</v>
      </c>
      <c r="C3036" s="145" t="s">
        <v>1190</v>
      </c>
      <c r="D3036" s="142" t="s">
        <v>1191</v>
      </c>
      <c r="E3036" s="12" t="s">
        <v>14</v>
      </c>
      <c r="F3036" s="12" t="s">
        <v>15</v>
      </c>
      <c r="G3036" s="14">
        <v>700</v>
      </c>
      <c r="H3036" s="14">
        <v>1120000</v>
      </c>
      <c r="I3036" s="14">
        <v>1600</v>
      </c>
    </row>
    <row r="3037" spans="1:9" x14ac:dyDescent="0.25">
      <c r="A3037" s="715"/>
      <c r="B3037" s="695"/>
      <c r="C3037" s="145" t="s">
        <v>1192</v>
      </c>
      <c r="D3037" s="142" t="s">
        <v>1193</v>
      </c>
      <c r="E3037" s="12" t="s">
        <v>14</v>
      </c>
      <c r="F3037" s="12" t="s">
        <v>15</v>
      </c>
      <c r="G3037" s="14">
        <v>220</v>
      </c>
      <c r="H3037" s="14">
        <v>319440</v>
      </c>
      <c r="I3037" s="14">
        <v>1452</v>
      </c>
    </row>
    <row r="3038" spans="1:9" ht="30" x14ac:dyDescent="0.25">
      <c r="A3038" s="715"/>
      <c r="B3038" s="695"/>
      <c r="C3038" s="145" t="s">
        <v>1194</v>
      </c>
      <c r="D3038" s="142" t="s">
        <v>1195</v>
      </c>
      <c r="E3038" s="12" t="s">
        <v>14</v>
      </c>
      <c r="F3038" s="12" t="s">
        <v>15</v>
      </c>
      <c r="G3038" s="14">
        <v>30000</v>
      </c>
      <c r="H3038" s="14">
        <v>450000</v>
      </c>
      <c r="I3038" s="14">
        <v>15</v>
      </c>
    </row>
    <row r="3039" spans="1:9" x14ac:dyDescent="0.25">
      <c r="A3039" s="715"/>
      <c r="B3039" s="695"/>
      <c r="C3039" s="145" t="s">
        <v>1196</v>
      </c>
      <c r="D3039" s="142" t="s">
        <v>1197</v>
      </c>
      <c r="E3039" s="12" t="s">
        <v>14</v>
      </c>
      <c r="F3039" s="12" t="s">
        <v>15</v>
      </c>
      <c r="G3039" s="14">
        <v>7000</v>
      </c>
      <c r="H3039" s="14">
        <v>910000</v>
      </c>
      <c r="I3039" s="14">
        <v>130</v>
      </c>
    </row>
    <row r="3040" spans="1:9" ht="30" x14ac:dyDescent="0.25">
      <c r="A3040" s="715"/>
      <c r="B3040" s="695">
        <v>5122</v>
      </c>
      <c r="C3040" s="145" t="s">
        <v>1198</v>
      </c>
      <c r="D3040" s="363" t="s">
        <v>1199</v>
      </c>
      <c r="E3040" s="12" t="s">
        <v>14</v>
      </c>
      <c r="F3040" s="12" t="s">
        <v>15</v>
      </c>
      <c r="G3040" s="14">
        <v>260000</v>
      </c>
      <c r="H3040" s="14">
        <v>2600000</v>
      </c>
      <c r="I3040" s="14">
        <v>10</v>
      </c>
    </row>
    <row r="3041" spans="1:9" x14ac:dyDescent="0.25">
      <c r="A3041" s="715"/>
      <c r="B3041" s="695"/>
      <c r="C3041" s="145" t="s">
        <v>5685</v>
      </c>
      <c r="D3041" s="511" t="s">
        <v>706</v>
      </c>
      <c r="E3041" s="12" t="s">
        <v>14</v>
      </c>
      <c r="F3041" s="12" t="s">
        <v>15</v>
      </c>
      <c r="G3041" s="364">
        <v>42000</v>
      </c>
      <c r="H3041" s="365">
        <v>252</v>
      </c>
      <c r="I3041" s="321">
        <v>6</v>
      </c>
    </row>
    <row r="3042" spans="1:9" x14ac:dyDescent="0.25">
      <c r="A3042" s="715"/>
      <c r="B3042" s="695"/>
      <c r="C3042" s="145" t="s">
        <v>5682</v>
      </c>
      <c r="D3042" s="511" t="s">
        <v>708</v>
      </c>
      <c r="E3042" s="12" t="s">
        <v>14</v>
      </c>
      <c r="F3042" s="12" t="s">
        <v>15</v>
      </c>
      <c r="G3042" s="364">
        <v>83000</v>
      </c>
      <c r="H3042" s="365">
        <v>498</v>
      </c>
      <c r="I3042" s="321">
        <v>6</v>
      </c>
    </row>
    <row r="3043" spans="1:9" x14ac:dyDescent="0.25">
      <c r="A3043" s="715"/>
      <c r="B3043" s="695"/>
      <c r="C3043" s="145" t="s">
        <v>6431</v>
      </c>
      <c r="D3043" s="511" t="s">
        <v>6310</v>
      </c>
      <c r="E3043" s="145" t="s">
        <v>14</v>
      </c>
      <c r="F3043" s="145" t="s">
        <v>15</v>
      </c>
      <c r="G3043" s="507">
        <v>33000</v>
      </c>
      <c r="H3043" s="508">
        <v>1254</v>
      </c>
      <c r="I3043" s="507">
        <v>38</v>
      </c>
    </row>
    <row r="3044" spans="1:9" x14ac:dyDescent="0.25">
      <c r="A3044" s="715"/>
      <c r="B3044" s="695"/>
      <c r="C3044" s="145" t="s">
        <v>6432</v>
      </c>
      <c r="D3044" s="511" t="s">
        <v>466</v>
      </c>
      <c r="E3044" s="145" t="s">
        <v>14</v>
      </c>
      <c r="F3044" s="145" t="s">
        <v>15</v>
      </c>
      <c r="G3044" s="507">
        <v>220000</v>
      </c>
      <c r="H3044" s="508">
        <v>220</v>
      </c>
      <c r="I3044" s="507">
        <v>1</v>
      </c>
    </row>
    <row r="3045" spans="1:9" x14ac:dyDescent="0.25">
      <c r="A3045" s="715"/>
      <c r="B3045" s="695"/>
      <c r="C3045" s="145" t="s">
        <v>6577</v>
      </c>
      <c r="D3045" s="511" t="s">
        <v>5312</v>
      </c>
      <c r="E3045" s="145" t="s">
        <v>14</v>
      </c>
      <c r="F3045" s="145" t="s">
        <v>15</v>
      </c>
      <c r="G3045" s="507">
        <v>345000</v>
      </c>
      <c r="H3045" s="508">
        <v>345</v>
      </c>
      <c r="I3045" s="507">
        <v>1</v>
      </c>
    </row>
    <row r="3046" spans="1:9" x14ac:dyDescent="0.25">
      <c r="A3046" s="715"/>
      <c r="B3046" s="695"/>
      <c r="C3046" s="145" t="s">
        <v>6578</v>
      </c>
      <c r="D3046" s="511" t="s">
        <v>5312</v>
      </c>
      <c r="E3046" s="145" t="s">
        <v>14</v>
      </c>
      <c r="F3046" s="145" t="s">
        <v>15</v>
      </c>
      <c r="G3046" s="507">
        <v>165000</v>
      </c>
      <c r="H3046" s="508">
        <v>495</v>
      </c>
      <c r="I3046" s="507">
        <v>3</v>
      </c>
    </row>
    <row r="3047" spans="1:9" x14ac:dyDescent="0.25">
      <c r="A3047" s="715"/>
      <c r="B3047" s="695"/>
      <c r="C3047" s="145" t="s">
        <v>6649</v>
      </c>
      <c r="D3047" s="511" t="s">
        <v>6310</v>
      </c>
      <c r="E3047" s="145" t="s">
        <v>14</v>
      </c>
      <c r="F3047" s="145" t="s">
        <v>15</v>
      </c>
      <c r="G3047" s="507">
        <v>42000</v>
      </c>
      <c r="H3047" s="508">
        <v>1386</v>
      </c>
      <c r="I3047" s="507">
        <v>33</v>
      </c>
    </row>
    <row r="3048" spans="1:9" x14ac:dyDescent="0.25">
      <c r="A3048" s="715"/>
      <c r="B3048" s="695"/>
      <c r="C3048" s="145" t="s">
        <v>6650</v>
      </c>
      <c r="D3048" s="511" t="s">
        <v>466</v>
      </c>
      <c r="E3048" s="145" t="s">
        <v>14</v>
      </c>
      <c r="F3048" s="145" t="s">
        <v>15</v>
      </c>
      <c r="G3048" s="507">
        <v>80000</v>
      </c>
      <c r="H3048" s="508">
        <v>80</v>
      </c>
      <c r="I3048" s="507">
        <v>1</v>
      </c>
    </row>
    <row r="3049" spans="1:9" ht="30" x14ac:dyDescent="0.25">
      <c r="A3049" s="715"/>
      <c r="B3049" s="695"/>
      <c r="C3049" s="145" t="s">
        <v>5684</v>
      </c>
      <c r="D3049" s="511" t="s">
        <v>1200</v>
      </c>
      <c r="E3049" s="12" t="s">
        <v>14</v>
      </c>
      <c r="F3049" s="12" t="s">
        <v>15</v>
      </c>
      <c r="G3049" s="319">
        <v>150000</v>
      </c>
      <c r="H3049" s="320">
        <v>750</v>
      </c>
      <c r="I3049" s="321">
        <v>5</v>
      </c>
    </row>
    <row r="3050" spans="1:9" x14ac:dyDescent="0.25">
      <c r="A3050" s="715"/>
      <c r="B3050" s="695"/>
      <c r="C3050" s="145" t="s">
        <v>1201</v>
      </c>
      <c r="D3050" s="142" t="s">
        <v>1202</v>
      </c>
      <c r="E3050" s="12" t="s">
        <v>14</v>
      </c>
      <c r="F3050" s="12" t="s">
        <v>15</v>
      </c>
      <c r="G3050" s="321">
        <v>100000</v>
      </c>
      <c r="H3050" s="321">
        <v>1500000</v>
      </c>
      <c r="I3050" s="321">
        <v>15</v>
      </c>
    </row>
    <row r="3051" spans="1:9" s="8" customFormat="1" x14ac:dyDescent="0.25">
      <c r="A3051" s="715"/>
      <c r="B3051" s="695"/>
      <c r="C3051" s="139">
        <v>39111140</v>
      </c>
      <c r="D3051" s="140" t="s">
        <v>1203</v>
      </c>
      <c r="E3051" s="15" t="s">
        <v>14</v>
      </c>
      <c r="F3051" s="15" t="s">
        <v>121</v>
      </c>
      <c r="G3051" s="322">
        <v>0</v>
      </c>
      <c r="H3051" s="322">
        <v>0</v>
      </c>
      <c r="I3051" s="322">
        <v>1</v>
      </c>
    </row>
    <row r="3052" spans="1:9" x14ac:dyDescent="0.25">
      <c r="A3052" s="715"/>
      <c r="B3052" s="695"/>
      <c r="C3052" s="145" t="s">
        <v>1204</v>
      </c>
      <c r="D3052" s="512" t="s">
        <v>1205</v>
      </c>
      <c r="E3052" s="12" t="s">
        <v>14</v>
      </c>
      <c r="F3052" s="12" t="s">
        <v>15</v>
      </c>
      <c r="G3052" s="321">
        <v>220000</v>
      </c>
      <c r="H3052" s="321">
        <v>220000</v>
      </c>
      <c r="I3052" s="321">
        <v>1</v>
      </c>
    </row>
    <row r="3053" spans="1:9" x14ac:dyDescent="0.25">
      <c r="A3053" s="715"/>
      <c r="B3053" s="695"/>
      <c r="C3053" s="145" t="s">
        <v>1206</v>
      </c>
      <c r="D3053" s="512" t="s">
        <v>1207</v>
      </c>
      <c r="E3053" s="12" t="s">
        <v>14</v>
      </c>
      <c r="F3053" s="12" t="s">
        <v>15</v>
      </c>
      <c r="G3053" s="321">
        <v>35000</v>
      </c>
      <c r="H3053" s="321">
        <v>1260000</v>
      </c>
      <c r="I3053" s="321">
        <v>36</v>
      </c>
    </row>
    <row r="3054" spans="1:9" x14ac:dyDescent="0.25">
      <c r="A3054" s="715"/>
      <c r="B3054" s="695"/>
      <c r="C3054" s="145" t="s">
        <v>5686</v>
      </c>
      <c r="D3054" s="513" t="s">
        <v>5687</v>
      </c>
      <c r="E3054" s="310" t="s">
        <v>14</v>
      </c>
      <c r="F3054" s="310" t="s">
        <v>15</v>
      </c>
      <c r="G3054" s="319">
        <v>21000</v>
      </c>
      <c r="H3054" s="321">
        <f>G3054*I3054</f>
        <v>273000</v>
      </c>
      <c r="I3054" s="321">
        <v>13</v>
      </c>
    </row>
    <row r="3055" spans="1:9" x14ac:dyDescent="0.25">
      <c r="A3055" s="715"/>
      <c r="B3055" s="695"/>
      <c r="C3055" s="145" t="s">
        <v>5683</v>
      </c>
      <c r="D3055" s="513" t="s">
        <v>115</v>
      </c>
      <c r="E3055" s="310" t="s">
        <v>14</v>
      </c>
      <c r="F3055" s="310" t="s">
        <v>15</v>
      </c>
      <c r="G3055" s="319">
        <v>250000</v>
      </c>
      <c r="H3055" s="321">
        <f>G3055*I3055</f>
        <v>750000</v>
      </c>
      <c r="I3055" s="319">
        <v>3</v>
      </c>
    </row>
    <row r="3056" spans="1:9" x14ac:dyDescent="0.25">
      <c r="A3056" s="715"/>
      <c r="B3056" s="695"/>
      <c r="C3056" s="145" t="s">
        <v>5688</v>
      </c>
      <c r="D3056" s="513" t="s">
        <v>5687</v>
      </c>
      <c r="E3056" s="310" t="s">
        <v>14</v>
      </c>
      <c r="F3056" s="310" t="s">
        <v>15</v>
      </c>
      <c r="G3056" s="319">
        <v>51000</v>
      </c>
      <c r="H3056" s="321">
        <f>G3056*I3056</f>
        <v>51000</v>
      </c>
      <c r="I3056" s="319">
        <v>1</v>
      </c>
    </row>
    <row r="3057" spans="1:9" x14ac:dyDescent="0.25">
      <c r="A3057" s="715"/>
      <c r="B3057" s="695"/>
      <c r="C3057" s="145" t="s">
        <v>5689</v>
      </c>
      <c r="D3057" s="513" t="s">
        <v>115</v>
      </c>
      <c r="E3057" s="310" t="s">
        <v>14</v>
      </c>
      <c r="F3057" s="310" t="s">
        <v>15</v>
      </c>
      <c r="G3057" s="319">
        <v>235000</v>
      </c>
      <c r="H3057" s="321">
        <f>G3057*I3057</f>
        <v>1410000</v>
      </c>
      <c r="I3057" s="319">
        <v>6</v>
      </c>
    </row>
    <row r="3058" spans="1:9" x14ac:dyDescent="0.25">
      <c r="A3058" s="715"/>
      <c r="B3058" s="695"/>
      <c r="C3058" s="145" t="s">
        <v>6433</v>
      </c>
      <c r="D3058" s="513" t="s">
        <v>5312</v>
      </c>
      <c r="E3058" s="145" t="s">
        <v>14</v>
      </c>
      <c r="F3058" s="145" t="s">
        <v>15</v>
      </c>
      <c r="G3058" s="509">
        <v>320000</v>
      </c>
      <c r="H3058" s="510">
        <v>320</v>
      </c>
      <c r="I3058" s="509">
        <v>1</v>
      </c>
    </row>
    <row r="3059" spans="1:9" x14ac:dyDescent="0.25">
      <c r="A3059" s="715"/>
      <c r="B3059" s="695"/>
      <c r="C3059" s="145" t="s">
        <v>6434</v>
      </c>
      <c r="D3059" s="513" t="s">
        <v>5312</v>
      </c>
      <c r="E3059" s="145" t="s">
        <v>14</v>
      </c>
      <c r="F3059" s="145" t="s">
        <v>15</v>
      </c>
      <c r="G3059" s="509">
        <v>130000</v>
      </c>
      <c r="H3059" s="510">
        <v>520</v>
      </c>
      <c r="I3059" s="509">
        <v>4</v>
      </c>
    </row>
    <row r="3060" spans="1:9" x14ac:dyDescent="0.25">
      <c r="A3060" s="715"/>
      <c r="B3060" s="695"/>
      <c r="C3060" s="145" t="s">
        <v>1208</v>
      </c>
      <c r="D3060" s="512" t="s">
        <v>722</v>
      </c>
      <c r="E3060" s="12" t="s">
        <v>14</v>
      </c>
      <c r="F3060" s="12" t="s">
        <v>15</v>
      </c>
      <c r="G3060" s="14">
        <v>140000</v>
      </c>
      <c r="H3060" s="14">
        <v>840000</v>
      </c>
      <c r="I3060" s="14">
        <v>6</v>
      </c>
    </row>
    <row r="3061" spans="1:9" x14ac:dyDescent="0.25">
      <c r="A3061" s="715"/>
      <c r="B3061" s="653" t="s">
        <v>154</v>
      </c>
      <c r="C3061" s="653"/>
      <c r="D3061" s="653"/>
      <c r="E3061" s="653"/>
      <c r="F3061" s="653"/>
      <c r="G3061" s="653"/>
      <c r="H3061" s="72">
        <v>2500000</v>
      </c>
      <c r="I3061" s="72"/>
    </row>
    <row r="3062" spans="1:9" ht="45" x14ac:dyDescent="0.25">
      <c r="A3062" s="715"/>
      <c r="B3062" s="695">
        <v>4251</v>
      </c>
      <c r="C3062" s="141" t="s">
        <v>1209</v>
      </c>
      <c r="D3062" s="142" t="s">
        <v>1210</v>
      </c>
      <c r="E3062" s="12" t="s">
        <v>126</v>
      </c>
      <c r="F3062" s="12" t="s">
        <v>121</v>
      </c>
      <c r="G3062" s="14">
        <v>2500000</v>
      </c>
      <c r="H3062" s="14">
        <v>2500000</v>
      </c>
      <c r="I3062" s="14">
        <v>1</v>
      </c>
    </row>
    <row r="3063" spans="1:9" x14ac:dyDescent="0.25">
      <c r="A3063" s="715"/>
      <c r="B3063" s="653" t="s">
        <v>118</v>
      </c>
      <c r="C3063" s="653"/>
      <c r="D3063" s="653"/>
      <c r="E3063" s="653"/>
      <c r="F3063" s="653"/>
      <c r="G3063" s="653"/>
      <c r="H3063" s="72">
        <v>35471551</v>
      </c>
      <c r="I3063" s="72"/>
    </row>
    <row r="3064" spans="1:9" ht="30" x14ac:dyDescent="0.25">
      <c r="A3064" s="715"/>
      <c r="B3064" s="141" t="s">
        <v>6862</v>
      </c>
      <c r="C3064" s="141" t="s">
        <v>7104</v>
      </c>
      <c r="D3064" s="141" t="s">
        <v>5637</v>
      </c>
      <c r="E3064" s="611" t="s">
        <v>120</v>
      </c>
      <c r="F3064" s="611" t="s">
        <v>121</v>
      </c>
      <c r="G3064" s="564">
        <v>400000</v>
      </c>
      <c r="H3064" s="564">
        <v>400000</v>
      </c>
      <c r="I3064" s="613">
        <v>1</v>
      </c>
    </row>
    <row r="3065" spans="1:9" s="8" customFormat="1" x14ac:dyDescent="0.25">
      <c r="A3065" s="715"/>
      <c r="B3065" s="711">
        <v>4212</v>
      </c>
      <c r="C3065" s="139">
        <v>65211100</v>
      </c>
      <c r="D3065" s="140" t="s">
        <v>119</v>
      </c>
      <c r="E3065" s="15" t="s">
        <v>520</v>
      </c>
      <c r="F3065" s="15" t="s">
        <v>474</v>
      </c>
      <c r="G3065" s="16">
        <v>139</v>
      </c>
      <c r="H3065" s="16">
        <v>4421451</v>
      </c>
      <c r="I3065" s="16">
        <v>31809</v>
      </c>
    </row>
    <row r="3066" spans="1:9" s="8" customFormat="1" x14ac:dyDescent="0.25">
      <c r="A3066" s="715"/>
      <c r="B3066" s="711"/>
      <c r="C3066" s="139">
        <v>65311100</v>
      </c>
      <c r="D3066" s="140" t="s">
        <v>122</v>
      </c>
      <c r="E3066" s="15" t="s">
        <v>520</v>
      </c>
      <c r="F3066" s="15" t="s">
        <v>475</v>
      </c>
      <c r="G3066" s="16">
        <v>44.98</v>
      </c>
      <c r="H3066" s="16">
        <v>8996000</v>
      </c>
      <c r="I3066" s="16">
        <v>200000</v>
      </c>
    </row>
    <row r="3067" spans="1:9" s="8" customFormat="1" x14ac:dyDescent="0.25">
      <c r="A3067" s="715"/>
      <c r="B3067" s="695">
        <v>4213</v>
      </c>
      <c r="C3067" s="139">
        <v>65111100</v>
      </c>
      <c r="D3067" s="140" t="s">
        <v>123</v>
      </c>
      <c r="E3067" s="15" t="s">
        <v>520</v>
      </c>
      <c r="F3067" s="15" t="s">
        <v>474</v>
      </c>
      <c r="G3067" s="16">
        <v>180</v>
      </c>
      <c r="H3067" s="16">
        <v>793800</v>
      </c>
      <c r="I3067" s="16">
        <v>4410</v>
      </c>
    </row>
    <row r="3068" spans="1:9" ht="30" x14ac:dyDescent="0.25">
      <c r="A3068" s="715"/>
      <c r="B3068" s="695"/>
      <c r="C3068" s="145" t="s">
        <v>1211</v>
      </c>
      <c r="D3068" s="142" t="s">
        <v>728</v>
      </c>
      <c r="E3068" s="12" t="s">
        <v>126</v>
      </c>
      <c r="F3068" s="12" t="s">
        <v>121</v>
      </c>
      <c r="G3068" s="14">
        <v>504000</v>
      </c>
      <c r="H3068" s="14">
        <v>504000</v>
      </c>
      <c r="I3068" s="14">
        <v>1</v>
      </c>
    </row>
    <row r="3069" spans="1:9" ht="30" x14ac:dyDescent="0.25">
      <c r="A3069" s="715"/>
      <c r="B3069" s="695">
        <v>4214</v>
      </c>
      <c r="C3069" s="145" t="s">
        <v>1212</v>
      </c>
      <c r="D3069" s="142" t="s">
        <v>128</v>
      </c>
      <c r="E3069" s="12" t="s">
        <v>120</v>
      </c>
      <c r="F3069" s="12" t="s">
        <v>121</v>
      </c>
      <c r="G3069" s="14">
        <v>5014000</v>
      </c>
      <c r="H3069" s="14">
        <v>5014000</v>
      </c>
      <c r="I3069" s="14">
        <v>1</v>
      </c>
    </row>
    <row r="3070" spans="1:9" ht="30" x14ac:dyDescent="0.25">
      <c r="A3070" s="715"/>
      <c r="B3070" s="695"/>
      <c r="C3070" s="145" t="s">
        <v>1213</v>
      </c>
      <c r="D3070" s="142" t="s">
        <v>130</v>
      </c>
      <c r="E3070" s="12" t="s">
        <v>14</v>
      </c>
      <c r="F3070" s="12" t="s">
        <v>121</v>
      </c>
      <c r="G3070" s="14">
        <v>2081000</v>
      </c>
      <c r="H3070" s="14">
        <v>2081000</v>
      </c>
      <c r="I3070" s="14">
        <v>1</v>
      </c>
    </row>
    <row r="3071" spans="1:9" ht="30" x14ac:dyDescent="0.25">
      <c r="A3071" s="715"/>
      <c r="B3071" s="695"/>
      <c r="C3071" s="145" t="s">
        <v>1214</v>
      </c>
      <c r="D3071" s="142" t="s">
        <v>133</v>
      </c>
      <c r="E3071" s="12" t="s">
        <v>14</v>
      </c>
      <c r="F3071" s="12" t="s">
        <v>121</v>
      </c>
      <c r="G3071" s="14">
        <v>228000</v>
      </c>
      <c r="H3071" s="14">
        <v>228000</v>
      </c>
      <c r="I3071" s="14">
        <v>1</v>
      </c>
    </row>
    <row r="3072" spans="1:9" s="8" customFormat="1" ht="45" x14ac:dyDescent="0.25">
      <c r="A3072" s="715"/>
      <c r="B3072" s="711">
        <v>4215</v>
      </c>
      <c r="C3072" s="139">
        <v>66511170</v>
      </c>
      <c r="D3072" s="140" t="s">
        <v>1215</v>
      </c>
      <c r="E3072" s="15" t="s">
        <v>120</v>
      </c>
      <c r="F3072" s="15" t="s">
        <v>121</v>
      </c>
      <c r="G3072" s="16">
        <v>118000</v>
      </c>
      <c r="H3072" s="16">
        <v>118000</v>
      </c>
      <c r="I3072" s="16">
        <v>1</v>
      </c>
    </row>
    <row r="3073" spans="1:9" s="8" customFormat="1" ht="45" x14ac:dyDescent="0.25">
      <c r="A3073" s="715"/>
      <c r="B3073" s="711"/>
      <c r="C3073" s="139">
        <v>66511170</v>
      </c>
      <c r="D3073" s="140" t="s">
        <v>1216</v>
      </c>
      <c r="E3073" s="15" t="s">
        <v>120</v>
      </c>
      <c r="F3073" s="15" t="s">
        <v>121</v>
      </c>
      <c r="G3073" s="16">
        <v>140000</v>
      </c>
      <c r="H3073" s="16">
        <v>140000</v>
      </c>
      <c r="I3073" s="16">
        <v>1</v>
      </c>
    </row>
    <row r="3074" spans="1:9" s="8" customFormat="1" ht="45" x14ac:dyDescent="0.25">
      <c r="A3074" s="715"/>
      <c r="B3074" s="711"/>
      <c r="C3074" s="139">
        <v>66511170</v>
      </c>
      <c r="D3074" s="140" t="s">
        <v>1217</v>
      </c>
      <c r="E3074" s="15" t="s">
        <v>120</v>
      </c>
      <c r="F3074" s="15" t="s">
        <v>121</v>
      </c>
      <c r="G3074" s="16">
        <v>85000</v>
      </c>
      <c r="H3074" s="16">
        <v>85000</v>
      </c>
      <c r="I3074" s="16">
        <v>1</v>
      </c>
    </row>
    <row r="3075" spans="1:9" s="8" customFormat="1" ht="45" x14ac:dyDescent="0.25">
      <c r="A3075" s="715"/>
      <c r="B3075" s="711"/>
      <c r="C3075" s="139">
        <v>66511170</v>
      </c>
      <c r="D3075" s="140" t="s">
        <v>1218</v>
      </c>
      <c r="E3075" s="15" t="s">
        <v>120</v>
      </c>
      <c r="F3075" s="15" t="s">
        <v>121</v>
      </c>
      <c r="G3075" s="16">
        <v>118000</v>
      </c>
      <c r="H3075" s="16">
        <v>118000</v>
      </c>
      <c r="I3075" s="16">
        <v>1</v>
      </c>
    </row>
    <row r="3076" spans="1:9" s="8" customFormat="1" ht="45" x14ac:dyDescent="0.25">
      <c r="A3076" s="715"/>
      <c r="B3076" s="711">
        <v>4216</v>
      </c>
      <c r="C3076" s="139">
        <v>70221100</v>
      </c>
      <c r="D3076" s="140" t="s">
        <v>1219</v>
      </c>
      <c r="E3076" s="15" t="s">
        <v>120</v>
      </c>
      <c r="F3076" s="15" t="s">
        <v>121</v>
      </c>
      <c r="G3076" s="16">
        <v>0</v>
      </c>
      <c r="H3076" s="16">
        <v>0</v>
      </c>
      <c r="I3076" s="16">
        <v>1</v>
      </c>
    </row>
    <row r="3077" spans="1:9" s="8" customFormat="1" x14ac:dyDescent="0.25">
      <c r="A3077" s="715"/>
      <c r="B3077" s="711">
        <v>4222</v>
      </c>
      <c r="C3077" s="139">
        <v>79991200</v>
      </c>
      <c r="D3077" s="140" t="s">
        <v>483</v>
      </c>
      <c r="E3077" s="15" t="s">
        <v>126</v>
      </c>
      <c r="F3077" s="15" t="s">
        <v>121</v>
      </c>
      <c r="G3077" s="16">
        <v>1000000</v>
      </c>
      <c r="H3077" s="16">
        <v>1000000</v>
      </c>
      <c r="I3077" s="16">
        <v>1</v>
      </c>
    </row>
    <row r="3078" spans="1:9" s="8" customFormat="1" x14ac:dyDescent="0.25">
      <c r="A3078" s="715"/>
      <c r="B3078" s="711">
        <v>4231</v>
      </c>
      <c r="C3078" s="139">
        <v>75100000</v>
      </c>
      <c r="D3078" s="140" t="s">
        <v>1220</v>
      </c>
      <c r="E3078" s="15" t="s">
        <v>120</v>
      </c>
      <c r="F3078" s="15" t="s">
        <v>121</v>
      </c>
      <c r="G3078" s="16">
        <v>0</v>
      </c>
      <c r="H3078" s="16">
        <v>0</v>
      </c>
      <c r="I3078" s="16">
        <v>1</v>
      </c>
    </row>
    <row r="3079" spans="1:9" s="8" customFormat="1" ht="30" x14ac:dyDescent="0.25">
      <c r="A3079" s="715"/>
      <c r="B3079" s="711">
        <v>4232</v>
      </c>
      <c r="C3079" s="139">
        <v>72261160</v>
      </c>
      <c r="D3079" s="140" t="s">
        <v>140</v>
      </c>
      <c r="E3079" s="15" t="s">
        <v>120</v>
      </c>
      <c r="F3079" s="15" t="s">
        <v>121</v>
      </c>
      <c r="G3079" s="16">
        <v>234000</v>
      </c>
      <c r="H3079" s="16">
        <v>234000</v>
      </c>
      <c r="I3079" s="16">
        <v>1</v>
      </c>
    </row>
    <row r="3080" spans="1:9" ht="30" x14ac:dyDescent="0.25">
      <c r="A3080" s="715"/>
      <c r="B3080" s="695">
        <v>4234</v>
      </c>
      <c r="C3080" s="145" t="s">
        <v>1221</v>
      </c>
      <c r="D3080" s="142" t="s">
        <v>1222</v>
      </c>
      <c r="E3080" s="12" t="s">
        <v>14</v>
      </c>
      <c r="F3080" s="12" t="s">
        <v>121</v>
      </c>
      <c r="G3080" s="14">
        <v>400000</v>
      </c>
      <c r="H3080" s="14">
        <v>400000</v>
      </c>
      <c r="I3080" s="14">
        <v>1</v>
      </c>
    </row>
    <row r="3081" spans="1:9" ht="30" x14ac:dyDescent="0.25">
      <c r="A3081" s="715"/>
      <c r="B3081" s="695"/>
      <c r="C3081" s="145" t="s">
        <v>1223</v>
      </c>
      <c r="D3081" s="142" t="s">
        <v>1224</v>
      </c>
      <c r="E3081" s="12" t="s">
        <v>14</v>
      </c>
      <c r="F3081" s="12" t="s">
        <v>121</v>
      </c>
      <c r="G3081" s="14">
        <v>17500</v>
      </c>
      <c r="H3081" s="14">
        <v>17500</v>
      </c>
      <c r="I3081" s="14">
        <v>1</v>
      </c>
    </row>
    <row r="3082" spans="1:9" ht="45" x14ac:dyDescent="0.25">
      <c r="A3082" s="715"/>
      <c r="B3082" s="695"/>
      <c r="C3082" s="145" t="s">
        <v>1225</v>
      </c>
      <c r="D3082" s="142" t="s">
        <v>1226</v>
      </c>
      <c r="E3082" s="12" t="s">
        <v>14</v>
      </c>
      <c r="F3082" s="12" t="s">
        <v>121</v>
      </c>
      <c r="G3082" s="14">
        <v>100000</v>
      </c>
      <c r="H3082" s="14">
        <v>100000</v>
      </c>
      <c r="I3082" s="14">
        <v>1</v>
      </c>
    </row>
    <row r="3083" spans="1:9" ht="30" x14ac:dyDescent="0.25">
      <c r="A3083" s="715"/>
      <c r="B3083" s="695"/>
      <c r="C3083" s="145" t="s">
        <v>1227</v>
      </c>
      <c r="D3083" s="142" t="s">
        <v>1228</v>
      </c>
      <c r="E3083" s="12" t="s">
        <v>14</v>
      </c>
      <c r="F3083" s="12" t="s">
        <v>121</v>
      </c>
      <c r="G3083" s="14">
        <v>35000</v>
      </c>
      <c r="H3083" s="14">
        <v>35000</v>
      </c>
      <c r="I3083" s="14">
        <v>1</v>
      </c>
    </row>
    <row r="3084" spans="1:9" ht="45" x14ac:dyDescent="0.25">
      <c r="A3084" s="715"/>
      <c r="B3084" s="695"/>
      <c r="C3084" s="145" t="s">
        <v>1229</v>
      </c>
      <c r="D3084" s="142" t="s">
        <v>1230</v>
      </c>
      <c r="E3084" s="12" t="s">
        <v>14</v>
      </c>
      <c r="F3084" s="12" t="s">
        <v>121</v>
      </c>
      <c r="G3084" s="14">
        <v>157500</v>
      </c>
      <c r="H3084" s="14">
        <v>157500</v>
      </c>
      <c r="I3084" s="14">
        <v>1</v>
      </c>
    </row>
    <row r="3085" spans="1:9" s="8" customFormat="1" x14ac:dyDescent="0.25">
      <c r="A3085" s="715"/>
      <c r="B3085" s="711">
        <v>4237</v>
      </c>
      <c r="C3085" s="139">
        <v>79111200</v>
      </c>
      <c r="D3085" s="140" t="s">
        <v>141</v>
      </c>
      <c r="E3085" s="15" t="s">
        <v>126</v>
      </c>
      <c r="F3085" s="15" t="s">
        <v>15</v>
      </c>
      <c r="G3085" s="16">
        <v>1</v>
      </c>
      <c r="H3085" s="16">
        <v>1000000</v>
      </c>
      <c r="I3085" s="16">
        <v>1000000</v>
      </c>
    </row>
    <row r="3086" spans="1:9" s="8" customFormat="1" x14ac:dyDescent="0.25">
      <c r="A3086" s="715"/>
      <c r="B3086" s="711">
        <v>4241</v>
      </c>
      <c r="C3086" s="139">
        <v>50531140</v>
      </c>
      <c r="D3086" s="140" t="s">
        <v>164</v>
      </c>
      <c r="E3086" s="15" t="s">
        <v>126</v>
      </c>
      <c r="F3086" s="15" t="s">
        <v>121</v>
      </c>
      <c r="G3086" s="16">
        <v>1000000</v>
      </c>
      <c r="H3086" s="16">
        <v>1000000</v>
      </c>
      <c r="I3086" s="16">
        <v>1</v>
      </c>
    </row>
    <row r="3087" spans="1:9" s="8" customFormat="1" ht="60" x14ac:dyDescent="0.25">
      <c r="A3087" s="715"/>
      <c r="B3087" s="711"/>
      <c r="C3087" s="139">
        <v>76131100</v>
      </c>
      <c r="D3087" s="140" t="s">
        <v>1231</v>
      </c>
      <c r="E3087" s="15" t="s">
        <v>120</v>
      </c>
      <c r="F3087" s="15" t="s">
        <v>121</v>
      </c>
      <c r="G3087" s="16">
        <v>40000</v>
      </c>
      <c r="H3087" s="16">
        <v>40000</v>
      </c>
      <c r="I3087" s="16">
        <v>1</v>
      </c>
    </row>
    <row r="3088" spans="1:9" s="8" customFormat="1" ht="30" x14ac:dyDescent="0.25">
      <c r="A3088" s="715"/>
      <c r="B3088" s="711"/>
      <c r="C3088" s="139">
        <v>79711110</v>
      </c>
      <c r="D3088" s="140" t="s">
        <v>497</v>
      </c>
      <c r="E3088" s="15" t="s">
        <v>120</v>
      </c>
      <c r="F3088" s="15" t="s">
        <v>121</v>
      </c>
      <c r="G3088" s="16">
        <v>60000</v>
      </c>
      <c r="H3088" s="16">
        <v>60000</v>
      </c>
      <c r="I3088" s="16">
        <v>1</v>
      </c>
    </row>
    <row r="3089" spans="1:9" s="8" customFormat="1" ht="60" x14ac:dyDescent="0.25">
      <c r="A3089" s="715"/>
      <c r="B3089" s="711"/>
      <c r="C3089" s="139">
        <v>79711110</v>
      </c>
      <c r="D3089" s="140" t="s">
        <v>1232</v>
      </c>
      <c r="E3089" s="15" t="s">
        <v>120</v>
      </c>
      <c r="F3089" s="15" t="s">
        <v>121</v>
      </c>
      <c r="G3089" s="16">
        <v>24000</v>
      </c>
      <c r="H3089" s="16">
        <v>24000</v>
      </c>
      <c r="I3089" s="16">
        <v>1</v>
      </c>
    </row>
    <row r="3090" spans="1:9" s="8" customFormat="1" x14ac:dyDescent="0.25">
      <c r="A3090" s="715"/>
      <c r="B3090" s="711"/>
      <c r="C3090" s="139">
        <v>79991160</v>
      </c>
      <c r="D3090" s="140" t="s">
        <v>499</v>
      </c>
      <c r="E3090" s="15" t="s">
        <v>14</v>
      </c>
      <c r="F3090" s="15" t="s">
        <v>121</v>
      </c>
      <c r="G3090" s="16">
        <v>408400</v>
      </c>
      <c r="H3090" s="16">
        <v>408400</v>
      </c>
      <c r="I3090" s="16">
        <v>1</v>
      </c>
    </row>
    <row r="3091" spans="1:9" ht="30" x14ac:dyDescent="0.25">
      <c r="A3091" s="715"/>
      <c r="B3091" s="695">
        <v>4252</v>
      </c>
      <c r="C3091" s="141" t="s">
        <v>1233</v>
      </c>
      <c r="D3091" s="142" t="s">
        <v>1234</v>
      </c>
      <c r="E3091" s="12" t="s">
        <v>126</v>
      </c>
      <c r="F3091" s="12" t="s">
        <v>121</v>
      </c>
      <c r="G3091" s="14">
        <v>600000</v>
      </c>
      <c r="H3091" s="14">
        <v>600000</v>
      </c>
      <c r="I3091" s="14">
        <v>1</v>
      </c>
    </row>
    <row r="3092" spans="1:9" ht="45" x14ac:dyDescent="0.25">
      <c r="A3092" s="715"/>
      <c r="B3092" s="695"/>
      <c r="C3092" s="141" t="s">
        <v>1235</v>
      </c>
      <c r="D3092" s="142" t="s">
        <v>1236</v>
      </c>
      <c r="E3092" s="12" t="s">
        <v>126</v>
      </c>
      <c r="F3092" s="12" t="s">
        <v>121</v>
      </c>
      <c r="G3092" s="14">
        <v>650000</v>
      </c>
      <c r="H3092" s="14">
        <v>650000</v>
      </c>
      <c r="I3092" s="14">
        <v>1</v>
      </c>
    </row>
    <row r="3093" spans="1:9" ht="30" x14ac:dyDescent="0.25">
      <c r="A3093" s="715"/>
      <c r="B3093" s="695"/>
      <c r="C3093" s="141" t="s">
        <v>1237</v>
      </c>
      <c r="D3093" s="142" t="s">
        <v>1238</v>
      </c>
      <c r="E3093" s="12" t="s">
        <v>126</v>
      </c>
      <c r="F3093" s="12" t="s">
        <v>121</v>
      </c>
      <c r="G3093" s="14">
        <v>1276000</v>
      </c>
      <c r="H3093" s="14">
        <v>1276000</v>
      </c>
      <c r="I3093" s="14">
        <v>1</v>
      </c>
    </row>
    <row r="3094" spans="1:9" ht="30" x14ac:dyDescent="0.25">
      <c r="A3094" s="715"/>
      <c r="B3094" s="695"/>
      <c r="C3094" s="286" t="s">
        <v>5636</v>
      </c>
      <c r="D3094" s="286" t="s">
        <v>5637</v>
      </c>
      <c r="E3094" s="286" t="s">
        <v>126</v>
      </c>
      <c r="F3094" s="286" t="s">
        <v>121</v>
      </c>
      <c r="G3094" s="286">
        <v>400000</v>
      </c>
      <c r="H3094" s="286">
        <v>400000</v>
      </c>
      <c r="I3094" s="286">
        <v>1</v>
      </c>
    </row>
    <row r="3095" spans="1:9" s="8" customFormat="1" ht="45" x14ac:dyDescent="0.25">
      <c r="A3095" s="715"/>
      <c r="B3095" s="695"/>
      <c r="C3095" s="139" t="s">
        <v>1239</v>
      </c>
      <c r="D3095" s="140" t="s">
        <v>1240</v>
      </c>
      <c r="E3095" s="15" t="s">
        <v>126</v>
      </c>
      <c r="F3095" s="15" t="s">
        <v>121</v>
      </c>
      <c r="G3095" s="16">
        <v>400000</v>
      </c>
      <c r="H3095" s="16">
        <v>400000</v>
      </c>
      <c r="I3095" s="16">
        <v>1</v>
      </c>
    </row>
    <row r="3096" spans="1:9" s="8" customFormat="1" ht="45" x14ac:dyDescent="0.25">
      <c r="A3096" s="715"/>
      <c r="B3096" s="695"/>
      <c r="C3096" s="139">
        <v>50111260</v>
      </c>
      <c r="D3096" s="140" t="s">
        <v>1241</v>
      </c>
      <c r="E3096" s="15" t="s">
        <v>126</v>
      </c>
      <c r="F3096" s="15" t="s">
        <v>121</v>
      </c>
      <c r="G3096" s="16">
        <v>300000</v>
      </c>
      <c r="H3096" s="16">
        <v>300000</v>
      </c>
      <c r="I3096" s="16">
        <v>1</v>
      </c>
    </row>
    <row r="3097" spans="1:9" ht="45" x14ac:dyDescent="0.25">
      <c r="A3097" s="715"/>
      <c r="B3097" s="695"/>
      <c r="C3097" s="141" t="s">
        <v>1242</v>
      </c>
      <c r="D3097" s="142" t="s">
        <v>1243</v>
      </c>
      <c r="E3097" s="12" t="s">
        <v>120</v>
      </c>
      <c r="F3097" s="12" t="s">
        <v>121</v>
      </c>
      <c r="G3097" s="14">
        <v>400000</v>
      </c>
      <c r="H3097" s="14">
        <v>400000</v>
      </c>
      <c r="I3097" s="14">
        <v>1</v>
      </c>
    </row>
    <row r="3098" spans="1:9" s="8" customFormat="1" ht="60" x14ac:dyDescent="0.25">
      <c r="A3098" s="715"/>
      <c r="B3098" s="695"/>
      <c r="C3098" s="139">
        <v>50111260</v>
      </c>
      <c r="D3098" s="140" t="s">
        <v>1244</v>
      </c>
      <c r="E3098" s="15" t="s">
        <v>126</v>
      </c>
      <c r="F3098" s="15" t="s">
        <v>121</v>
      </c>
      <c r="G3098" s="16">
        <v>220000</v>
      </c>
      <c r="H3098" s="16">
        <v>220000</v>
      </c>
      <c r="I3098" s="16">
        <v>1</v>
      </c>
    </row>
    <row r="3099" spans="1:9" ht="90" x14ac:dyDescent="0.25">
      <c r="A3099" s="715"/>
      <c r="B3099" s="695"/>
      <c r="C3099" s="141" t="s">
        <v>1245</v>
      </c>
      <c r="D3099" s="142" t="s">
        <v>1246</v>
      </c>
      <c r="E3099" s="12" t="s">
        <v>126</v>
      </c>
      <c r="F3099" s="12" t="s">
        <v>121</v>
      </c>
      <c r="G3099" s="14">
        <v>779000</v>
      </c>
      <c r="H3099" s="14">
        <v>779000</v>
      </c>
      <c r="I3099" s="14">
        <v>1</v>
      </c>
    </row>
    <row r="3100" spans="1:9" s="8" customFormat="1" ht="60" x14ac:dyDescent="0.25">
      <c r="A3100" s="715"/>
      <c r="B3100" s="695"/>
      <c r="C3100" s="139">
        <v>50311120</v>
      </c>
      <c r="D3100" s="140" t="s">
        <v>1247</v>
      </c>
      <c r="E3100" s="15" t="s">
        <v>126</v>
      </c>
      <c r="F3100" s="15" t="s">
        <v>121</v>
      </c>
      <c r="G3100" s="16">
        <v>1670000</v>
      </c>
      <c r="H3100" s="16">
        <v>1670000</v>
      </c>
      <c r="I3100" s="16">
        <v>1</v>
      </c>
    </row>
    <row r="3101" spans="1:9" s="8" customFormat="1" ht="75" x14ac:dyDescent="0.25">
      <c r="A3101" s="715"/>
      <c r="B3101" s="695"/>
      <c r="C3101" s="139">
        <v>50311120</v>
      </c>
      <c r="D3101" s="140" t="s">
        <v>1248</v>
      </c>
      <c r="E3101" s="15" t="s">
        <v>126</v>
      </c>
      <c r="F3101" s="15" t="s">
        <v>121</v>
      </c>
      <c r="G3101" s="16">
        <v>350000</v>
      </c>
      <c r="H3101" s="16">
        <v>350000</v>
      </c>
      <c r="I3101" s="16">
        <v>1</v>
      </c>
    </row>
    <row r="3102" spans="1:9" ht="60" x14ac:dyDescent="0.25">
      <c r="A3102" s="715"/>
      <c r="B3102" s="695"/>
      <c r="C3102" s="141" t="s">
        <v>1249</v>
      </c>
      <c r="D3102" s="142" t="s">
        <v>1250</v>
      </c>
      <c r="E3102" s="12" t="s">
        <v>126</v>
      </c>
      <c r="F3102" s="12" t="s">
        <v>121</v>
      </c>
      <c r="G3102" s="14">
        <v>1200000</v>
      </c>
      <c r="H3102" s="14">
        <v>1200000</v>
      </c>
      <c r="I3102" s="14">
        <v>1</v>
      </c>
    </row>
    <row r="3103" spans="1:9" ht="60" x14ac:dyDescent="0.25">
      <c r="A3103" s="715"/>
      <c r="B3103" s="695"/>
      <c r="C3103" s="141" t="s">
        <v>1251</v>
      </c>
      <c r="D3103" s="142" t="s">
        <v>1252</v>
      </c>
      <c r="E3103" s="12" t="s">
        <v>126</v>
      </c>
      <c r="F3103" s="12" t="s">
        <v>121</v>
      </c>
      <c r="G3103" s="14">
        <v>500000</v>
      </c>
      <c r="H3103" s="14">
        <v>500000</v>
      </c>
      <c r="I3103" s="14">
        <v>1</v>
      </c>
    </row>
    <row r="3104" spans="1:9" ht="75" x14ac:dyDescent="0.25">
      <c r="A3104" s="715"/>
      <c r="B3104" s="695"/>
      <c r="C3104" s="141" t="s">
        <v>1253</v>
      </c>
      <c r="D3104" s="142" t="s">
        <v>1254</v>
      </c>
      <c r="E3104" s="12" t="s">
        <v>126</v>
      </c>
      <c r="F3104" s="12" t="s">
        <v>121</v>
      </c>
      <c r="G3104" s="14">
        <v>150900</v>
      </c>
      <c r="H3104" s="14">
        <v>150900</v>
      </c>
      <c r="I3104" s="14">
        <v>1</v>
      </c>
    </row>
    <row r="3105" spans="1:9" x14ac:dyDescent="0.25">
      <c r="A3105" s="715"/>
      <c r="B3105" s="694" t="s">
        <v>153</v>
      </c>
      <c r="C3105" s="694"/>
      <c r="D3105" s="694"/>
      <c r="E3105" s="694"/>
      <c r="F3105" s="694"/>
      <c r="G3105" s="694"/>
      <c r="H3105" s="2">
        <v>6802000</v>
      </c>
      <c r="I3105" s="2"/>
    </row>
    <row r="3106" spans="1:9" x14ac:dyDescent="0.25">
      <c r="A3106" s="715"/>
      <c r="B3106" s="653" t="s">
        <v>154</v>
      </c>
      <c r="C3106" s="653"/>
      <c r="D3106" s="653"/>
      <c r="E3106" s="653"/>
      <c r="F3106" s="653"/>
      <c r="G3106" s="653"/>
      <c r="H3106" s="72">
        <v>4690000</v>
      </c>
      <c r="I3106" s="72"/>
    </row>
    <row r="3107" spans="1:9" ht="45" x14ac:dyDescent="0.25">
      <c r="A3107" s="715"/>
      <c r="B3107" s="141"/>
      <c r="C3107" s="141" t="s">
        <v>1255</v>
      </c>
      <c r="D3107" s="141" t="s">
        <v>1256</v>
      </c>
      <c r="E3107" s="12" t="s">
        <v>126</v>
      </c>
      <c r="F3107" s="12" t="s">
        <v>121</v>
      </c>
      <c r="G3107" s="14">
        <v>160000</v>
      </c>
      <c r="H3107" s="14">
        <v>160000</v>
      </c>
      <c r="I3107" s="14">
        <v>1</v>
      </c>
    </row>
    <row r="3108" spans="1:9" ht="45" x14ac:dyDescent="0.25">
      <c r="A3108" s="715"/>
      <c r="B3108" s="141"/>
      <c r="C3108" s="141" t="s">
        <v>1257</v>
      </c>
      <c r="D3108" s="141" t="s">
        <v>1258</v>
      </c>
      <c r="E3108" s="12" t="s">
        <v>126</v>
      </c>
      <c r="F3108" s="12" t="s">
        <v>121</v>
      </c>
      <c r="G3108" s="14">
        <v>180000</v>
      </c>
      <c r="H3108" s="14">
        <v>180000</v>
      </c>
      <c r="I3108" s="14">
        <v>1</v>
      </c>
    </row>
    <row r="3109" spans="1:9" ht="45" x14ac:dyDescent="0.25">
      <c r="A3109" s="715"/>
      <c r="B3109" s="141"/>
      <c r="C3109" s="141" t="s">
        <v>1259</v>
      </c>
      <c r="D3109" s="141" t="s">
        <v>1260</v>
      </c>
      <c r="E3109" s="12" t="s">
        <v>126</v>
      </c>
      <c r="F3109" s="12" t="s">
        <v>121</v>
      </c>
      <c r="G3109" s="14">
        <v>180000</v>
      </c>
      <c r="H3109" s="14">
        <v>180000</v>
      </c>
      <c r="I3109" s="14">
        <v>1</v>
      </c>
    </row>
    <row r="3110" spans="1:9" ht="30" x14ac:dyDescent="0.25">
      <c r="A3110" s="715"/>
      <c r="B3110" s="141"/>
      <c r="C3110" s="141" t="s">
        <v>6874</v>
      </c>
      <c r="D3110" s="141" t="s">
        <v>519</v>
      </c>
      <c r="E3110" s="141" t="s">
        <v>149</v>
      </c>
      <c r="F3110" s="141" t="s">
        <v>121</v>
      </c>
      <c r="G3110" s="141">
        <v>130000</v>
      </c>
      <c r="H3110" s="141">
        <v>130000</v>
      </c>
      <c r="I3110" s="141">
        <v>1</v>
      </c>
    </row>
    <row r="3111" spans="1:9" ht="30" x14ac:dyDescent="0.25">
      <c r="A3111" s="715"/>
      <c r="B3111" s="141"/>
      <c r="C3111" s="141" t="s">
        <v>6875</v>
      </c>
      <c r="D3111" s="141" t="s">
        <v>519</v>
      </c>
      <c r="E3111" s="141" t="s">
        <v>149</v>
      </c>
      <c r="F3111" s="141" t="s">
        <v>121</v>
      </c>
      <c r="G3111" s="141">
        <v>130000</v>
      </c>
      <c r="H3111" s="141">
        <v>130000</v>
      </c>
      <c r="I3111" s="141">
        <v>1</v>
      </c>
    </row>
    <row r="3112" spans="1:9" ht="30" x14ac:dyDescent="0.25">
      <c r="A3112" s="715"/>
      <c r="B3112" s="141"/>
      <c r="C3112" s="141" t="s">
        <v>6876</v>
      </c>
      <c r="D3112" s="141" t="s">
        <v>519</v>
      </c>
      <c r="E3112" s="141" t="s">
        <v>149</v>
      </c>
      <c r="F3112" s="141" t="s">
        <v>121</v>
      </c>
      <c r="G3112" s="141">
        <v>80000</v>
      </c>
      <c r="H3112" s="141">
        <v>80000</v>
      </c>
      <c r="I3112" s="141">
        <v>1</v>
      </c>
    </row>
    <row r="3113" spans="1:9" ht="30" x14ac:dyDescent="0.25">
      <c r="A3113" s="715"/>
      <c r="B3113" s="141"/>
      <c r="C3113" s="141" t="s">
        <v>6877</v>
      </c>
      <c r="D3113" s="141" t="s">
        <v>519</v>
      </c>
      <c r="E3113" s="141" t="s">
        <v>149</v>
      </c>
      <c r="F3113" s="141" t="s">
        <v>121</v>
      </c>
      <c r="G3113" s="141">
        <v>150000</v>
      </c>
      <c r="H3113" s="141">
        <v>150000</v>
      </c>
      <c r="I3113" s="141">
        <v>1</v>
      </c>
    </row>
    <row r="3114" spans="1:9" ht="30" x14ac:dyDescent="0.25">
      <c r="A3114" s="715"/>
      <c r="B3114" s="141"/>
      <c r="C3114" s="141" t="s">
        <v>6878</v>
      </c>
      <c r="D3114" s="141" t="s">
        <v>519</v>
      </c>
      <c r="E3114" s="141" t="s">
        <v>149</v>
      </c>
      <c r="F3114" s="141" t="s">
        <v>121</v>
      </c>
      <c r="G3114" s="141">
        <v>70000</v>
      </c>
      <c r="H3114" s="141">
        <v>70000</v>
      </c>
      <c r="I3114" s="141">
        <v>1</v>
      </c>
    </row>
    <row r="3115" spans="1:9" ht="30" x14ac:dyDescent="0.25">
      <c r="A3115" s="715"/>
      <c r="B3115" s="141"/>
      <c r="C3115" s="141" t="s">
        <v>6879</v>
      </c>
      <c r="D3115" s="141" t="s">
        <v>519</v>
      </c>
      <c r="E3115" s="141" t="s">
        <v>149</v>
      </c>
      <c r="F3115" s="141" t="s">
        <v>121</v>
      </c>
      <c r="G3115" s="141">
        <v>140000</v>
      </c>
      <c r="H3115" s="141">
        <v>140000</v>
      </c>
      <c r="I3115" s="141">
        <v>1</v>
      </c>
    </row>
    <row r="3116" spans="1:9" ht="45" x14ac:dyDescent="0.25">
      <c r="A3116" s="715"/>
      <c r="B3116" s="141"/>
      <c r="C3116" s="141" t="s">
        <v>1261</v>
      </c>
      <c r="D3116" s="141" t="s">
        <v>1262</v>
      </c>
      <c r="E3116" s="12" t="s">
        <v>126</v>
      </c>
      <c r="F3116" s="12" t="s">
        <v>121</v>
      </c>
      <c r="G3116" s="14">
        <v>50000</v>
      </c>
      <c r="H3116" s="14">
        <v>50000</v>
      </c>
      <c r="I3116" s="14">
        <v>1</v>
      </c>
    </row>
    <row r="3117" spans="1:9" ht="30" x14ac:dyDescent="0.25">
      <c r="A3117" s="715"/>
      <c r="B3117" s="141"/>
      <c r="C3117" s="141" t="s">
        <v>6617</v>
      </c>
      <c r="D3117" s="141" t="s">
        <v>519</v>
      </c>
      <c r="E3117" s="497" t="s">
        <v>172</v>
      </c>
      <c r="F3117" s="497" t="s">
        <v>121</v>
      </c>
      <c r="G3117" s="382">
        <v>140000</v>
      </c>
      <c r="H3117" s="382">
        <v>140000</v>
      </c>
      <c r="I3117" s="14">
        <v>1</v>
      </c>
    </row>
    <row r="3118" spans="1:9" ht="30" x14ac:dyDescent="0.25">
      <c r="A3118" s="715"/>
      <c r="B3118" s="141"/>
      <c r="C3118" s="141" t="s">
        <v>6618</v>
      </c>
      <c r="D3118" s="141" t="s">
        <v>519</v>
      </c>
      <c r="E3118" s="497" t="s">
        <v>172</v>
      </c>
      <c r="F3118" s="497" t="s">
        <v>121</v>
      </c>
      <c r="G3118" s="382">
        <v>80000</v>
      </c>
      <c r="H3118" s="382">
        <v>80000</v>
      </c>
      <c r="I3118" s="14">
        <v>1</v>
      </c>
    </row>
    <row r="3119" spans="1:9" ht="30" x14ac:dyDescent="0.25">
      <c r="A3119" s="715"/>
      <c r="B3119" s="141"/>
      <c r="C3119" s="141" t="s">
        <v>6619</v>
      </c>
      <c r="D3119" s="141" t="s">
        <v>519</v>
      </c>
      <c r="E3119" s="497" t="s">
        <v>172</v>
      </c>
      <c r="F3119" s="497" t="s">
        <v>121</v>
      </c>
      <c r="G3119" s="382">
        <v>130000</v>
      </c>
      <c r="H3119" s="382">
        <v>130000</v>
      </c>
      <c r="I3119" s="14">
        <v>1</v>
      </c>
    </row>
    <row r="3120" spans="1:9" ht="30" x14ac:dyDescent="0.25">
      <c r="A3120" s="715"/>
      <c r="B3120" s="141"/>
      <c r="C3120" s="141" t="s">
        <v>6620</v>
      </c>
      <c r="D3120" s="141" t="s">
        <v>519</v>
      </c>
      <c r="E3120" s="497" t="s">
        <v>172</v>
      </c>
      <c r="F3120" s="497" t="s">
        <v>121</v>
      </c>
      <c r="G3120" s="382">
        <v>130000</v>
      </c>
      <c r="H3120" s="382">
        <v>130000</v>
      </c>
      <c r="I3120" s="14">
        <v>1</v>
      </c>
    </row>
    <row r="3121" spans="1:9" ht="30" x14ac:dyDescent="0.25">
      <c r="A3121" s="715"/>
      <c r="B3121" s="141"/>
      <c r="C3121" s="141" t="s">
        <v>6621</v>
      </c>
      <c r="D3121" s="141" t="s">
        <v>519</v>
      </c>
      <c r="E3121" s="497" t="s">
        <v>172</v>
      </c>
      <c r="F3121" s="497" t="s">
        <v>121</v>
      </c>
      <c r="G3121" s="382">
        <v>300000</v>
      </c>
      <c r="H3121" s="382">
        <v>300000</v>
      </c>
      <c r="I3121" s="14">
        <v>1</v>
      </c>
    </row>
    <row r="3122" spans="1:9" ht="30" x14ac:dyDescent="0.25">
      <c r="A3122" s="715"/>
      <c r="B3122" s="141"/>
      <c r="C3122" s="141" t="s">
        <v>6622</v>
      </c>
      <c r="D3122" s="141" t="s">
        <v>519</v>
      </c>
      <c r="E3122" s="497" t="s">
        <v>172</v>
      </c>
      <c r="F3122" s="497" t="s">
        <v>121</v>
      </c>
      <c r="G3122" s="382">
        <v>130000</v>
      </c>
      <c r="H3122" s="382">
        <v>130000</v>
      </c>
      <c r="I3122" s="14">
        <v>1</v>
      </c>
    </row>
    <row r="3123" spans="1:9" ht="30" x14ac:dyDescent="0.25">
      <c r="A3123" s="715"/>
      <c r="B3123" s="141"/>
      <c r="C3123" s="141" t="s">
        <v>6623</v>
      </c>
      <c r="D3123" s="141" t="s">
        <v>519</v>
      </c>
      <c r="E3123" s="497" t="s">
        <v>172</v>
      </c>
      <c r="F3123" s="497" t="s">
        <v>121</v>
      </c>
      <c r="G3123" s="382">
        <v>130000</v>
      </c>
      <c r="H3123" s="382">
        <v>130000</v>
      </c>
      <c r="I3123" s="14">
        <v>1</v>
      </c>
    </row>
    <row r="3124" spans="1:9" ht="30" x14ac:dyDescent="0.25">
      <c r="A3124" s="715"/>
      <c r="B3124" s="141"/>
      <c r="C3124" s="141" t="s">
        <v>6624</v>
      </c>
      <c r="D3124" s="141" t="s">
        <v>519</v>
      </c>
      <c r="E3124" s="497" t="s">
        <v>172</v>
      </c>
      <c r="F3124" s="497" t="s">
        <v>121</v>
      </c>
      <c r="G3124" s="382">
        <v>120000</v>
      </c>
      <c r="H3124" s="382">
        <v>120000</v>
      </c>
      <c r="I3124" s="14">
        <v>1</v>
      </c>
    </row>
    <row r="3125" spans="1:9" ht="30" x14ac:dyDescent="0.25">
      <c r="A3125" s="715"/>
      <c r="B3125" s="141"/>
      <c r="C3125" s="141" t="s">
        <v>6625</v>
      </c>
      <c r="D3125" s="141" t="s">
        <v>519</v>
      </c>
      <c r="E3125" s="497" t="s">
        <v>172</v>
      </c>
      <c r="F3125" s="497" t="s">
        <v>121</v>
      </c>
      <c r="G3125" s="382">
        <v>130000</v>
      </c>
      <c r="H3125" s="382">
        <v>130000</v>
      </c>
      <c r="I3125" s="14">
        <v>1</v>
      </c>
    </row>
    <row r="3126" spans="1:9" ht="30" x14ac:dyDescent="0.25">
      <c r="A3126" s="715"/>
      <c r="B3126" s="141"/>
      <c r="C3126" s="141" t="s">
        <v>6626</v>
      </c>
      <c r="D3126" s="141" t="s">
        <v>519</v>
      </c>
      <c r="E3126" s="497" t="s">
        <v>172</v>
      </c>
      <c r="F3126" s="497" t="s">
        <v>121</v>
      </c>
      <c r="G3126" s="382">
        <v>130000</v>
      </c>
      <c r="H3126" s="382">
        <v>130000</v>
      </c>
      <c r="I3126" s="14">
        <v>1</v>
      </c>
    </row>
    <row r="3127" spans="1:9" ht="30" x14ac:dyDescent="0.25">
      <c r="A3127" s="715"/>
      <c r="B3127" s="141"/>
      <c r="C3127" s="141" t="s">
        <v>6627</v>
      </c>
      <c r="D3127" s="141" t="s">
        <v>519</v>
      </c>
      <c r="E3127" s="497" t="s">
        <v>172</v>
      </c>
      <c r="F3127" s="497" t="s">
        <v>121</v>
      </c>
      <c r="G3127" s="382">
        <v>150000</v>
      </c>
      <c r="H3127" s="382">
        <v>150000</v>
      </c>
      <c r="I3127" s="14">
        <v>1</v>
      </c>
    </row>
    <row r="3128" spans="1:9" ht="30" x14ac:dyDescent="0.25">
      <c r="A3128" s="715"/>
      <c r="B3128" s="141"/>
      <c r="C3128" s="141" t="s">
        <v>6628</v>
      </c>
      <c r="D3128" s="141" t="s">
        <v>519</v>
      </c>
      <c r="E3128" s="497" t="s">
        <v>172</v>
      </c>
      <c r="F3128" s="497" t="s">
        <v>121</v>
      </c>
      <c r="G3128" s="382">
        <v>130000</v>
      </c>
      <c r="H3128" s="382">
        <v>130000</v>
      </c>
      <c r="I3128" s="14">
        <v>1</v>
      </c>
    </row>
    <row r="3129" spans="1:9" ht="30" x14ac:dyDescent="0.25">
      <c r="A3129" s="715"/>
      <c r="B3129" s="141"/>
      <c r="C3129" s="141" t="s">
        <v>6629</v>
      </c>
      <c r="D3129" s="141" t="s">
        <v>519</v>
      </c>
      <c r="E3129" s="497" t="s">
        <v>172</v>
      </c>
      <c r="F3129" s="497" t="s">
        <v>121</v>
      </c>
      <c r="G3129" s="382">
        <v>100000</v>
      </c>
      <c r="H3129" s="382">
        <v>100000</v>
      </c>
      <c r="I3129" s="14">
        <v>1</v>
      </c>
    </row>
    <row r="3130" spans="1:9" ht="30" x14ac:dyDescent="0.25">
      <c r="A3130" s="715"/>
      <c r="B3130" s="141"/>
      <c r="C3130" s="141" t="s">
        <v>6630</v>
      </c>
      <c r="D3130" s="141" t="s">
        <v>519</v>
      </c>
      <c r="E3130" s="497" t="s">
        <v>172</v>
      </c>
      <c r="F3130" s="497" t="s">
        <v>121</v>
      </c>
      <c r="G3130" s="382">
        <v>100000</v>
      </c>
      <c r="H3130" s="382">
        <v>100000</v>
      </c>
      <c r="I3130" s="14">
        <v>1</v>
      </c>
    </row>
    <row r="3131" spans="1:9" ht="30" x14ac:dyDescent="0.25">
      <c r="A3131" s="715"/>
      <c r="B3131" s="141"/>
      <c r="C3131" s="141" t="s">
        <v>6631</v>
      </c>
      <c r="D3131" s="141" t="s">
        <v>519</v>
      </c>
      <c r="E3131" s="497" t="s">
        <v>172</v>
      </c>
      <c r="F3131" s="497" t="s">
        <v>121</v>
      </c>
      <c r="G3131" s="382">
        <v>90000</v>
      </c>
      <c r="H3131" s="382">
        <v>90000</v>
      </c>
      <c r="I3131" s="14">
        <v>1</v>
      </c>
    </row>
    <row r="3132" spans="1:9" ht="30" x14ac:dyDescent="0.25">
      <c r="A3132" s="715"/>
      <c r="B3132" s="141"/>
      <c r="C3132" s="141" t="s">
        <v>6632</v>
      </c>
      <c r="D3132" s="141" t="s">
        <v>519</v>
      </c>
      <c r="E3132" s="497" t="s">
        <v>172</v>
      </c>
      <c r="F3132" s="497" t="s">
        <v>121</v>
      </c>
      <c r="G3132" s="382">
        <v>80000</v>
      </c>
      <c r="H3132" s="382">
        <v>80000</v>
      </c>
      <c r="I3132" s="14">
        <v>1</v>
      </c>
    </row>
    <row r="3133" spans="1:9" ht="30" x14ac:dyDescent="0.25">
      <c r="A3133" s="715"/>
      <c r="B3133" s="141"/>
      <c r="C3133" s="141" t="s">
        <v>6633</v>
      </c>
      <c r="D3133" s="141" t="s">
        <v>519</v>
      </c>
      <c r="E3133" s="497" t="s">
        <v>172</v>
      </c>
      <c r="F3133" s="497" t="s">
        <v>121</v>
      </c>
      <c r="G3133" s="382">
        <v>320000</v>
      </c>
      <c r="H3133" s="382">
        <v>320000</v>
      </c>
      <c r="I3133" s="14">
        <v>1</v>
      </c>
    </row>
    <row r="3134" spans="1:9" ht="30" x14ac:dyDescent="0.25">
      <c r="A3134" s="715"/>
      <c r="B3134" s="141"/>
      <c r="C3134" s="141" t="s">
        <v>6634</v>
      </c>
      <c r="D3134" s="141" t="s">
        <v>519</v>
      </c>
      <c r="E3134" s="497" t="s">
        <v>172</v>
      </c>
      <c r="F3134" s="497" t="s">
        <v>121</v>
      </c>
      <c r="G3134" s="382">
        <v>100000</v>
      </c>
      <c r="H3134" s="382">
        <v>100000</v>
      </c>
      <c r="I3134" s="14">
        <v>1</v>
      </c>
    </row>
    <row r="3135" spans="1:9" ht="30" x14ac:dyDescent="0.25">
      <c r="A3135" s="715"/>
      <c r="B3135" s="141"/>
      <c r="C3135" s="141" t="s">
        <v>6635</v>
      </c>
      <c r="D3135" s="141" t="s">
        <v>519</v>
      </c>
      <c r="E3135" s="497" t="s">
        <v>172</v>
      </c>
      <c r="F3135" s="497" t="s">
        <v>121</v>
      </c>
      <c r="G3135" s="382">
        <v>90000</v>
      </c>
      <c r="H3135" s="382">
        <v>90000</v>
      </c>
      <c r="I3135" s="14">
        <v>1</v>
      </c>
    </row>
    <row r="3136" spans="1:9" ht="30" x14ac:dyDescent="0.25">
      <c r="A3136" s="715"/>
      <c r="B3136" s="141"/>
      <c r="C3136" s="141" t="s">
        <v>6636</v>
      </c>
      <c r="D3136" s="141" t="s">
        <v>519</v>
      </c>
      <c r="E3136" s="497" t="s">
        <v>172</v>
      </c>
      <c r="F3136" s="497" t="s">
        <v>121</v>
      </c>
      <c r="G3136" s="382">
        <v>130000</v>
      </c>
      <c r="H3136" s="382">
        <v>130000</v>
      </c>
      <c r="I3136" s="14">
        <v>1</v>
      </c>
    </row>
    <row r="3137" spans="1:9" ht="30" x14ac:dyDescent="0.25">
      <c r="A3137" s="715"/>
      <c r="B3137" s="141"/>
      <c r="C3137" s="141" t="s">
        <v>6637</v>
      </c>
      <c r="D3137" s="141" t="s">
        <v>519</v>
      </c>
      <c r="E3137" s="497" t="s">
        <v>172</v>
      </c>
      <c r="F3137" s="497" t="s">
        <v>121</v>
      </c>
      <c r="G3137" s="382">
        <v>130000</v>
      </c>
      <c r="H3137" s="382">
        <v>130000</v>
      </c>
      <c r="I3137" s="14">
        <v>1</v>
      </c>
    </row>
    <row r="3138" spans="1:9" ht="30" x14ac:dyDescent="0.25">
      <c r="A3138" s="715"/>
      <c r="B3138" s="141"/>
      <c r="C3138" s="141" t="s">
        <v>6638</v>
      </c>
      <c r="D3138" s="141" t="s">
        <v>519</v>
      </c>
      <c r="E3138" s="497" t="s">
        <v>172</v>
      </c>
      <c r="F3138" s="497" t="s">
        <v>121</v>
      </c>
      <c r="G3138" s="382">
        <v>300000</v>
      </c>
      <c r="H3138" s="382">
        <v>300000</v>
      </c>
      <c r="I3138" s="14">
        <v>1</v>
      </c>
    </row>
    <row r="3139" spans="1:9" ht="30" x14ac:dyDescent="0.25">
      <c r="A3139" s="715"/>
      <c r="B3139" s="141"/>
      <c r="C3139" s="141" t="s">
        <v>6639</v>
      </c>
      <c r="D3139" s="141" t="s">
        <v>519</v>
      </c>
      <c r="E3139" s="497" t="s">
        <v>172</v>
      </c>
      <c r="F3139" s="497" t="s">
        <v>121</v>
      </c>
      <c r="G3139" s="382">
        <v>80000</v>
      </c>
      <c r="H3139" s="382">
        <v>80000</v>
      </c>
      <c r="I3139" s="14">
        <v>1</v>
      </c>
    </row>
    <row r="3140" spans="1:9" ht="30" x14ac:dyDescent="0.25">
      <c r="A3140" s="715"/>
      <c r="B3140" s="141"/>
      <c r="C3140" s="141" t="s">
        <v>6640</v>
      </c>
      <c r="D3140" s="141" t="s">
        <v>519</v>
      </c>
      <c r="E3140" s="497" t="s">
        <v>172</v>
      </c>
      <c r="F3140" s="497" t="s">
        <v>121</v>
      </c>
      <c r="G3140" s="382">
        <v>160000</v>
      </c>
      <c r="H3140" s="382">
        <v>160000</v>
      </c>
      <c r="I3140" s="14">
        <v>1</v>
      </c>
    </row>
    <row r="3141" spans="1:9" ht="30" x14ac:dyDescent="0.25">
      <c r="A3141" s="715"/>
      <c r="B3141" s="141"/>
      <c r="C3141" s="141" t="s">
        <v>6641</v>
      </c>
      <c r="D3141" s="141" t="s">
        <v>519</v>
      </c>
      <c r="E3141" s="497" t="s">
        <v>172</v>
      </c>
      <c r="F3141" s="497" t="s">
        <v>121</v>
      </c>
      <c r="G3141" s="382">
        <v>150000</v>
      </c>
      <c r="H3141" s="382">
        <v>150000</v>
      </c>
      <c r="I3141" s="14">
        <v>1</v>
      </c>
    </row>
    <row r="3142" spans="1:9" ht="30" x14ac:dyDescent="0.25">
      <c r="A3142" s="715"/>
      <c r="B3142" s="141"/>
      <c r="C3142" s="141" t="s">
        <v>6642</v>
      </c>
      <c r="D3142" s="141" t="s">
        <v>519</v>
      </c>
      <c r="E3142" s="497" t="s">
        <v>172</v>
      </c>
      <c r="F3142" s="497" t="s">
        <v>121</v>
      </c>
      <c r="G3142" s="382">
        <v>120000</v>
      </c>
      <c r="H3142" s="382">
        <v>120000</v>
      </c>
      <c r="I3142" s="14">
        <v>1</v>
      </c>
    </row>
    <row r="3143" spans="1:9" ht="30" x14ac:dyDescent="0.25">
      <c r="A3143" s="715"/>
      <c r="B3143" s="141"/>
      <c r="C3143" s="141" t="s">
        <v>6643</v>
      </c>
      <c r="D3143" s="141" t="s">
        <v>519</v>
      </c>
      <c r="E3143" s="497" t="s">
        <v>172</v>
      </c>
      <c r="F3143" s="497" t="s">
        <v>121</v>
      </c>
      <c r="G3143" s="382">
        <v>90000</v>
      </c>
      <c r="H3143" s="382">
        <v>90000</v>
      </c>
      <c r="I3143" s="14">
        <v>1</v>
      </c>
    </row>
    <row r="3144" spans="1:9" ht="30" x14ac:dyDescent="0.25">
      <c r="A3144" s="715"/>
      <c r="B3144" s="141"/>
      <c r="C3144" s="141" t="s">
        <v>6644</v>
      </c>
      <c r="D3144" s="141" t="s">
        <v>519</v>
      </c>
      <c r="E3144" s="497" t="s">
        <v>172</v>
      </c>
      <c r="F3144" s="497" t="s">
        <v>121</v>
      </c>
      <c r="G3144" s="382">
        <v>170000</v>
      </c>
      <c r="H3144" s="382">
        <v>170000</v>
      </c>
      <c r="I3144" s="14">
        <v>1</v>
      </c>
    </row>
    <row r="3145" spans="1:9" ht="30" x14ac:dyDescent="0.25">
      <c r="A3145" s="715"/>
      <c r="B3145" s="141"/>
      <c r="C3145" s="141" t="s">
        <v>6645</v>
      </c>
      <c r="D3145" s="141" t="s">
        <v>519</v>
      </c>
      <c r="E3145" s="497" t="s">
        <v>172</v>
      </c>
      <c r="F3145" s="497" t="s">
        <v>121</v>
      </c>
      <c r="G3145" s="382">
        <v>150000</v>
      </c>
      <c r="H3145" s="382">
        <v>150000</v>
      </c>
      <c r="I3145" s="14">
        <v>1</v>
      </c>
    </row>
    <row r="3146" spans="1:9" ht="30" x14ac:dyDescent="0.25">
      <c r="A3146" s="715"/>
      <c r="B3146" s="141"/>
      <c r="C3146" s="141" t="s">
        <v>6646</v>
      </c>
      <c r="D3146" s="141" t="s">
        <v>519</v>
      </c>
      <c r="E3146" s="497" t="s">
        <v>172</v>
      </c>
      <c r="F3146" s="497" t="s">
        <v>121</v>
      </c>
      <c r="G3146" s="382">
        <v>180000</v>
      </c>
      <c r="H3146" s="382">
        <v>180000</v>
      </c>
      <c r="I3146" s="14">
        <v>1</v>
      </c>
    </row>
    <row r="3147" spans="1:9" ht="45" x14ac:dyDescent="0.25">
      <c r="A3147" s="715"/>
      <c r="B3147" s="141"/>
      <c r="C3147" s="141" t="s">
        <v>1263</v>
      </c>
      <c r="D3147" s="141" t="s">
        <v>1264</v>
      </c>
      <c r="E3147" s="12" t="s">
        <v>126</v>
      </c>
      <c r="F3147" s="12" t="s">
        <v>121</v>
      </c>
      <c r="G3147" s="14">
        <v>180000</v>
      </c>
      <c r="H3147" s="14">
        <v>180000</v>
      </c>
      <c r="I3147" s="14">
        <v>1</v>
      </c>
    </row>
    <row r="3148" spans="1:9" ht="45" x14ac:dyDescent="0.25">
      <c r="A3148" s="715"/>
      <c r="B3148" s="141"/>
      <c r="C3148" s="141" t="s">
        <v>1265</v>
      </c>
      <c r="D3148" s="141" t="s">
        <v>1266</v>
      </c>
      <c r="E3148" s="12" t="s">
        <v>126</v>
      </c>
      <c r="F3148" s="12" t="s">
        <v>121</v>
      </c>
      <c r="G3148" s="14">
        <v>170000</v>
      </c>
      <c r="H3148" s="14">
        <v>170000</v>
      </c>
      <c r="I3148" s="14">
        <v>1</v>
      </c>
    </row>
    <row r="3149" spans="1:9" ht="45" x14ac:dyDescent="0.25">
      <c r="A3149" s="715"/>
      <c r="B3149" s="141"/>
      <c r="C3149" s="141" t="s">
        <v>1267</v>
      </c>
      <c r="D3149" s="141" t="s">
        <v>1268</v>
      </c>
      <c r="E3149" s="12" t="s">
        <v>126</v>
      </c>
      <c r="F3149" s="12" t="s">
        <v>121</v>
      </c>
      <c r="G3149" s="14">
        <v>190000</v>
      </c>
      <c r="H3149" s="14">
        <v>190000</v>
      </c>
      <c r="I3149" s="14">
        <v>1</v>
      </c>
    </row>
    <row r="3150" spans="1:9" ht="45" x14ac:dyDescent="0.25">
      <c r="A3150" s="715"/>
      <c r="B3150" s="141"/>
      <c r="C3150" s="141" t="s">
        <v>1269</v>
      </c>
      <c r="D3150" s="141" t="s">
        <v>1270</v>
      </c>
      <c r="E3150" s="12" t="s">
        <v>126</v>
      </c>
      <c r="F3150" s="12" t="s">
        <v>121</v>
      </c>
      <c r="G3150" s="14">
        <v>60000</v>
      </c>
      <c r="H3150" s="14">
        <v>60000</v>
      </c>
      <c r="I3150" s="14">
        <v>1</v>
      </c>
    </row>
    <row r="3151" spans="1:9" ht="60" x14ac:dyDescent="0.25">
      <c r="A3151" s="715"/>
      <c r="B3151" s="141"/>
      <c r="C3151" s="141" t="s">
        <v>1271</v>
      </c>
      <c r="D3151" s="141" t="s">
        <v>1272</v>
      </c>
      <c r="E3151" s="12" t="s">
        <v>149</v>
      </c>
      <c r="F3151" s="12" t="s">
        <v>121</v>
      </c>
      <c r="G3151" s="14">
        <v>20000</v>
      </c>
      <c r="H3151" s="14">
        <v>20000</v>
      </c>
      <c r="I3151" s="14">
        <v>1</v>
      </c>
    </row>
    <row r="3152" spans="1:9" ht="45" x14ac:dyDescent="0.25">
      <c r="A3152" s="715"/>
      <c r="B3152" s="141"/>
      <c r="C3152" s="141" t="s">
        <v>1273</v>
      </c>
      <c r="D3152" s="141" t="s">
        <v>1274</v>
      </c>
      <c r="E3152" s="12" t="s">
        <v>149</v>
      </c>
      <c r="F3152" s="12" t="s">
        <v>121</v>
      </c>
      <c r="G3152" s="14">
        <v>20000</v>
      </c>
      <c r="H3152" s="14">
        <v>20000</v>
      </c>
      <c r="I3152" s="14">
        <v>1</v>
      </c>
    </row>
    <row r="3153" spans="1:9" ht="45" x14ac:dyDescent="0.25">
      <c r="A3153" s="715"/>
      <c r="B3153" s="141"/>
      <c r="C3153" s="141" t="s">
        <v>1275</v>
      </c>
      <c r="D3153" s="141" t="s">
        <v>1276</v>
      </c>
      <c r="E3153" s="12" t="s">
        <v>149</v>
      </c>
      <c r="F3153" s="12" t="s">
        <v>121</v>
      </c>
      <c r="G3153" s="14">
        <v>20000</v>
      </c>
      <c r="H3153" s="14">
        <v>20000</v>
      </c>
      <c r="I3153" s="14">
        <v>1</v>
      </c>
    </row>
    <row r="3154" spans="1:9" ht="45" x14ac:dyDescent="0.25">
      <c r="A3154" s="715"/>
      <c r="B3154" s="141"/>
      <c r="C3154" s="141" t="s">
        <v>1277</v>
      </c>
      <c r="D3154" s="141" t="s">
        <v>1278</v>
      </c>
      <c r="E3154" s="12" t="s">
        <v>149</v>
      </c>
      <c r="F3154" s="12" t="s">
        <v>121</v>
      </c>
      <c r="G3154" s="14">
        <v>20000</v>
      </c>
      <c r="H3154" s="14">
        <v>20000</v>
      </c>
      <c r="I3154" s="14">
        <v>1</v>
      </c>
    </row>
    <row r="3155" spans="1:9" ht="45" x14ac:dyDescent="0.25">
      <c r="A3155" s="715"/>
      <c r="B3155" s="141"/>
      <c r="C3155" s="141" t="s">
        <v>1279</v>
      </c>
      <c r="D3155" s="141" t="s">
        <v>1280</v>
      </c>
      <c r="E3155" s="12" t="s">
        <v>149</v>
      </c>
      <c r="F3155" s="12" t="s">
        <v>121</v>
      </c>
      <c r="G3155" s="14">
        <v>20000</v>
      </c>
      <c r="H3155" s="14">
        <v>20000</v>
      </c>
      <c r="I3155" s="14">
        <v>1</v>
      </c>
    </row>
    <row r="3156" spans="1:9" ht="45" x14ac:dyDescent="0.25">
      <c r="A3156" s="715"/>
      <c r="B3156" s="141"/>
      <c r="C3156" s="141" t="s">
        <v>1281</v>
      </c>
      <c r="D3156" s="141" t="s">
        <v>1282</v>
      </c>
      <c r="E3156" s="12" t="s">
        <v>149</v>
      </c>
      <c r="F3156" s="12" t="s">
        <v>121</v>
      </c>
      <c r="G3156" s="14">
        <v>20000</v>
      </c>
      <c r="H3156" s="14">
        <v>20000</v>
      </c>
      <c r="I3156" s="14">
        <v>1</v>
      </c>
    </row>
    <row r="3157" spans="1:9" ht="45" x14ac:dyDescent="0.25">
      <c r="A3157" s="715"/>
      <c r="B3157" s="141"/>
      <c r="C3157" s="141" t="s">
        <v>1283</v>
      </c>
      <c r="D3157" s="141" t="s">
        <v>1284</v>
      </c>
      <c r="E3157" s="12" t="s">
        <v>149</v>
      </c>
      <c r="F3157" s="12" t="s">
        <v>121</v>
      </c>
      <c r="G3157" s="14">
        <v>20000</v>
      </c>
      <c r="H3157" s="14">
        <v>20000</v>
      </c>
      <c r="I3157" s="14">
        <v>1</v>
      </c>
    </row>
    <row r="3158" spans="1:9" ht="45" x14ac:dyDescent="0.25">
      <c r="A3158" s="715"/>
      <c r="B3158" s="141"/>
      <c r="C3158" s="141" t="s">
        <v>1285</v>
      </c>
      <c r="D3158" s="141" t="s">
        <v>1286</v>
      </c>
      <c r="E3158" s="12" t="s">
        <v>149</v>
      </c>
      <c r="F3158" s="12" t="s">
        <v>121</v>
      </c>
      <c r="G3158" s="14">
        <v>20000</v>
      </c>
      <c r="H3158" s="14">
        <v>20000</v>
      </c>
      <c r="I3158" s="14">
        <v>1</v>
      </c>
    </row>
    <row r="3159" spans="1:9" ht="45" x14ac:dyDescent="0.25">
      <c r="A3159" s="715"/>
      <c r="B3159" s="141"/>
      <c r="C3159" s="141" t="s">
        <v>1287</v>
      </c>
      <c r="D3159" s="141" t="s">
        <v>1288</v>
      </c>
      <c r="E3159" s="12" t="s">
        <v>149</v>
      </c>
      <c r="F3159" s="12" t="s">
        <v>121</v>
      </c>
      <c r="G3159" s="14">
        <v>20000</v>
      </c>
      <c r="H3159" s="14">
        <v>20000</v>
      </c>
      <c r="I3159" s="14">
        <v>1</v>
      </c>
    </row>
    <row r="3160" spans="1:9" ht="45" x14ac:dyDescent="0.25">
      <c r="A3160" s="715"/>
      <c r="B3160" s="141"/>
      <c r="C3160" s="141" t="s">
        <v>1289</v>
      </c>
      <c r="D3160" s="141" t="s">
        <v>1290</v>
      </c>
      <c r="E3160" s="12" t="s">
        <v>149</v>
      </c>
      <c r="F3160" s="12" t="s">
        <v>121</v>
      </c>
      <c r="G3160" s="14">
        <v>20000</v>
      </c>
      <c r="H3160" s="14">
        <v>20000</v>
      </c>
      <c r="I3160" s="14">
        <v>1</v>
      </c>
    </row>
    <row r="3161" spans="1:9" ht="45" x14ac:dyDescent="0.25">
      <c r="A3161" s="715"/>
      <c r="B3161" s="141"/>
      <c r="C3161" s="141" t="s">
        <v>1291</v>
      </c>
      <c r="D3161" s="141" t="s">
        <v>1292</v>
      </c>
      <c r="E3161" s="12" t="s">
        <v>149</v>
      </c>
      <c r="F3161" s="12" t="s">
        <v>121</v>
      </c>
      <c r="G3161" s="14">
        <v>20000</v>
      </c>
      <c r="H3161" s="14">
        <v>20000</v>
      </c>
      <c r="I3161" s="14">
        <v>1</v>
      </c>
    </row>
    <row r="3162" spans="1:9" ht="30" x14ac:dyDescent="0.25">
      <c r="A3162" s="715"/>
      <c r="B3162" s="141"/>
      <c r="C3162" s="141" t="s">
        <v>5671</v>
      </c>
      <c r="D3162" s="141" t="s">
        <v>5672</v>
      </c>
      <c r="E3162" s="310" t="s">
        <v>172</v>
      </c>
      <c r="F3162" s="310" t="s">
        <v>121</v>
      </c>
      <c r="G3162" s="14">
        <v>2000000</v>
      </c>
      <c r="H3162" s="14">
        <v>2000000</v>
      </c>
      <c r="I3162" s="14">
        <v>1</v>
      </c>
    </row>
    <row r="3163" spans="1:9" ht="45" x14ac:dyDescent="0.25">
      <c r="A3163" s="715"/>
      <c r="B3163" s="141"/>
      <c r="C3163" s="141" t="s">
        <v>1293</v>
      </c>
      <c r="D3163" s="141" t="s">
        <v>1294</v>
      </c>
      <c r="E3163" s="12" t="s">
        <v>149</v>
      </c>
      <c r="F3163" s="12" t="s">
        <v>121</v>
      </c>
      <c r="G3163" s="14">
        <v>20000</v>
      </c>
      <c r="H3163" s="14">
        <v>20000</v>
      </c>
      <c r="I3163" s="14">
        <v>1</v>
      </c>
    </row>
    <row r="3164" spans="1:9" ht="45" x14ac:dyDescent="0.25">
      <c r="A3164" s="715"/>
      <c r="B3164" s="141"/>
      <c r="C3164" s="141" t="s">
        <v>1295</v>
      </c>
      <c r="D3164" s="141" t="s">
        <v>1296</v>
      </c>
      <c r="E3164" s="12" t="s">
        <v>149</v>
      </c>
      <c r="F3164" s="12" t="s">
        <v>121</v>
      </c>
      <c r="G3164" s="14">
        <v>20000</v>
      </c>
      <c r="H3164" s="14">
        <v>20000</v>
      </c>
      <c r="I3164" s="14">
        <v>1</v>
      </c>
    </row>
    <row r="3165" spans="1:9" ht="60" x14ac:dyDescent="0.25">
      <c r="A3165" s="715"/>
      <c r="B3165" s="141"/>
      <c r="C3165" s="141" t="s">
        <v>1297</v>
      </c>
      <c r="D3165" s="141" t="s">
        <v>1298</v>
      </c>
      <c r="E3165" s="12" t="s">
        <v>149</v>
      </c>
      <c r="F3165" s="12" t="s">
        <v>121</v>
      </c>
      <c r="G3165" s="14">
        <v>20000</v>
      </c>
      <c r="H3165" s="14">
        <v>20000</v>
      </c>
      <c r="I3165" s="14">
        <v>1</v>
      </c>
    </row>
    <row r="3166" spans="1:9" ht="60" x14ac:dyDescent="0.25">
      <c r="A3166" s="715"/>
      <c r="B3166" s="141"/>
      <c r="C3166" s="141" t="s">
        <v>1299</v>
      </c>
      <c r="D3166" s="141" t="s">
        <v>1300</v>
      </c>
      <c r="E3166" s="12" t="s">
        <v>149</v>
      </c>
      <c r="F3166" s="12" t="s">
        <v>121</v>
      </c>
      <c r="G3166" s="14">
        <v>20000</v>
      </c>
      <c r="H3166" s="14">
        <v>20000</v>
      </c>
      <c r="I3166" s="14">
        <v>1</v>
      </c>
    </row>
    <row r="3167" spans="1:9" ht="45" x14ac:dyDescent="0.25">
      <c r="A3167" s="715"/>
      <c r="B3167" s="141"/>
      <c r="C3167" s="141" t="s">
        <v>1301</v>
      </c>
      <c r="D3167" s="141" t="s">
        <v>1302</v>
      </c>
      <c r="E3167" s="12" t="s">
        <v>149</v>
      </c>
      <c r="F3167" s="12" t="s">
        <v>121</v>
      </c>
      <c r="G3167" s="14">
        <v>20000</v>
      </c>
      <c r="H3167" s="14">
        <v>20000</v>
      </c>
      <c r="I3167" s="14">
        <v>1</v>
      </c>
    </row>
    <row r="3168" spans="1:9" ht="45" x14ac:dyDescent="0.25">
      <c r="A3168" s="715"/>
      <c r="B3168" s="141"/>
      <c r="C3168" s="141" t="s">
        <v>1303</v>
      </c>
      <c r="D3168" s="141" t="s">
        <v>1304</v>
      </c>
      <c r="E3168" s="12" t="s">
        <v>149</v>
      </c>
      <c r="F3168" s="12" t="s">
        <v>121</v>
      </c>
      <c r="G3168" s="14">
        <v>20000</v>
      </c>
      <c r="H3168" s="14">
        <v>20000</v>
      </c>
      <c r="I3168" s="14">
        <v>1</v>
      </c>
    </row>
    <row r="3169" spans="1:9" ht="45" x14ac:dyDescent="0.25">
      <c r="A3169" s="715"/>
      <c r="B3169" s="141"/>
      <c r="C3169" s="141" t="s">
        <v>1305</v>
      </c>
      <c r="D3169" s="141" t="s">
        <v>1306</v>
      </c>
      <c r="E3169" s="12" t="s">
        <v>149</v>
      </c>
      <c r="F3169" s="12" t="s">
        <v>121</v>
      </c>
      <c r="G3169" s="14">
        <v>20000</v>
      </c>
      <c r="H3169" s="14">
        <v>20000</v>
      </c>
      <c r="I3169" s="14">
        <v>1</v>
      </c>
    </row>
    <row r="3170" spans="1:9" ht="60" x14ac:dyDescent="0.25">
      <c r="A3170" s="715"/>
      <c r="B3170" s="141"/>
      <c r="C3170" s="141" t="s">
        <v>1307</v>
      </c>
      <c r="D3170" s="141" t="s">
        <v>1308</v>
      </c>
      <c r="E3170" s="12" t="s">
        <v>149</v>
      </c>
      <c r="F3170" s="12" t="s">
        <v>121</v>
      </c>
      <c r="G3170" s="14">
        <v>20000</v>
      </c>
      <c r="H3170" s="14">
        <v>20000</v>
      </c>
      <c r="I3170" s="14">
        <v>1</v>
      </c>
    </row>
    <row r="3171" spans="1:9" ht="60" x14ac:dyDescent="0.25">
      <c r="A3171" s="715"/>
      <c r="B3171" s="141"/>
      <c r="C3171" s="141" t="s">
        <v>1309</v>
      </c>
      <c r="D3171" s="141" t="s">
        <v>1310</v>
      </c>
      <c r="E3171" s="12" t="s">
        <v>149</v>
      </c>
      <c r="F3171" s="12" t="s">
        <v>121</v>
      </c>
      <c r="G3171" s="14">
        <v>20000</v>
      </c>
      <c r="H3171" s="14">
        <v>20000</v>
      </c>
      <c r="I3171" s="14">
        <v>1</v>
      </c>
    </row>
    <row r="3172" spans="1:9" ht="30" x14ac:dyDescent="0.25">
      <c r="A3172" s="715"/>
      <c r="B3172" s="141"/>
      <c r="C3172" s="141" t="s">
        <v>6430</v>
      </c>
      <c r="D3172" s="141" t="s">
        <v>519</v>
      </c>
      <c r="E3172" s="449" t="s">
        <v>149</v>
      </c>
      <c r="F3172" s="449" t="s">
        <v>121</v>
      </c>
      <c r="G3172" s="458">
        <v>2500000</v>
      </c>
      <c r="H3172" s="458">
        <v>2500000</v>
      </c>
      <c r="I3172" s="14">
        <v>1</v>
      </c>
    </row>
    <row r="3173" spans="1:9" ht="45" x14ac:dyDescent="0.25">
      <c r="A3173" s="715"/>
      <c r="B3173" s="141"/>
      <c r="C3173" s="141" t="s">
        <v>1311</v>
      </c>
      <c r="D3173" s="141" t="s">
        <v>1312</v>
      </c>
      <c r="E3173" s="12" t="s">
        <v>149</v>
      </c>
      <c r="F3173" s="12" t="s">
        <v>121</v>
      </c>
      <c r="G3173" s="14">
        <v>20000</v>
      </c>
      <c r="H3173" s="14">
        <v>20000</v>
      </c>
      <c r="I3173" s="14">
        <v>1</v>
      </c>
    </row>
    <row r="3174" spans="1:9" ht="45" x14ac:dyDescent="0.25">
      <c r="A3174" s="715"/>
      <c r="B3174" s="141"/>
      <c r="C3174" s="141" t="s">
        <v>1313</v>
      </c>
      <c r="D3174" s="141" t="s">
        <v>1314</v>
      </c>
      <c r="E3174" s="12" t="s">
        <v>149</v>
      </c>
      <c r="F3174" s="12" t="s">
        <v>121</v>
      </c>
      <c r="G3174" s="14">
        <v>20000</v>
      </c>
      <c r="H3174" s="14">
        <v>20000</v>
      </c>
      <c r="I3174" s="14">
        <v>1</v>
      </c>
    </row>
    <row r="3175" spans="1:9" ht="45" x14ac:dyDescent="0.25">
      <c r="A3175" s="715"/>
      <c r="B3175" s="141"/>
      <c r="C3175" s="141" t="s">
        <v>1315</v>
      </c>
      <c r="D3175" s="141" t="s">
        <v>1316</v>
      </c>
      <c r="E3175" s="12" t="s">
        <v>149</v>
      </c>
      <c r="F3175" s="12" t="s">
        <v>121</v>
      </c>
      <c r="G3175" s="14">
        <v>20000</v>
      </c>
      <c r="H3175" s="14">
        <v>20000</v>
      </c>
      <c r="I3175" s="14">
        <v>1</v>
      </c>
    </row>
    <row r="3176" spans="1:9" ht="45" x14ac:dyDescent="0.25">
      <c r="A3176" s="715"/>
      <c r="B3176" s="141"/>
      <c r="C3176" s="141" t="s">
        <v>1317</v>
      </c>
      <c r="D3176" s="141" t="s">
        <v>1318</v>
      </c>
      <c r="E3176" s="12" t="s">
        <v>149</v>
      </c>
      <c r="F3176" s="12" t="s">
        <v>121</v>
      </c>
      <c r="G3176" s="14">
        <v>20000</v>
      </c>
      <c r="H3176" s="14">
        <v>20000</v>
      </c>
      <c r="I3176" s="14">
        <v>1</v>
      </c>
    </row>
    <row r="3177" spans="1:9" ht="60" x14ac:dyDescent="0.25">
      <c r="A3177" s="715"/>
      <c r="B3177" s="141"/>
      <c r="C3177" s="141" t="s">
        <v>1319</v>
      </c>
      <c r="D3177" s="141" t="s">
        <v>1320</v>
      </c>
      <c r="E3177" s="12" t="s">
        <v>149</v>
      </c>
      <c r="F3177" s="12" t="s">
        <v>121</v>
      </c>
      <c r="G3177" s="14">
        <v>20000</v>
      </c>
      <c r="H3177" s="14">
        <v>20000</v>
      </c>
      <c r="I3177" s="14">
        <v>1</v>
      </c>
    </row>
    <row r="3178" spans="1:9" ht="60" x14ac:dyDescent="0.25">
      <c r="A3178" s="715"/>
      <c r="B3178" s="141"/>
      <c r="C3178" s="141" t="s">
        <v>1321</v>
      </c>
      <c r="D3178" s="141" t="s">
        <v>1322</v>
      </c>
      <c r="E3178" s="12" t="s">
        <v>149</v>
      </c>
      <c r="F3178" s="12" t="s">
        <v>121</v>
      </c>
      <c r="G3178" s="14">
        <v>20000</v>
      </c>
      <c r="H3178" s="14">
        <v>20000</v>
      </c>
      <c r="I3178" s="14">
        <v>1</v>
      </c>
    </row>
    <row r="3179" spans="1:9" ht="45" x14ac:dyDescent="0.25">
      <c r="A3179" s="715"/>
      <c r="B3179" s="141"/>
      <c r="C3179" s="141" t="s">
        <v>1323</v>
      </c>
      <c r="D3179" s="141" t="s">
        <v>1324</v>
      </c>
      <c r="E3179" s="12" t="s">
        <v>149</v>
      </c>
      <c r="F3179" s="12" t="s">
        <v>121</v>
      </c>
      <c r="G3179" s="14">
        <v>20000</v>
      </c>
      <c r="H3179" s="14">
        <v>20000</v>
      </c>
      <c r="I3179" s="14">
        <v>1</v>
      </c>
    </row>
    <row r="3180" spans="1:9" ht="45" x14ac:dyDescent="0.25">
      <c r="A3180" s="715"/>
      <c r="B3180" s="141"/>
      <c r="C3180" s="141" t="s">
        <v>1325</v>
      </c>
      <c r="D3180" s="141" t="s">
        <v>1326</v>
      </c>
      <c r="E3180" s="12" t="s">
        <v>149</v>
      </c>
      <c r="F3180" s="12" t="s">
        <v>121</v>
      </c>
      <c r="G3180" s="14">
        <v>20000</v>
      </c>
      <c r="H3180" s="14">
        <v>20000</v>
      </c>
      <c r="I3180" s="14">
        <v>1</v>
      </c>
    </row>
    <row r="3181" spans="1:9" ht="30" x14ac:dyDescent="0.25">
      <c r="A3181" s="715"/>
      <c r="B3181" s="141"/>
      <c r="C3181" s="141" t="s">
        <v>5564</v>
      </c>
      <c r="D3181" s="141" t="s">
        <v>519</v>
      </c>
      <c r="E3181" s="274" t="s">
        <v>172</v>
      </c>
      <c r="F3181" s="274" t="s">
        <v>121</v>
      </c>
      <c r="G3181" s="14">
        <v>2000000</v>
      </c>
      <c r="H3181" s="14">
        <f>G3181*I3181</f>
        <v>2000000</v>
      </c>
      <c r="I3181" s="14">
        <v>1</v>
      </c>
    </row>
    <row r="3182" spans="1:9" ht="45" x14ac:dyDescent="0.25">
      <c r="A3182" s="715"/>
      <c r="B3182" s="141"/>
      <c r="C3182" s="141" t="s">
        <v>1327</v>
      </c>
      <c r="D3182" s="141" t="s">
        <v>1328</v>
      </c>
      <c r="E3182" s="12" t="s">
        <v>149</v>
      </c>
      <c r="F3182" s="12" t="s">
        <v>121</v>
      </c>
      <c r="G3182" s="14">
        <v>20000</v>
      </c>
      <c r="H3182" s="14">
        <v>20000</v>
      </c>
      <c r="I3182" s="14">
        <v>1</v>
      </c>
    </row>
    <row r="3183" spans="1:9" ht="45" x14ac:dyDescent="0.25">
      <c r="A3183" s="715"/>
      <c r="B3183" s="141"/>
      <c r="C3183" s="141" t="s">
        <v>1329</v>
      </c>
      <c r="D3183" s="141" t="s">
        <v>1330</v>
      </c>
      <c r="E3183" s="12" t="s">
        <v>149</v>
      </c>
      <c r="F3183" s="12" t="s">
        <v>121</v>
      </c>
      <c r="G3183" s="14">
        <v>20000</v>
      </c>
      <c r="H3183" s="14">
        <v>20000</v>
      </c>
      <c r="I3183" s="14">
        <v>1</v>
      </c>
    </row>
    <row r="3184" spans="1:9" ht="45" x14ac:dyDescent="0.25">
      <c r="A3184" s="715"/>
      <c r="B3184" s="141"/>
      <c r="C3184" s="141" t="s">
        <v>1331</v>
      </c>
      <c r="D3184" s="141" t="s">
        <v>1332</v>
      </c>
      <c r="E3184" s="12" t="s">
        <v>149</v>
      </c>
      <c r="F3184" s="12" t="s">
        <v>121</v>
      </c>
      <c r="G3184" s="14">
        <v>20000</v>
      </c>
      <c r="H3184" s="14">
        <v>20000</v>
      </c>
      <c r="I3184" s="14">
        <v>1</v>
      </c>
    </row>
    <row r="3185" spans="1:9" ht="45" x14ac:dyDescent="0.25">
      <c r="A3185" s="715"/>
      <c r="B3185" s="141"/>
      <c r="C3185" s="141" t="s">
        <v>1333</v>
      </c>
      <c r="D3185" s="141" t="s">
        <v>1334</v>
      </c>
      <c r="E3185" s="12" t="s">
        <v>149</v>
      </c>
      <c r="F3185" s="12" t="s">
        <v>121</v>
      </c>
      <c r="G3185" s="14">
        <v>20000</v>
      </c>
      <c r="H3185" s="14">
        <v>20000</v>
      </c>
      <c r="I3185" s="14">
        <v>1</v>
      </c>
    </row>
    <row r="3186" spans="1:9" ht="45" x14ac:dyDescent="0.25">
      <c r="A3186" s="715"/>
      <c r="B3186" s="141"/>
      <c r="C3186" s="141" t="s">
        <v>1335</v>
      </c>
      <c r="D3186" s="141" t="s">
        <v>1336</v>
      </c>
      <c r="E3186" s="12" t="s">
        <v>149</v>
      </c>
      <c r="F3186" s="12" t="s">
        <v>121</v>
      </c>
      <c r="G3186" s="14">
        <v>20000</v>
      </c>
      <c r="H3186" s="14">
        <v>20000</v>
      </c>
      <c r="I3186" s="14">
        <v>1</v>
      </c>
    </row>
    <row r="3187" spans="1:9" ht="45" x14ac:dyDescent="0.25">
      <c r="A3187" s="715"/>
      <c r="B3187" s="141"/>
      <c r="C3187" s="141" t="s">
        <v>1337</v>
      </c>
      <c r="D3187" s="141" t="s">
        <v>1338</v>
      </c>
      <c r="E3187" s="12" t="s">
        <v>149</v>
      </c>
      <c r="F3187" s="12" t="s">
        <v>121</v>
      </c>
      <c r="G3187" s="14">
        <v>20000</v>
      </c>
      <c r="H3187" s="14">
        <v>20000</v>
      </c>
      <c r="I3187" s="14">
        <v>1</v>
      </c>
    </row>
    <row r="3188" spans="1:9" ht="45" x14ac:dyDescent="0.25">
      <c r="A3188" s="715"/>
      <c r="B3188" s="141"/>
      <c r="C3188" s="141" t="s">
        <v>1339</v>
      </c>
      <c r="D3188" s="141" t="s">
        <v>1340</v>
      </c>
      <c r="E3188" s="12" t="s">
        <v>149</v>
      </c>
      <c r="F3188" s="12" t="s">
        <v>121</v>
      </c>
      <c r="G3188" s="14">
        <v>20000</v>
      </c>
      <c r="H3188" s="14">
        <v>20000</v>
      </c>
      <c r="I3188" s="14">
        <v>1</v>
      </c>
    </row>
    <row r="3189" spans="1:9" ht="60" x14ac:dyDescent="0.25">
      <c r="A3189" s="715"/>
      <c r="B3189" s="141"/>
      <c r="C3189" s="141" t="s">
        <v>1341</v>
      </c>
      <c r="D3189" s="141" t="s">
        <v>1342</v>
      </c>
      <c r="E3189" s="12" t="s">
        <v>149</v>
      </c>
      <c r="F3189" s="12" t="s">
        <v>121</v>
      </c>
      <c r="G3189" s="14">
        <v>20000</v>
      </c>
      <c r="H3189" s="14">
        <v>20000</v>
      </c>
      <c r="I3189" s="14">
        <v>1</v>
      </c>
    </row>
    <row r="3190" spans="1:9" ht="60" x14ac:dyDescent="0.25">
      <c r="A3190" s="715"/>
      <c r="B3190" s="141"/>
      <c r="C3190" s="141" t="s">
        <v>1343</v>
      </c>
      <c r="D3190" s="141" t="s">
        <v>1344</v>
      </c>
      <c r="E3190" s="12" t="s">
        <v>149</v>
      </c>
      <c r="F3190" s="12" t="s">
        <v>121</v>
      </c>
      <c r="G3190" s="14">
        <v>20000</v>
      </c>
      <c r="H3190" s="14">
        <v>20000</v>
      </c>
      <c r="I3190" s="14">
        <v>1</v>
      </c>
    </row>
    <row r="3191" spans="1:9" ht="60" x14ac:dyDescent="0.25">
      <c r="A3191" s="715"/>
      <c r="B3191" s="141"/>
      <c r="C3191" s="141" t="s">
        <v>1345</v>
      </c>
      <c r="D3191" s="141" t="s">
        <v>1346</v>
      </c>
      <c r="E3191" s="12" t="s">
        <v>149</v>
      </c>
      <c r="F3191" s="12" t="s">
        <v>121</v>
      </c>
      <c r="G3191" s="14">
        <v>20000</v>
      </c>
      <c r="H3191" s="14">
        <v>20000</v>
      </c>
      <c r="I3191" s="14">
        <v>1</v>
      </c>
    </row>
    <row r="3192" spans="1:9" ht="60" x14ac:dyDescent="0.25">
      <c r="A3192" s="715"/>
      <c r="B3192" s="141"/>
      <c r="C3192" s="141" t="s">
        <v>1347</v>
      </c>
      <c r="D3192" s="141" t="s">
        <v>1348</v>
      </c>
      <c r="E3192" s="12" t="s">
        <v>149</v>
      </c>
      <c r="F3192" s="12" t="s">
        <v>121</v>
      </c>
      <c r="G3192" s="14">
        <v>20000</v>
      </c>
      <c r="H3192" s="14">
        <v>20000</v>
      </c>
      <c r="I3192" s="14">
        <v>1</v>
      </c>
    </row>
    <row r="3193" spans="1:9" ht="60" x14ac:dyDescent="0.25">
      <c r="A3193" s="715"/>
      <c r="B3193" s="141"/>
      <c r="C3193" s="141" t="s">
        <v>1349</v>
      </c>
      <c r="D3193" s="141" t="s">
        <v>1350</v>
      </c>
      <c r="E3193" s="12" t="s">
        <v>149</v>
      </c>
      <c r="F3193" s="12" t="s">
        <v>121</v>
      </c>
      <c r="G3193" s="14">
        <v>20000</v>
      </c>
      <c r="H3193" s="14">
        <v>20000</v>
      </c>
      <c r="I3193" s="14">
        <v>1</v>
      </c>
    </row>
    <row r="3194" spans="1:9" ht="60" x14ac:dyDescent="0.25">
      <c r="A3194" s="715"/>
      <c r="B3194" s="141"/>
      <c r="C3194" s="141" t="s">
        <v>1351</v>
      </c>
      <c r="D3194" s="141" t="s">
        <v>1352</v>
      </c>
      <c r="E3194" s="12" t="s">
        <v>149</v>
      </c>
      <c r="F3194" s="12" t="s">
        <v>121</v>
      </c>
      <c r="G3194" s="14">
        <v>20000</v>
      </c>
      <c r="H3194" s="14">
        <v>20000</v>
      </c>
      <c r="I3194" s="14">
        <v>1</v>
      </c>
    </row>
    <row r="3195" spans="1:9" ht="60" x14ac:dyDescent="0.25">
      <c r="A3195" s="715"/>
      <c r="B3195" s="141"/>
      <c r="C3195" s="141" t="s">
        <v>1353</v>
      </c>
      <c r="D3195" s="141" t="s">
        <v>1354</v>
      </c>
      <c r="E3195" s="12" t="s">
        <v>149</v>
      </c>
      <c r="F3195" s="12" t="s">
        <v>121</v>
      </c>
      <c r="G3195" s="14">
        <v>20000</v>
      </c>
      <c r="H3195" s="14">
        <v>20000</v>
      </c>
      <c r="I3195" s="14">
        <v>1</v>
      </c>
    </row>
    <row r="3196" spans="1:9" ht="60" x14ac:dyDescent="0.25">
      <c r="A3196" s="715"/>
      <c r="B3196" s="141"/>
      <c r="C3196" s="141" t="s">
        <v>1355</v>
      </c>
      <c r="D3196" s="141" t="s">
        <v>1356</v>
      </c>
      <c r="E3196" s="12" t="s">
        <v>149</v>
      </c>
      <c r="F3196" s="12" t="s">
        <v>121</v>
      </c>
      <c r="G3196" s="14">
        <v>20000</v>
      </c>
      <c r="H3196" s="14">
        <v>20000</v>
      </c>
      <c r="I3196" s="14">
        <v>1</v>
      </c>
    </row>
    <row r="3197" spans="1:9" ht="60" x14ac:dyDescent="0.25">
      <c r="A3197" s="715"/>
      <c r="B3197" s="141"/>
      <c r="C3197" s="141" t="s">
        <v>1357</v>
      </c>
      <c r="D3197" s="141" t="s">
        <v>1358</v>
      </c>
      <c r="E3197" s="12" t="s">
        <v>149</v>
      </c>
      <c r="F3197" s="12" t="s">
        <v>121</v>
      </c>
      <c r="G3197" s="14">
        <v>20000</v>
      </c>
      <c r="H3197" s="14">
        <v>20000</v>
      </c>
      <c r="I3197" s="14">
        <v>1</v>
      </c>
    </row>
    <row r="3198" spans="1:9" ht="60" x14ac:dyDescent="0.25">
      <c r="A3198" s="715"/>
      <c r="B3198" s="141"/>
      <c r="C3198" s="141" t="s">
        <v>1359</v>
      </c>
      <c r="D3198" s="141" t="s">
        <v>1360</v>
      </c>
      <c r="E3198" s="12" t="s">
        <v>149</v>
      </c>
      <c r="F3198" s="12" t="s">
        <v>121</v>
      </c>
      <c r="G3198" s="14">
        <v>20000</v>
      </c>
      <c r="H3198" s="14">
        <v>20000</v>
      </c>
      <c r="I3198" s="14">
        <v>1</v>
      </c>
    </row>
    <row r="3199" spans="1:9" ht="60" x14ac:dyDescent="0.25">
      <c r="A3199" s="715"/>
      <c r="B3199" s="141"/>
      <c r="C3199" s="141" t="s">
        <v>1361</v>
      </c>
      <c r="D3199" s="141" t="s">
        <v>1362</v>
      </c>
      <c r="E3199" s="12" t="s">
        <v>149</v>
      </c>
      <c r="F3199" s="12" t="s">
        <v>121</v>
      </c>
      <c r="G3199" s="14">
        <v>20000</v>
      </c>
      <c r="H3199" s="14">
        <v>20000</v>
      </c>
      <c r="I3199" s="14">
        <v>1</v>
      </c>
    </row>
    <row r="3200" spans="1:9" ht="60" x14ac:dyDescent="0.25">
      <c r="A3200" s="715"/>
      <c r="B3200" s="141"/>
      <c r="C3200" s="141" t="s">
        <v>1363</v>
      </c>
      <c r="D3200" s="141" t="s">
        <v>1364</v>
      </c>
      <c r="E3200" s="12" t="s">
        <v>149</v>
      </c>
      <c r="F3200" s="12" t="s">
        <v>121</v>
      </c>
      <c r="G3200" s="14">
        <v>20000</v>
      </c>
      <c r="H3200" s="14">
        <v>20000</v>
      </c>
      <c r="I3200" s="14">
        <v>1</v>
      </c>
    </row>
    <row r="3201" spans="1:9" ht="45" x14ac:dyDescent="0.25">
      <c r="A3201" s="715"/>
      <c r="B3201" s="141"/>
      <c r="C3201" s="141" t="s">
        <v>1365</v>
      </c>
      <c r="D3201" s="141" t="s">
        <v>1366</v>
      </c>
      <c r="E3201" s="12" t="s">
        <v>149</v>
      </c>
      <c r="F3201" s="12" t="s">
        <v>121</v>
      </c>
      <c r="G3201" s="14">
        <v>20000</v>
      </c>
      <c r="H3201" s="14">
        <v>20000</v>
      </c>
      <c r="I3201" s="14">
        <v>1</v>
      </c>
    </row>
    <row r="3202" spans="1:9" ht="45" x14ac:dyDescent="0.25">
      <c r="A3202" s="715"/>
      <c r="B3202" s="141"/>
      <c r="C3202" s="141" t="s">
        <v>1367</v>
      </c>
      <c r="D3202" s="141" t="s">
        <v>1368</v>
      </c>
      <c r="E3202" s="12" t="s">
        <v>149</v>
      </c>
      <c r="F3202" s="12" t="s">
        <v>121</v>
      </c>
      <c r="G3202" s="14">
        <v>20000</v>
      </c>
      <c r="H3202" s="14">
        <v>20000</v>
      </c>
      <c r="I3202" s="14">
        <v>1</v>
      </c>
    </row>
    <row r="3203" spans="1:9" ht="45" x14ac:dyDescent="0.25">
      <c r="A3203" s="715"/>
      <c r="B3203" s="141"/>
      <c r="C3203" s="141" t="s">
        <v>1369</v>
      </c>
      <c r="D3203" s="141" t="s">
        <v>1370</v>
      </c>
      <c r="E3203" s="12" t="s">
        <v>149</v>
      </c>
      <c r="F3203" s="12" t="s">
        <v>121</v>
      </c>
      <c r="G3203" s="14">
        <v>20000</v>
      </c>
      <c r="H3203" s="14">
        <v>20000</v>
      </c>
      <c r="I3203" s="14">
        <v>1</v>
      </c>
    </row>
    <row r="3204" spans="1:9" ht="60" x14ac:dyDescent="0.25">
      <c r="A3204" s="715"/>
      <c r="B3204" s="141"/>
      <c r="C3204" s="141" t="s">
        <v>1371</v>
      </c>
      <c r="D3204" s="141" t="s">
        <v>1372</v>
      </c>
      <c r="E3204" s="12" t="s">
        <v>149</v>
      </c>
      <c r="F3204" s="12" t="s">
        <v>121</v>
      </c>
      <c r="G3204" s="14">
        <v>20000</v>
      </c>
      <c r="H3204" s="14">
        <v>20000</v>
      </c>
      <c r="I3204" s="14">
        <v>1</v>
      </c>
    </row>
    <row r="3205" spans="1:9" ht="60" x14ac:dyDescent="0.25">
      <c r="A3205" s="715"/>
      <c r="B3205" s="141"/>
      <c r="C3205" s="141" t="s">
        <v>1373</v>
      </c>
      <c r="D3205" s="141" t="s">
        <v>1374</v>
      </c>
      <c r="E3205" s="12" t="s">
        <v>149</v>
      </c>
      <c r="F3205" s="12" t="s">
        <v>121</v>
      </c>
      <c r="G3205" s="14">
        <v>20000</v>
      </c>
      <c r="H3205" s="14">
        <v>20000</v>
      </c>
      <c r="I3205" s="14">
        <v>1</v>
      </c>
    </row>
    <row r="3206" spans="1:9" ht="60" x14ac:dyDescent="0.25">
      <c r="A3206" s="715"/>
      <c r="B3206" s="141"/>
      <c r="C3206" s="141" t="s">
        <v>1375</v>
      </c>
      <c r="D3206" s="141" t="s">
        <v>1376</v>
      </c>
      <c r="E3206" s="12" t="s">
        <v>149</v>
      </c>
      <c r="F3206" s="12" t="s">
        <v>121</v>
      </c>
      <c r="G3206" s="14">
        <v>20000</v>
      </c>
      <c r="H3206" s="14">
        <v>20000</v>
      </c>
      <c r="I3206" s="14">
        <v>1</v>
      </c>
    </row>
    <row r="3207" spans="1:9" ht="60" x14ac:dyDescent="0.25">
      <c r="A3207" s="715"/>
      <c r="B3207" s="141"/>
      <c r="C3207" s="141" t="s">
        <v>1377</v>
      </c>
      <c r="D3207" s="141" t="s">
        <v>1378</v>
      </c>
      <c r="E3207" s="12" t="s">
        <v>149</v>
      </c>
      <c r="F3207" s="12" t="s">
        <v>121</v>
      </c>
      <c r="G3207" s="14">
        <v>20000</v>
      </c>
      <c r="H3207" s="14">
        <v>20000</v>
      </c>
      <c r="I3207" s="14">
        <v>1</v>
      </c>
    </row>
    <row r="3208" spans="1:9" ht="45" x14ac:dyDescent="0.25">
      <c r="A3208" s="715"/>
      <c r="B3208" s="141"/>
      <c r="C3208" s="141" t="s">
        <v>1379</v>
      </c>
      <c r="D3208" s="141" t="s">
        <v>1380</v>
      </c>
      <c r="E3208" s="12" t="s">
        <v>149</v>
      </c>
      <c r="F3208" s="12" t="s">
        <v>121</v>
      </c>
      <c r="G3208" s="14">
        <v>20000</v>
      </c>
      <c r="H3208" s="14">
        <v>20000</v>
      </c>
      <c r="I3208" s="14">
        <v>1</v>
      </c>
    </row>
    <row r="3209" spans="1:9" ht="45" x14ac:dyDescent="0.25">
      <c r="A3209" s="715"/>
      <c r="B3209" s="141"/>
      <c r="C3209" s="141" t="s">
        <v>1381</v>
      </c>
      <c r="D3209" s="141" t="s">
        <v>1382</v>
      </c>
      <c r="E3209" s="12" t="s">
        <v>149</v>
      </c>
      <c r="F3209" s="12" t="s">
        <v>121</v>
      </c>
      <c r="G3209" s="14">
        <v>20000</v>
      </c>
      <c r="H3209" s="14">
        <v>20000</v>
      </c>
      <c r="I3209" s="14">
        <v>1</v>
      </c>
    </row>
    <row r="3210" spans="1:9" ht="45" x14ac:dyDescent="0.25">
      <c r="A3210" s="715"/>
      <c r="B3210" s="141"/>
      <c r="C3210" s="141" t="s">
        <v>1383</v>
      </c>
      <c r="D3210" s="141" t="s">
        <v>1384</v>
      </c>
      <c r="E3210" s="12" t="s">
        <v>149</v>
      </c>
      <c r="F3210" s="12" t="s">
        <v>121</v>
      </c>
      <c r="G3210" s="14">
        <v>20000</v>
      </c>
      <c r="H3210" s="14">
        <v>20000</v>
      </c>
      <c r="I3210" s="14">
        <v>1</v>
      </c>
    </row>
    <row r="3211" spans="1:9" ht="45" x14ac:dyDescent="0.25">
      <c r="A3211" s="715"/>
      <c r="B3211" s="141"/>
      <c r="C3211" s="141" t="s">
        <v>1385</v>
      </c>
      <c r="D3211" s="141" t="s">
        <v>1386</v>
      </c>
      <c r="E3211" s="12" t="s">
        <v>149</v>
      </c>
      <c r="F3211" s="12" t="s">
        <v>121</v>
      </c>
      <c r="G3211" s="14">
        <v>20000</v>
      </c>
      <c r="H3211" s="14">
        <v>20000</v>
      </c>
      <c r="I3211" s="14">
        <v>1</v>
      </c>
    </row>
    <row r="3212" spans="1:9" ht="45" x14ac:dyDescent="0.25">
      <c r="A3212" s="715"/>
      <c r="B3212" s="141"/>
      <c r="C3212" s="141" t="s">
        <v>1387</v>
      </c>
      <c r="D3212" s="141" t="s">
        <v>1388</v>
      </c>
      <c r="E3212" s="12" t="s">
        <v>149</v>
      </c>
      <c r="F3212" s="12" t="s">
        <v>121</v>
      </c>
      <c r="G3212" s="14">
        <v>20000</v>
      </c>
      <c r="H3212" s="14">
        <v>20000</v>
      </c>
      <c r="I3212" s="14">
        <v>1</v>
      </c>
    </row>
    <row r="3213" spans="1:9" ht="45" x14ac:dyDescent="0.25">
      <c r="A3213" s="715"/>
      <c r="B3213" s="141"/>
      <c r="C3213" s="141" t="s">
        <v>1389</v>
      </c>
      <c r="D3213" s="141" t="s">
        <v>1390</v>
      </c>
      <c r="E3213" s="12" t="s">
        <v>149</v>
      </c>
      <c r="F3213" s="12" t="s">
        <v>121</v>
      </c>
      <c r="G3213" s="14">
        <v>20000</v>
      </c>
      <c r="H3213" s="14">
        <v>20000</v>
      </c>
      <c r="I3213" s="14">
        <v>1</v>
      </c>
    </row>
    <row r="3214" spans="1:9" ht="45" x14ac:dyDescent="0.25">
      <c r="A3214" s="715"/>
      <c r="B3214" s="141"/>
      <c r="C3214" s="141" t="s">
        <v>1391</v>
      </c>
      <c r="D3214" s="141" t="s">
        <v>1392</v>
      </c>
      <c r="E3214" s="12" t="s">
        <v>149</v>
      </c>
      <c r="F3214" s="12" t="s">
        <v>121</v>
      </c>
      <c r="G3214" s="14">
        <v>20000</v>
      </c>
      <c r="H3214" s="14">
        <v>20000</v>
      </c>
      <c r="I3214" s="14">
        <v>1</v>
      </c>
    </row>
    <row r="3215" spans="1:9" ht="45" x14ac:dyDescent="0.25">
      <c r="A3215" s="715"/>
      <c r="B3215" s="141"/>
      <c r="C3215" s="141" t="s">
        <v>1393</v>
      </c>
      <c r="D3215" s="141" t="s">
        <v>1394</v>
      </c>
      <c r="E3215" s="12" t="s">
        <v>149</v>
      </c>
      <c r="F3215" s="12" t="s">
        <v>121</v>
      </c>
      <c r="G3215" s="14">
        <v>20000</v>
      </c>
      <c r="H3215" s="14">
        <v>20000</v>
      </c>
      <c r="I3215" s="14">
        <v>1</v>
      </c>
    </row>
    <row r="3216" spans="1:9" ht="45" x14ac:dyDescent="0.25">
      <c r="A3216" s="715"/>
      <c r="B3216" s="141"/>
      <c r="C3216" s="141" t="s">
        <v>1395</v>
      </c>
      <c r="D3216" s="141" t="s">
        <v>1396</v>
      </c>
      <c r="E3216" s="12" t="s">
        <v>149</v>
      </c>
      <c r="F3216" s="12" t="s">
        <v>121</v>
      </c>
      <c r="G3216" s="14">
        <v>20000</v>
      </c>
      <c r="H3216" s="14">
        <v>20000</v>
      </c>
      <c r="I3216" s="14">
        <v>1</v>
      </c>
    </row>
    <row r="3217" spans="1:15" ht="45" x14ac:dyDescent="0.25">
      <c r="A3217" s="715"/>
      <c r="B3217" s="141"/>
      <c r="C3217" s="141" t="s">
        <v>1397</v>
      </c>
      <c r="D3217" s="141" t="s">
        <v>1398</v>
      </c>
      <c r="E3217" s="12" t="s">
        <v>149</v>
      </c>
      <c r="F3217" s="12" t="s">
        <v>121</v>
      </c>
      <c r="G3217" s="14">
        <v>20000</v>
      </c>
      <c r="H3217" s="14">
        <v>20000</v>
      </c>
      <c r="I3217" s="14">
        <v>1</v>
      </c>
    </row>
    <row r="3218" spans="1:15" ht="45" x14ac:dyDescent="0.25">
      <c r="A3218" s="715"/>
      <c r="B3218" s="141"/>
      <c r="C3218" s="141" t="s">
        <v>1399</v>
      </c>
      <c r="D3218" s="141" t="s">
        <v>1400</v>
      </c>
      <c r="E3218" s="12" t="s">
        <v>149</v>
      </c>
      <c r="F3218" s="12" t="s">
        <v>121</v>
      </c>
      <c r="G3218" s="14">
        <v>20000</v>
      </c>
      <c r="H3218" s="14">
        <v>20000</v>
      </c>
      <c r="I3218" s="14">
        <v>1</v>
      </c>
    </row>
    <row r="3219" spans="1:15" ht="45" x14ac:dyDescent="0.25">
      <c r="A3219" s="715"/>
      <c r="B3219" s="141"/>
      <c r="C3219" s="141" t="s">
        <v>1401</v>
      </c>
      <c r="D3219" s="141" t="s">
        <v>1402</v>
      </c>
      <c r="E3219" s="12" t="s">
        <v>149</v>
      </c>
      <c r="F3219" s="12" t="s">
        <v>121</v>
      </c>
      <c r="G3219" s="14">
        <v>180000</v>
      </c>
      <c r="H3219" s="14">
        <v>180000</v>
      </c>
      <c r="I3219" s="14">
        <v>1</v>
      </c>
    </row>
    <row r="3220" spans="1:15" ht="30" x14ac:dyDescent="0.25">
      <c r="A3220" s="715"/>
      <c r="B3220" s="141"/>
      <c r="C3220" s="141" t="s">
        <v>1403</v>
      </c>
      <c r="D3220" s="141" t="s">
        <v>1404</v>
      </c>
      <c r="E3220" s="12" t="s">
        <v>149</v>
      </c>
      <c r="F3220" s="12" t="s">
        <v>121</v>
      </c>
      <c r="G3220" s="14">
        <v>120000</v>
      </c>
      <c r="H3220" s="14">
        <v>120000</v>
      </c>
      <c r="I3220" s="14">
        <v>1</v>
      </c>
    </row>
    <row r="3221" spans="1:15" ht="45" x14ac:dyDescent="0.25">
      <c r="A3221" s="715"/>
      <c r="B3221" s="141"/>
      <c r="C3221" s="141" t="s">
        <v>1405</v>
      </c>
      <c r="D3221" s="141" t="s">
        <v>1406</v>
      </c>
      <c r="E3221" s="12" t="s">
        <v>149</v>
      </c>
      <c r="F3221" s="12" t="s">
        <v>121</v>
      </c>
      <c r="G3221" s="14">
        <v>180000</v>
      </c>
      <c r="H3221" s="14">
        <v>180000</v>
      </c>
      <c r="I3221" s="14">
        <v>1</v>
      </c>
    </row>
    <row r="3222" spans="1:15" ht="60" x14ac:dyDescent="0.25">
      <c r="A3222" s="715"/>
      <c r="B3222" s="141"/>
      <c r="C3222" s="141" t="s">
        <v>1407</v>
      </c>
      <c r="D3222" s="141" t="s">
        <v>1408</v>
      </c>
      <c r="E3222" s="12" t="s">
        <v>172</v>
      </c>
      <c r="F3222" s="12" t="s">
        <v>121</v>
      </c>
      <c r="G3222" s="14">
        <v>1100000</v>
      </c>
      <c r="H3222" s="14">
        <v>1100000</v>
      </c>
      <c r="I3222" s="14">
        <v>1</v>
      </c>
    </row>
    <row r="3223" spans="1:15" ht="105" x14ac:dyDescent="0.25">
      <c r="A3223" s="715"/>
      <c r="B3223" s="141"/>
      <c r="C3223" s="141" t="s">
        <v>1409</v>
      </c>
      <c r="D3223" s="141" t="s">
        <v>1410</v>
      </c>
      <c r="E3223" s="12" t="s">
        <v>149</v>
      </c>
      <c r="F3223" s="12" t="s">
        <v>121</v>
      </c>
      <c r="G3223" s="14">
        <v>300000</v>
      </c>
      <c r="H3223" s="14">
        <v>300000</v>
      </c>
      <c r="I3223" s="14">
        <v>1</v>
      </c>
    </row>
    <row r="3224" spans="1:15" ht="30" x14ac:dyDescent="0.25">
      <c r="A3224" s="715"/>
      <c r="B3224" s="141"/>
      <c r="C3224" s="141" t="s">
        <v>5844</v>
      </c>
      <c r="D3224" s="141" t="s">
        <v>519</v>
      </c>
      <c r="E3224" s="141" t="s">
        <v>172</v>
      </c>
      <c r="F3224" s="141" t="s">
        <v>121</v>
      </c>
      <c r="G3224" s="365">
        <v>2500</v>
      </c>
      <c r="H3224" s="365">
        <v>2500</v>
      </c>
      <c r="I3224" s="14">
        <v>1</v>
      </c>
    </row>
    <row r="3225" spans="1:15" ht="45" x14ac:dyDescent="0.25">
      <c r="A3225" s="715"/>
      <c r="B3225" s="141"/>
      <c r="C3225" s="141" t="s">
        <v>1411</v>
      </c>
      <c r="D3225" s="141" t="s">
        <v>1412</v>
      </c>
      <c r="E3225" s="141" t="s">
        <v>149</v>
      </c>
      <c r="F3225" s="141" t="s">
        <v>121</v>
      </c>
      <c r="G3225" s="14">
        <v>220000</v>
      </c>
      <c r="H3225" s="14">
        <v>220000</v>
      </c>
      <c r="I3225" s="14">
        <v>1</v>
      </c>
    </row>
    <row r="3226" spans="1:15" ht="30" x14ac:dyDescent="0.25">
      <c r="A3226" s="715"/>
      <c r="B3226" s="141"/>
      <c r="C3226" s="141" t="s">
        <v>1413</v>
      </c>
      <c r="D3226" s="141" t="s">
        <v>1414</v>
      </c>
      <c r="E3226" s="12" t="s">
        <v>149</v>
      </c>
      <c r="F3226" s="12" t="s">
        <v>121</v>
      </c>
      <c r="G3226" s="14">
        <v>120000</v>
      </c>
      <c r="H3226" s="14">
        <v>120000</v>
      </c>
      <c r="I3226" s="14">
        <v>1</v>
      </c>
    </row>
    <row r="3227" spans="1:15" x14ac:dyDescent="0.25">
      <c r="A3227" s="715"/>
      <c r="B3227" s="653" t="s">
        <v>118</v>
      </c>
      <c r="C3227" s="653"/>
      <c r="D3227" s="653"/>
      <c r="E3227" s="653"/>
      <c r="F3227" s="653"/>
      <c r="G3227" s="653"/>
      <c r="H3227" s="72">
        <v>2112000</v>
      </c>
      <c r="I3227" s="72"/>
    </row>
    <row r="3228" spans="1:15" x14ac:dyDescent="0.25">
      <c r="A3228" s="715"/>
      <c r="B3228" s="695">
        <v>5134</v>
      </c>
      <c r="C3228" s="141" t="s">
        <v>1415</v>
      </c>
      <c r="D3228" s="142" t="s">
        <v>164</v>
      </c>
      <c r="E3228" s="12" t="s">
        <v>149</v>
      </c>
      <c r="F3228" s="12" t="s">
        <v>121</v>
      </c>
      <c r="G3228" s="14">
        <v>2112000</v>
      </c>
      <c r="H3228" s="14">
        <v>2112000</v>
      </c>
      <c r="I3228" s="14">
        <v>1</v>
      </c>
    </row>
    <row r="3229" spans="1:15" x14ac:dyDescent="0.25">
      <c r="A3229" s="715"/>
      <c r="B3229" s="694" t="s">
        <v>524</v>
      </c>
      <c r="C3229" s="694"/>
      <c r="D3229" s="694"/>
      <c r="E3229" s="694"/>
      <c r="F3229" s="694"/>
      <c r="G3229" s="694"/>
      <c r="H3229" s="2">
        <v>2000000</v>
      </c>
      <c r="I3229" s="2"/>
    </row>
    <row r="3230" spans="1:15" x14ac:dyDescent="0.25">
      <c r="A3230" s="715"/>
      <c r="B3230" s="653" t="s">
        <v>118</v>
      </c>
      <c r="C3230" s="653"/>
      <c r="D3230" s="653"/>
      <c r="E3230" s="653"/>
      <c r="F3230" s="653"/>
      <c r="G3230" s="653"/>
      <c r="H3230" s="72">
        <v>2000000</v>
      </c>
      <c r="I3230" s="72"/>
    </row>
    <row r="3231" spans="1:15" s="8" customFormat="1" ht="75" x14ac:dyDescent="0.25">
      <c r="A3231" s="715"/>
      <c r="B3231" s="141">
        <v>4239</v>
      </c>
      <c r="C3231" s="141" t="s">
        <v>4051</v>
      </c>
      <c r="D3231" s="141" t="s">
        <v>1416</v>
      </c>
      <c r="E3231" s="141" t="s">
        <v>14</v>
      </c>
      <c r="F3231" s="141" t="s">
        <v>121</v>
      </c>
      <c r="G3231" s="141">
        <v>2000000</v>
      </c>
      <c r="H3231" s="141">
        <v>2000000</v>
      </c>
      <c r="I3231" s="141">
        <v>1</v>
      </c>
      <c r="J3231" s="141"/>
      <c r="K3231" s="141"/>
      <c r="L3231" s="141"/>
      <c r="M3231" s="141"/>
      <c r="N3231" s="141"/>
      <c r="O3231" s="141"/>
    </row>
    <row r="3232" spans="1:15" s="8" customFormat="1" ht="15" customHeight="1" x14ac:dyDescent="0.25">
      <c r="A3232" s="715"/>
      <c r="B3232" s="691" t="s">
        <v>5323</v>
      </c>
      <c r="C3232" s="692"/>
      <c r="D3232" s="692"/>
      <c r="E3232" s="692"/>
      <c r="F3232" s="692"/>
      <c r="G3232" s="692"/>
      <c r="H3232" s="692"/>
      <c r="I3232" s="693"/>
    </row>
    <row r="3233" spans="1:9" s="8" customFormat="1" ht="30" x14ac:dyDescent="0.25">
      <c r="A3233" s="715"/>
      <c r="B3233" s="91" t="s">
        <v>5324</v>
      </c>
      <c r="C3233" s="141" t="s">
        <v>5322</v>
      </c>
      <c r="D3233" s="142" t="s">
        <v>536</v>
      </c>
      <c r="E3233" s="91" t="s">
        <v>126</v>
      </c>
      <c r="F3233" s="91" t="s">
        <v>121</v>
      </c>
      <c r="G3233" s="91">
        <v>21241470</v>
      </c>
      <c r="H3233" s="91">
        <v>21241470</v>
      </c>
      <c r="I3233" s="91">
        <v>1</v>
      </c>
    </row>
    <row r="3234" spans="1:9" x14ac:dyDescent="0.25">
      <c r="A3234" s="715"/>
      <c r="B3234" s="694" t="s">
        <v>165</v>
      </c>
      <c r="C3234" s="694"/>
      <c r="D3234" s="694"/>
      <c r="E3234" s="694"/>
      <c r="F3234" s="694"/>
      <c r="G3234" s="694"/>
      <c r="H3234" s="2">
        <v>134776243</v>
      </c>
      <c r="I3234" s="2"/>
    </row>
    <row r="3235" spans="1:9" x14ac:dyDescent="0.25">
      <c r="A3235" s="715"/>
      <c r="B3235" s="653" t="s">
        <v>154</v>
      </c>
      <c r="C3235" s="653"/>
      <c r="D3235" s="653"/>
      <c r="E3235" s="653"/>
      <c r="F3235" s="653"/>
      <c r="G3235" s="653"/>
      <c r="H3235" s="72">
        <v>132131690</v>
      </c>
      <c r="I3235" s="72"/>
    </row>
    <row r="3236" spans="1:9" ht="30" x14ac:dyDescent="0.25">
      <c r="A3236" s="715"/>
      <c r="B3236" s="695">
        <v>4251</v>
      </c>
      <c r="C3236" s="141" t="s">
        <v>1417</v>
      </c>
      <c r="D3236" s="142" t="s">
        <v>167</v>
      </c>
      <c r="E3236" s="12" t="s">
        <v>149</v>
      </c>
      <c r="F3236" s="12" t="s">
        <v>121</v>
      </c>
      <c r="G3236" s="14">
        <v>127427690</v>
      </c>
      <c r="H3236" s="14">
        <v>127427690</v>
      </c>
      <c r="I3236" s="14">
        <v>1</v>
      </c>
    </row>
    <row r="3237" spans="1:9" ht="45" x14ac:dyDescent="0.25">
      <c r="A3237" s="715"/>
      <c r="B3237" s="695">
        <v>5112</v>
      </c>
      <c r="C3237" s="141" t="s">
        <v>1418</v>
      </c>
      <c r="D3237" s="142" t="s">
        <v>923</v>
      </c>
      <c r="E3237" s="12" t="s">
        <v>126</v>
      </c>
      <c r="F3237" s="12" t="s">
        <v>121</v>
      </c>
      <c r="G3237" s="14">
        <v>4704000</v>
      </c>
      <c r="H3237" s="14">
        <v>4704000</v>
      </c>
      <c r="I3237" s="14">
        <v>1</v>
      </c>
    </row>
    <row r="3238" spans="1:9" x14ac:dyDescent="0.25">
      <c r="A3238" s="715"/>
      <c r="B3238" s="653" t="s">
        <v>118</v>
      </c>
      <c r="C3238" s="653"/>
      <c r="D3238" s="653"/>
      <c r="E3238" s="653"/>
      <c r="F3238" s="653"/>
      <c r="G3238" s="653"/>
      <c r="H3238" s="72">
        <v>2644553</v>
      </c>
      <c r="I3238" s="72"/>
    </row>
    <row r="3239" spans="1:9" s="8" customFormat="1" ht="30" x14ac:dyDescent="0.25">
      <c r="A3239" s="715"/>
      <c r="B3239" s="711">
        <v>4251</v>
      </c>
      <c r="C3239" s="139">
        <v>71351540</v>
      </c>
      <c r="D3239" s="140" t="s">
        <v>1419</v>
      </c>
      <c r="E3239" s="15" t="s">
        <v>149</v>
      </c>
      <c r="F3239" s="15" t="s">
        <v>121</v>
      </c>
      <c r="G3239" s="16">
        <v>2548553</v>
      </c>
      <c r="H3239" s="16">
        <v>2548553</v>
      </c>
      <c r="I3239" s="16">
        <v>1</v>
      </c>
    </row>
    <row r="3240" spans="1:9" s="8" customFormat="1" ht="30" x14ac:dyDescent="0.25">
      <c r="A3240" s="715"/>
      <c r="B3240" s="711"/>
      <c r="C3240" s="139">
        <v>71351540</v>
      </c>
      <c r="D3240" s="140" t="s">
        <v>168</v>
      </c>
      <c r="E3240" s="15" t="s">
        <v>149</v>
      </c>
      <c r="F3240" s="15" t="s">
        <v>121</v>
      </c>
      <c r="G3240" s="16">
        <v>0</v>
      </c>
      <c r="H3240" s="16">
        <v>0</v>
      </c>
      <c r="I3240" s="16">
        <v>1</v>
      </c>
    </row>
    <row r="3241" spans="1:9" s="8" customFormat="1" ht="45" x14ac:dyDescent="0.25">
      <c r="A3241" s="715"/>
      <c r="B3241" s="711">
        <v>5112</v>
      </c>
      <c r="C3241" s="139">
        <v>71351540</v>
      </c>
      <c r="D3241" s="140" t="s">
        <v>1420</v>
      </c>
      <c r="E3241" s="15" t="s">
        <v>126</v>
      </c>
      <c r="F3241" s="15" t="s">
        <v>121</v>
      </c>
      <c r="G3241" s="16">
        <v>96000</v>
      </c>
      <c r="H3241" s="16">
        <v>96000</v>
      </c>
      <c r="I3241" s="16">
        <v>1</v>
      </c>
    </row>
    <row r="3242" spans="1:9" x14ac:dyDescent="0.25">
      <c r="A3242" s="715"/>
      <c r="B3242" s="694" t="s">
        <v>169</v>
      </c>
      <c r="C3242" s="694"/>
      <c r="D3242" s="694"/>
      <c r="E3242" s="694"/>
      <c r="F3242" s="694"/>
      <c r="G3242" s="694"/>
      <c r="H3242" s="2">
        <v>18359480</v>
      </c>
      <c r="I3242" s="2"/>
    </row>
    <row r="3243" spans="1:9" x14ac:dyDescent="0.25">
      <c r="A3243" s="715"/>
      <c r="B3243" s="653" t="s">
        <v>154</v>
      </c>
      <c r="C3243" s="653"/>
      <c r="D3243" s="653"/>
      <c r="E3243" s="653"/>
      <c r="F3243" s="653"/>
      <c r="G3243" s="653"/>
      <c r="H3243" s="72">
        <v>17904480</v>
      </c>
      <c r="I3243" s="72"/>
    </row>
    <row r="3244" spans="1:9" ht="30" x14ac:dyDescent="0.25">
      <c r="A3244" s="715"/>
      <c r="B3244" s="695">
        <v>4251</v>
      </c>
      <c r="C3244" s="141" t="s">
        <v>1421</v>
      </c>
      <c r="D3244" s="142" t="s">
        <v>1422</v>
      </c>
      <c r="E3244" s="12" t="s">
        <v>149</v>
      </c>
      <c r="F3244" s="12" t="s">
        <v>121</v>
      </c>
      <c r="G3244" s="14">
        <v>17904480</v>
      </c>
      <c r="H3244" s="14">
        <v>17904480</v>
      </c>
      <c r="I3244" s="14">
        <v>1</v>
      </c>
    </row>
    <row r="3245" spans="1:9" x14ac:dyDescent="0.25">
      <c r="A3245" s="715"/>
      <c r="B3245" s="653" t="s">
        <v>118</v>
      </c>
      <c r="C3245" s="653"/>
      <c r="D3245" s="653"/>
      <c r="E3245" s="653"/>
      <c r="F3245" s="653"/>
      <c r="G3245" s="653"/>
      <c r="H3245" s="72">
        <v>455000</v>
      </c>
      <c r="I3245" s="72"/>
    </row>
    <row r="3246" spans="1:9" s="8" customFormat="1" ht="30" x14ac:dyDescent="0.25">
      <c r="A3246" s="715"/>
      <c r="B3246" s="711">
        <v>4251</v>
      </c>
      <c r="C3246" s="139">
        <v>71351540</v>
      </c>
      <c r="D3246" s="140" t="s">
        <v>1423</v>
      </c>
      <c r="E3246" s="15" t="s">
        <v>149</v>
      </c>
      <c r="F3246" s="15" t="s">
        <v>121</v>
      </c>
      <c r="G3246" s="16">
        <v>455000</v>
      </c>
      <c r="H3246" s="16">
        <v>455000</v>
      </c>
      <c r="I3246" s="16">
        <v>1</v>
      </c>
    </row>
    <row r="3247" spans="1:9" x14ac:dyDescent="0.25">
      <c r="A3247" s="715"/>
      <c r="B3247" s="694" t="s">
        <v>173</v>
      </c>
      <c r="C3247" s="694"/>
      <c r="D3247" s="694"/>
      <c r="E3247" s="694"/>
      <c r="F3247" s="694"/>
      <c r="G3247" s="694"/>
      <c r="H3247" s="2">
        <v>9880000</v>
      </c>
      <c r="I3247" s="2"/>
    </row>
    <row r="3248" spans="1:9" x14ac:dyDescent="0.25">
      <c r="A3248" s="715"/>
      <c r="B3248" s="653" t="s">
        <v>154</v>
      </c>
      <c r="C3248" s="653"/>
      <c r="D3248" s="653"/>
      <c r="E3248" s="653"/>
      <c r="F3248" s="653"/>
      <c r="G3248" s="653"/>
      <c r="H3248" s="72">
        <v>9690000</v>
      </c>
      <c r="I3248" s="72"/>
    </row>
    <row r="3249" spans="1:9" s="8" customFormat="1" ht="30" x14ac:dyDescent="0.25">
      <c r="A3249" s="715"/>
      <c r="B3249" s="711">
        <v>4251</v>
      </c>
      <c r="C3249" s="139">
        <v>45231220</v>
      </c>
      <c r="D3249" s="140" t="s">
        <v>1424</v>
      </c>
      <c r="E3249" s="15" t="s">
        <v>126</v>
      </c>
      <c r="F3249" s="15" t="s">
        <v>121</v>
      </c>
      <c r="G3249" s="16">
        <v>9690000</v>
      </c>
      <c r="H3249" s="16">
        <v>9690000</v>
      </c>
      <c r="I3249" s="16">
        <v>1</v>
      </c>
    </row>
    <row r="3250" spans="1:9" s="8" customFormat="1" x14ac:dyDescent="0.25">
      <c r="A3250" s="715"/>
      <c r="B3250" s="193">
        <v>4251</v>
      </c>
      <c r="C3250" s="203" t="s">
        <v>5453</v>
      </c>
      <c r="D3250" s="203" t="s">
        <v>5454</v>
      </c>
      <c r="E3250" s="193" t="s">
        <v>126</v>
      </c>
      <c r="F3250" s="193" t="s">
        <v>121</v>
      </c>
      <c r="G3250" s="14">
        <v>9313260</v>
      </c>
      <c r="H3250" s="14">
        <v>9313260</v>
      </c>
      <c r="I3250" s="14">
        <v>1</v>
      </c>
    </row>
    <row r="3251" spans="1:9" x14ac:dyDescent="0.25">
      <c r="A3251" s="715"/>
      <c r="B3251" s="653" t="s">
        <v>118</v>
      </c>
      <c r="C3251" s="653"/>
      <c r="D3251" s="653"/>
      <c r="E3251" s="653"/>
      <c r="F3251" s="653"/>
      <c r="G3251" s="653"/>
      <c r="H3251" s="72">
        <v>190000</v>
      </c>
      <c r="I3251" s="72"/>
    </row>
    <row r="3252" spans="1:9" s="8" customFormat="1" ht="30" x14ac:dyDescent="0.25">
      <c r="A3252" s="715"/>
      <c r="B3252" s="711">
        <v>4251</v>
      </c>
      <c r="C3252" s="139">
        <v>71351540</v>
      </c>
      <c r="D3252" s="140" t="s">
        <v>168</v>
      </c>
      <c r="E3252" s="15" t="s">
        <v>126</v>
      </c>
      <c r="F3252" s="15" t="s">
        <v>121</v>
      </c>
      <c r="G3252" s="16">
        <v>190000</v>
      </c>
      <c r="H3252" s="16">
        <v>190000</v>
      </c>
      <c r="I3252" s="16">
        <v>1</v>
      </c>
    </row>
    <row r="3253" spans="1:9" x14ac:dyDescent="0.25">
      <c r="A3253" s="715"/>
      <c r="B3253" s="694" t="s">
        <v>175</v>
      </c>
      <c r="C3253" s="694"/>
      <c r="D3253" s="694"/>
      <c r="E3253" s="694"/>
      <c r="F3253" s="694"/>
      <c r="G3253" s="694"/>
      <c r="H3253" s="2">
        <v>31991120</v>
      </c>
      <c r="I3253" s="2"/>
    </row>
    <row r="3254" spans="1:9" x14ac:dyDescent="0.25">
      <c r="A3254" s="715"/>
      <c r="B3254" s="653" t="s">
        <v>154</v>
      </c>
      <c r="C3254" s="653"/>
      <c r="D3254" s="653"/>
      <c r="E3254" s="653"/>
      <c r="F3254" s="653"/>
      <c r="G3254" s="653"/>
      <c r="H3254" s="72">
        <v>31363850</v>
      </c>
      <c r="I3254" s="72"/>
    </row>
    <row r="3255" spans="1:9" ht="45" x14ac:dyDescent="0.25">
      <c r="A3255" s="715"/>
      <c r="B3255" s="695">
        <v>4251</v>
      </c>
      <c r="C3255" s="141" t="s">
        <v>1425</v>
      </c>
      <c r="D3255" s="142" t="s">
        <v>1426</v>
      </c>
      <c r="E3255" s="12" t="s">
        <v>126</v>
      </c>
      <c r="F3255" s="12" t="s">
        <v>121</v>
      </c>
      <c r="G3255" s="14">
        <v>31363850</v>
      </c>
      <c r="H3255" s="14">
        <v>31363850</v>
      </c>
      <c r="I3255" s="14">
        <v>1</v>
      </c>
    </row>
    <row r="3256" spans="1:9" x14ac:dyDescent="0.25">
      <c r="A3256" s="715"/>
      <c r="B3256" s="653" t="s">
        <v>118</v>
      </c>
      <c r="C3256" s="653"/>
      <c r="D3256" s="653"/>
      <c r="E3256" s="653"/>
      <c r="F3256" s="653"/>
      <c r="G3256" s="653"/>
      <c r="H3256" s="72">
        <v>627270</v>
      </c>
      <c r="I3256" s="72"/>
    </row>
    <row r="3257" spans="1:9" s="8" customFormat="1" ht="45" x14ac:dyDescent="0.25">
      <c r="A3257" s="715"/>
      <c r="B3257" s="711">
        <v>4251</v>
      </c>
      <c r="C3257" s="139">
        <v>71351540</v>
      </c>
      <c r="D3257" s="140" t="s">
        <v>1427</v>
      </c>
      <c r="E3257" s="15" t="s">
        <v>126</v>
      </c>
      <c r="F3257" s="15" t="s">
        <v>121</v>
      </c>
      <c r="G3257" s="16">
        <v>627270</v>
      </c>
      <c r="H3257" s="16">
        <v>627270</v>
      </c>
      <c r="I3257" s="16">
        <v>1</v>
      </c>
    </row>
    <row r="3258" spans="1:9" x14ac:dyDescent="0.25">
      <c r="A3258" s="715"/>
      <c r="B3258" s="694" t="s">
        <v>540</v>
      </c>
      <c r="C3258" s="694"/>
      <c r="D3258" s="694"/>
      <c r="E3258" s="694"/>
      <c r="F3258" s="694"/>
      <c r="G3258" s="694"/>
      <c r="H3258" s="2">
        <v>4660080</v>
      </c>
      <c r="I3258" s="2"/>
    </row>
    <row r="3259" spans="1:9" x14ac:dyDescent="0.25">
      <c r="A3259" s="715"/>
      <c r="B3259" s="653" t="s">
        <v>154</v>
      </c>
      <c r="C3259" s="653"/>
      <c r="D3259" s="653"/>
      <c r="E3259" s="653"/>
      <c r="F3259" s="653"/>
      <c r="G3259" s="653"/>
      <c r="H3259" s="72">
        <v>4541930</v>
      </c>
      <c r="I3259" s="72"/>
    </row>
    <row r="3260" spans="1:9" ht="45" x14ac:dyDescent="0.25">
      <c r="A3260" s="715"/>
      <c r="B3260" s="695">
        <v>5112</v>
      </c>
      <c r="C3260" s="141" t="s">
        <v>1418</v>
      </c>
      <c r="D3260" s="142" t="s">
        <v>923</v>
      </c>
      <c r="E3260" s="12" t="s">
        <v>126</v>
      </c>
      <c r="F3260" s="12" t="s">
        <v>121</v>
      </c>
      <c r="G3260" s="14">
        <v>4541930</v>
      </c>
      <c r="H3260" s="14">
        <v>4541930</v>
      </c>
      <c r="I3260" s="14">
        <v>1</v>
      </c>
    </row>
    <row r="3261" spans="1:9" x14ac:dyDescent="0.25">
      <c r="A3261" s="715"/>
      <c r="B3261" s="653" t="s">
        <v>118</v>
      </c>
      <c r="C3261" s="653"/>
      <c r="D3261" s="653"/>
      <c r="E3261" s="653"/>
      <c r="F3261" s="653"/>
      <c r="G3261" s="653"/>
      <c r="H3261" s="72">
        <v>118150</v>
      </c>
      <c r="I3261" s="72"/>
    </row>
    <row r="3262" spans="1:9" s="8" customFormat="1" ht="45" x14ac:dyDescent="0.25">
      <c r="A3262" s="715"/>
      <c r="B3262" s="711">
        <v>5112</v>
      </c>
      <c r="C3262" s="139">
        <v>71351540</v>
      </c>
      <c r="D3262" s="140" t="s">
        <v>1420</v>
      </c>
      <c r="E3262" s="15" t="s">
        <v>149</v>
      </c>
      <c r="F3262" s="15" t="s">
        <v>121</v>
      </c>
      <c r="G3262" s="16">
        <v>90900</v>
      </c>
      <c r="H3262" s="16">
        <v>90900</v>
      </c>
      <c r="I3262" s="16">
        <v>1</v>
      </c>
    </row>
    <row r="3263" spans="1:9" s="8" customFormat="1" ht="45" x14ac:dyDescent="0.25">
      <c r="A3263" s="715"/>
      <c r="B3263" s="711"/>
      <c r="C3263" s="139">
        <v>98111140</v>
      </c>
      <c r="D3263" s="140" t="s">
        <v>1428</v>
      </c>
      <c r="E3263" s="15" t="s">
        <v>120</v>
      </c>
      <c r="F3263" s="15" t="s">
        <v>121</v>
      </c>
      <c r="G3263" s="16">
        <v>27250</v>
      </c>
      <c r="H3263" s="16">
        <v>27250</v>
      </c>
      <c r="I3263" s="16">
        <v>1</v>
      </c>
    </row>
    <row r="3264" spans="1:9" x14ac:dyDescent="0.25">
      <c r="A3264" s="715"/>
      <c r="B3264" s="694" t="s">
        <v>178</v>
      </c>
      <c r="C3264" s="694"/>
      <c r="D3264" s="694"/>
      <c r="E3264" s="694"/>
      <c r="F3264" s="694"/>
      <c r="G3264" s="694"/>
      <c r="H3264" s="2">
        <v>9443784</v>
      </c>
      <c r="I3264" s="2"/>
    </row>
    <row r="3265" spans="1:9" x14ac:dyDescent="0.25">
      <c r="A3265" s="715"/>
      <c r="B3265" s="653" t="s">
        <v>11</v>
      </c>
      <c r="C3265" s="653"/>
      <c r="D3265" s="653"/>
      <c r="E3265" s="653"/>
      <c r="F3265" s="653"/>
      <c r="G3265" s="653"/>
      <c r="H3265" s="72">
        <v>9258612</v>
      </c>
      <c r="I3265" s="72"/>
    </row>
    <row r="3266" spans="1:9" ht="30" x14ac:dyDescent="0.25">
      <c r="A3266" s="715"/>
      <c r="B3266" s="703">
        <v>5129</v>
      </c>
      <c r="C3266" s="141" t="s">
        <v>1429</v>
      </c>
      <c r="D3266" s="142" t="s">
        <v>1430</v>
      </c>
      <c r="E3266" s="12" t="s">
        <v>149</v>
      </c>
      <c r="F3266" s="12" t="s">
        <v>15</v>
      </c>
      <c r="G3266" s="14">
        <v>158400</v>
      </c>
      <c r="H3266" s="14">
        <v>316800</v>
      </c>
      <c r="I3266" s="14">
        <v>2</v>
      </c>
    </row>
    <row r="3267" spans="1:9" x14ac:dyDescent="0.25">
      <c r="A3267" s="715"/>
      <c r="B3267" s="704"/>
      <c r="C3267" s="141" t="s">
        <v>1431</v>
      </c>
      <c r="D3267" s="142" t="s">
        <v>1432</v>
      </c>
      <c r="E3267" s="12" t="s">
        <v>149</v>
      </c>
      <c r="F3267" s="12" t="s">
        <v>15</v>
      </c>
      <c r="G3267" s="14">
        <v>389400</v>
      </c>
      <c r="H3267" s="14">
        <v>1557600</v>
      </c>
      <c r="I3267" s="14">
        <v>4</v>
      </c>
    </row>
    <row r="3268" spans="1:9" ht="30" x14ac:dyDescent="0.25">
      <c r="A3268" s="715"/>
      <c r="B3268" s="704"/>
      <c r="C3268" s="141" t="s">
        <v>1433</v>
      </c>
      <c r="D3268" s="142" t="s">
        <v>1434</v>
      </c>
      <c r="E3268" s="12" t="s">
        <v>149</v>
      </c>
      <c r="F3268" s="12" t="s">
        <v>15</v>
      </c>
      <c r="G3268" s="14">
        <v>1254000</v>
      </c>
      <c r="H3268" s="14">
        <v>6270000</v>
      </c>
      <c r="I3268" s="14">
        <v>5</v>
      </c>
    </row>
    <row r="3269" spans="1:9" x14ac:dyDescent="0.25">
      <c r="A3269" s="715"/>
      <c r="B3269" s="704"/>
      <c r="C3269" s="141" t="s">
        <v>1435</v>
      </c>
      <c r="D3269" s="142" t="s">
        <v>1436</v>
      </c>
      <c r="E3269" s="12" t="s">
        <v>149</v>
      </c>
      <c r="F3269" s="12" t="s">
        <v>181</v>
      </c>
      <c r="G3269" s="14">
        <v>1716</v>
      </c>
      <c r="H3269" s="14">
        <v>720720</v>
      </c>
      <c r="I3269" s="14">
        <v>420</v>
      </c>
    </row>
    <row r="3270" spans="1:9" x14ac:dyDescent="0.25">
      <c r="A3270" s="715"/>
      <c r="B3270" s="704"/>
      <c r="C3270" s="141" t="s">
        <v>1437</v>
      </c>
      <c r="D3270" s="142" t="s">
        <v>1438</v>
      </c>
      <c r="E3270" s="12" t="s">
        <v>149</v>
      </c>
      <c r="F3270" s="12" t="s">
        <v>181</v>
      </c>
      <c r="G3270" s="14">
        <v>1452</v>
      </c>
      <c r="H3270" s="14">
        <v>393492</v>
      </c>
      <c r="I3270" s="14">
        <v>271</v>
      </c>
    </row>
    <row r="3271" spans="1:9" x14ac:dyDescent="0.25">
      <c r="A3271" s="715"/>
      <c r="B3271" s="704"/>
      <c r="C3271" s="224" t="s">
        <v>5513</v>
      </c>
      <c r="D3271" s="239" t="s">
        <v>5514</v>
      </c>
      <c r="E3271" s="224" t="s">
        <v>126</v>
      </c>
      <c r="F3271" s="224" t="s">
        <v>15</v>
      </c>
      <c r="G3271" s="240">
        <v>198000</v>
      </c>
      <c r="H3271" s="240">
        <v>396000</v>
      </c>
      <c r="I3271" s="14">
        <v>2</v>
      </c>
    </row>
    <row r="3272" spans="1:9" x14ac:dyDescent="0.25">
      <c r="A3272" s="715"/>
      <c r="B3272" s="704"/>
      <c r="C3272" s="224" t="s">
        <v>5515</v>
      </c>
      <c r="D3272" s="239" t="s">
        <v>5514</v>
      </c>
      <c r="E3272" s="224" t="s">
        <v>126</v>
      </c>
      <c r="F3272" s="224" t="s">
        <v>15</v>
      </c>
      <c r="G3272" s="240">
        <v>302400</v>
      </c>
      <c r="H3272" s="240">
        <v>302400</v>
      </c>
      <c r="I3272" s="14">
        <v>1</v>
      </c>
    </row>
    <row r="3273" spans="1:9" x14ac:dyDescent="0.25">
      <c r="A3273" s="715"/>
      <c r="B3273" s="705"/>
      <c r="C3273" s="224" t="s">
        <v>5516</v>
      </c>
      <c r="D3273" s="239" t="s">
        <v>5514</v>
      </c>
      <c r="E3273" s="224" t="s">
        <v>126</v>
      </c>
      <c r="F3273" s="224" t="s">
        <v>15</v>
      </c>
      <c r="G3273" s="240">
        <v>1168200</v>
      </c>
      <c r="H3273" s="240">
        <v>2336400</v>
      </c>
      <c r="I3273" s="14">
        <v>2</v>
      </c>
    </row>
    <row r="3274" spans="1:9" x14ac:dyDescent="0.25">
      <c r="A3274" s="715"/>
      <c r="B3274" s="653" t="s">
        <v>118</v>
      </c>
      <c r="C3274" s="653"/>
      <c r="D3274" s="653"/>
      <c r="E3274" s="653"/>
      <c r="F3274" s="653"/>
      <c r="G3274" s="653"/>
      <c r="H3274" s="72">
        <v>185172</v>
      </c>
      <c r="I3274" s="72"/>
    </row>
    <row r="3275" spans="1:9" s="8" customFormat="1" ht="30" x14ac:dyDescent="0.25">
      <c r="A3275" s="715"/>
      <c r="B3275" s="711">
        <v>5129</v>
      </c>
      <c r="C3275" s="139">
        <v>71351540</v>
      </c>
      <c r="D3275" s="140" t="s">
        <v>1439</v>
      </c>
      <c r="E3275" s="15" t="s">
        <v>149</v>
      </c>
      <c r="F3275" s="15" t="s">
        <v>121</v>
      </c>
      <c r="G3275" s="16">
        <v>185172</v>
      </c>
      <c r="H3275" s="16">
        <v>185172</v>
      </c>
      <c r="I3275" s="16">
        <v>1</v>
      </c>
    </row>
    <row r="3276" spans="1:9" x14ac:dyDescent="0.25">
      <c r="A3276" s="715"/>
      <c r="B3276" s="694" t="s">
        <v>210</v>
      </c>
      <c r="C3276" s="694"/>
      <c r="D3276" s="694"/>
      <c r="E3276" s="694"/>
      <c r="F3276" s="694"/>
      <c r="G3276" s="694"/>
      <c r="H3276" s="2">
        <v>30000000</v>
      </c>
      <c r="I3276" s="2"/>
    </row>
    <row r="3277" spans="1:9" x14ac:dyDescent="0.25">
      <c r="A3277" s="715"/>
      <c r="B3277" s="653" t="s">
        <v>154</v>
      </c>
      <c r="C3277" s="653"/>
      <c r="D3277" s="653"/>
      <c r="E3277" s="653"/>
      <c r="F3277" s="653"/>
      <c r="G3277" s="653"/>
      <c r="H3277" s="72">
        <v>11765000</v>
      </c>
      <c r="I3277" s="72"/>
    </row>
    <row r="3278" spans="1:9" ht="45" x14ac:dyDescent="0.25">
      <c r="A3278" s="715"/>
      <c r="B3278" s="695">
        <v>4861</v>
      </c>
      <c r="C3278" s="141" t="s">
        <v>1440</v>
      </c>
      <c r="D3278" s="142" t="s">
        <v>931</v>
      </c>
      <c r="E3278" s="12" t="s">
        <v>149</v>
      </c>
      <c r="F3278" s="12" t="s">
        <v>121</v>
      </c>
      <c r="G3278" s="14">
        <v>11765000</v>
      </c>
      <c r="H3278" s="14">
        <v>11765000</v>
      </c>
      <c r="I3278" s="14">
        <v>1</v>
      </c>
    </row>
    <row r="3279" spans="1:9" x14ac:dyDescent="0.25">
      <c r="A3279" s="715"/>
      <c r="B3279" s="653" t="s">
        <v>118</v>
      </c>
      <c r="C3279" s="653"/>
      <c r="D3279" s="653"/>
      <c r="E3279" s="653"/>
      <c r="F3279" s="653"/>
      <c r="G3279" s="653"/>
      <c r="H3279" s="72">
        <v>18235000</v>
      </c>
      <c r="I3279" s="72"/>
    </row>
    <row r="3280" spans="1:9" ht="30" x14ac:dyDescent="0.25">
      <c r="A3280" s="715"/>
      <c r="B3280" s="695">
        <v>4861</v>
      </c>
      <c r="C3280" s="141" t="s">
        <v>1441</v>
      </c>
      <c r="D3280" s="142" t="s">
        <v>213</v>
      </c>
      <c r="E3280" s="12" t="s">
        <v>149</v>
      </c>
      <c r="F3280" s="12" t="s">
        <v>121</v>
      </c>
      <c r="G3280" s="14">
        <v>18000000</v>
      </c>
      <c r="H3280" s="14">
        <v>18000000</v>
      </c>
      <c r="I3280" s="14">
        <v>1</v>
      </c>
    </row>
    <row r="3281" spans="1:9" s="8" customFormat="1" ht="45" x14ac:dyDescent="0.25">
      <c r="A3281" s="715"/>
      <c r="B3281" s="695"/>
      <c r="C3281" s="139">
        <v>71351540</v>
      </c>
      <c r="D3281" s="140" t="s">
        <v>1442</v>
      </c>
      <c r="E3281" s="15" t="s">
        <v>149</v>
      </c>
      <c r="F3281" s="15" t="s">
        <v>121</v>
      </c>
      <c r="G3281" s="16">
        <v>235000</v>
      </c>
      <c r="H3281" s="16">
        <v>235000</v>
      </c>
      <c r="I3281" s="16">
        <v>1</v>
      </c>
    </row>
    <row r="3282" spans="1:9" s="8" customFormat="1" ht="33" customHeight="1" x14ac:dyDescent="0.25">
      <c r="A3282" s="715"/>
      <c r="B3282" s="694" t="s">
        <v>5517</v>
      </c>
      <c r="C3282" s="694"/>
      <c r="D3282" s="694"/>
      <c r="E3282" s="694"/>
      <c r="F3282" s="694"/>
      <c r="G3282" s="694"/>
      <c r="H3282" s="219"/>
      <c r="I3282" s="219"/>
    </row>
    <row r="3283" spans="1:9" s="8" customFormat="1" ht="30" x14ac:dyDescent="0.25">
      <c r="A3283" s="715"/>
      <c r="B3283" s="224">
        <v>5112</v>
      </c>
      <c r="C3283" s="224" t="s">
        <v>5518</v>
      </c>
      <c r="D3283" s="224" t="s">
        <v>5289</v>
      </c>
      <c r="E3283" s="233" t="s">
        <v>172</v>
      </c>
      <c r="F3283" s="224" t="s">
        <v>121</v>
      </c>
      <c r="G3283" s="3">
        <v>0</v>
      </c>
      <c r="H3283" s="3">
        <v>0</v>
      </c>
      <c r="I3283" s="14">
        <v>1</v>
      </c>
    </row>
    <row r="3284" spans="1:9" x14ac:dyDescent="0.25">
      <c r="A3284" s="715"/>
      <c r="B3284" s="694" t="s">
        <v>547</v>
      </c>
      <c r="C3284" s="694"/>
      <c r="D3284" s="694"/>
      <c r="E3284" s="694"/>
      <c r="F3284" s="694"/>
      <c r="G3284" s="694"/>
      <c r="H3284" s="2">
        <v>3500000</v>
      </c>
      <c r="I3284" s="2"/>
    </row>
    <row r="3285" spans="1:9" x14ac:dyDescent="0.25">
      <c r="A3285" s="715"/>
      <c r="B3285" s="653" t="s">
        <v>118</v>
      </c>
      <c r="C3285" s="653"/>
      <c r="D3285" s="653"/>
      <c r="E3285" s="653"/>
      <c r="F3285" s="653"/>
      <c r="G3285" s="653"/>
      <c r="H3285" s="72">
        <v>3500000</v>
      </c>
      <c r="I3285" s="72"/>
    </row>
    <row r="3286" spans="1:9" ht="30" x14ac:dyDescent="0.25">
      <c r="A3286" s="715"/>
      <c r="B3286" s="695">
        <v>4213</v>
      </c>
      <c r="C3286" s="141" t="s">
        <v>1443</v>
      </c>
      <c r="D3286" s="142" t="s">
        <v>728</v>
      </c>
      <c r="E3286" s="12" t="s">
        <v>126</v>
      </c>
      <c r="F3286" s="12" t="s">
        <v>121</v>
      </c>
      <c r="G3286" s="14">
        <v>3500000</v>
      </c>
      <c r="H3286" s="14">
        <v>3500000</v>
      </c>
      <c r="I3286" s="14">
        <v>1</v>
      </c>
    </row>
    <row r="3287" spans="1:9" x14ac:dyDescent="0.25">
      <c r="A3287" s="715"/>
      <c r="B3287" s="694" t="s">
        <v>549</v>
      </c>
      <c r="C3287" s="694"/>
      <c r="D3287" s="694"/>
      <c r="E3287" s="694"/>
      <c r="F3287" s="694"/>
      <c r="G3287" s="694"/>
      <c r="H3287" s="2">
        <v>5000000</v>
      </c>
      <c r="I3287" s="2"/>
    </row>
    <row r="3288" spans="1:9" x14ac:dyDescent="0.25">
      <c r="A3288" s="715"/>
      <c r="B3288" s="653" t="s">
        <v>118</v>
      </c>
      <c r="C3288" s="653"/>
      <c r="D3288" s="653"/>
      <c r="E3288" s="653"/>
      <c r="F3288" s="653"/>
      <c r="G3288" s="653"/>
      <c r="H3288" s="72">
        <v>5000000</v>
      </c>
      <c r="I3288" s="72"/>
    </row>
    <row r="3289" spans="1:9" ht="60" x14ac:dyDescent="0.25">
      <c r="A3289" s="715"/>
      <c r="B3289" s="695">
        <v>4213</v>
      </c>
      <c r="C3289" s="141" t="s">
        <v>1444</v>
      </c>
      <c r="D3289" s="142" t="s">
        <v>1445</v>
      </c>
      <c r="E3289" s="12" t="s">
        <v>149</v>
      </c>
      <c r="F3289" s="12" t="s">
        <v>121</v>
      </c>
      <c r="G3289" s="14">
        <v>2500000</v>
      </c>
      <c r="H3289" s="14">
        <v>2500000</v>
      </c>
      <c r="I3289" s="14">
        <v>1</v>
      </c>
    </row>
    <row r="3290" spans="1:9" ht="60" x14ac:dyDescent="0.25">
      <c r="A3290" s="715"/>
      <c r="B3290" s="695"/>
      <c r="C3290" s="141" t="s">
        <v>1446</v>
      </c>
      <c r="D3290" s="142" t="s">
        <v>1447</v>
      </c>
      <c r="E3290" s="12" t="s">
        <v>149</v>
      </c>
      <c r="F3290" s="12" t="s">
        <v>121</v>
      </c>
      <c r="G3290" s="14">
        <v>2500000</v>
      </c>
      <c r="H3290" s="14">
        <v>2500000</v>
      </c>
      <c r="I3290" s="14">
        <v>1</v>
      </c>
    </row>
    <row r="3291" spans="1:9" x14ac:dyDescent="0.25">
      <c r="A3291" s="715"/>
      <c r="B3291" s="694" t="s">
        <v>1448</v>
      </c>
      <c r="C3291" s="694"/>
      <c r="D3291" s="694"/>
      <c r="E3291" s="694"/>
      <c r="F3291" s="694"/>
      <c r="G3291" s="694"/>
      <c r="H3291" s="2">
        <v>33399900</v>
      </c>
      <c r="I3291" s="2"/>
    </row>
    <row r="3292" spans="1:9" x14ac:dyDescent="0.25">
      <c r="A3292" s="715"/>
      <c r="B3292" s="653" t="s">
        <v>154</v>
      </c>
      <c r="C3292" s="653"/>
      <c r="D3292" s="653"/>
      <c r="E3292" s="653"/>
      <c r="F3292" s="653"/>
      <c r="G3292" s="653"/>
      <c r="H3292" s="72">
        <v>32733240</v>
      </c>
      <c r="I3292" s="72"/>
    </row>
    <row r="3293" spans="1:9" ht="135" x14ac:dyDescent="0.25">
      <c r="A3293" s="715"/>
      <c r="B3293" s="695">
        <v>4251</v>
      </c>
      <c r="C3293" s="141" t="s">
        <v>1449</v>
      </c>
      <c r="D3293" s="142" t="s">
        <v>1450</v>
      </c>
      <c r="E3293" s="12" t="s">
        <v>126</v>
      </c>
      <c r="F3293" s="12" t="s">
        <v>121</v>
      </c>
      <c r="G3293" s="14">
        <v>3333240</v>
      </c>
      <c r="H3293" s="14">
        <v>3333240</v>
      </c>
      <c r="I3293" s="14">
        <v>1</v>
      </c>
    </row>
    <row r="3294" spans="1:9" ht="30" x14ac:dyDescent="0.25">
      <c r="A3294" s="715"/>
      <c r="B3294" s="762">
        <v>5112</v>
      </c>
      <c r="C3294" s="141" t="s">
        <v>5808</v>
      </c>
      <c r="D3294" s="141" t="s">
        <v>5809</v>
      </c>
      <c r="E3294" s="348" t="s">
        <v>172</v>
      </c>
      <c r="F3294" s="348" t="s">
        <v>121</v>
      </c>
      <c r="G3294" s="14">
        <v>0</v>
      </c>
      <c r="H3294" s="14">
        <v>0</v>
      </c>
      <c r="I3294" s="14">
        <v>1</v>
      </c>
    </row>
    <row r="3295" spans="1:9" s="8" customFormat="1" ht="30" x14ac:dyDescent="0.25">
      <c r="A3295" s="715"/>
      <c r="B3295" s="764"/>
      <c r="C3295" s="139">
        <v>45311137</v>
      </c>
      <c r="D3295" s="140" t="s">
        <v>1451</v>
      </c>
      <c r="E3295" s="15" t="s">
        <v>126</v>
      </c>
      <c r="F3295" s="15" t="s">
        <v>121</v>
      </c>
      <c r="G3295" s="16">
        <v>29400000</v>
      </c>
      <c r="H3295" s="16">
        <v>29400000</v>
      </c>
      <c r="I3295" s="16">
        <v>1</v>
      </c>
    </row>
    <row r="3296" spans="1:9" x14ac:dyDescent="0.25">
      <c r="A3296" s="715"/>
      <c r="B3296" s="653" t="s">
        <v>118</v>
      </c>
      <c r="C3296" s="653"/>
      <c r="D3296" s="653"/>
      <c r="E3296" s="653"/>
      <c r="F3296" s="653"/>
      <c r="G3296" s="653"/>
      <c r="H3296" s="72">
        <v>666660</v>
      </c>
      <c r="I3296" s="72"/>
    </row>
    <row r="3297" spans="1:10" s="8" customFormat="1" ht="135" x14ac:dyDescent="0.25">
      <c r="A3297" s="715"/>
      <c r="B3297" s="711">
        <v>4251</v>
      </c>
      <c r="C3297" s="139">
        <v>71351540</v>
      </c>
      <c r="D3297" s="140" t="s">
        <v>1452</v>
      </c>
      <c r="E3297" s="15" t="s">
        <v>126</v>
      </c>
      <c r="F3297" s="15" t="s">
        <v>121</v>
      </c>
      <c r="G3297" s="16">
        <v>66660</v>
      </c>
      <c r="H3297" s="16">
        <v>66660</v>
      </c>
      <c r="I3297" s="16">
        <v>1</v>
      </c>
    </row>
    <row r="3298" spans="1:10" s="8" customFormat="1" ht="30" x14ac:dyDescent="0.25">
      <c r="A3298" s="715"/>
      <c r="B3298" s="681">
        <v>5112</v>
      </c>
      <c r="C3298" s="141" t="s">
        <v>6189</v>
      </c>
      <c r="D3298" s="141" t="s">
        <v>5289</v>
      </c>
      <c r="E3298" s="385" t="s">
        <v>3135</v>
      </c>
      <c r="F3298" s="385" t="s">
        <v>121</v>
      </c>
      <c r="G3298" s="14">
        <v>200000</v>
      </c>
      <c r="H3298" s="14">
        <v>200000</v>
      </c>
      <c r="I3298" s="14">
        <v>1</v>
      </c>
      <c r="J3298"/>
    </row>
    <row r="3299" spans="1:10" s="8" customFormat="1" ht="45" x14ac:dyDescent="0.25">
      <c r="A3299" s="715"/>
      <c r="B3299" s="682"/>
      <c r="C3299" s="139">
        <v>71351540</v>
      </c>
      <c r="D3299" s="140" t="s">
        <v>1453</v>
      </c>
      <c r="E3299" s="15" t="s">
        <v>126</v>
      </c>
      <c r="F3299" s="15" t="s">
        <v>121</v>
      </c>
      <c r="G3299" s="16">
        <v>600000</v>
      </c>
      <c r="H3299" s="16">
        <v>600000</v>
      </c>
      <c r="I3299" s="16">
        <v>1</v>
      </c>
    </row>
    <row r="3300" spans="1:10" x14ac:dyDescent="0.25">
      <c r="A3300" s="715"/>
      <c r="B3300" s="694" t="s">
        <v>214</v>
      </c>
      <c r="C3300" s="694"/>
      <c r="D3300" s="694"/>
      <c r="E3300" s="694"/>
      <c r="F3300" s="694"/>
      <c r="G3300" s="694"/>
      <c r="H3300" s="2">
        <v>4590000</v>
      </c>
      <c r="I3300" s="2"/>
    </row>
    <row r="3301" spans="1:10" x14ac:dyDescent="0.25">
      <c r="A3301" s="715"/>
      <c r="B3301" s="653" t="s">
        <v>154</v>
      </c>
      <c r="C3301" s="653"/>
      <c r="D3301" s="653"/>
      <c r="E3301" s="653"/>
      <c r="F3301" s="653"/>
      <c r="G3301" s="653"/>
      <c r="H3301" s="72">
        <v>4499962</v>
      </c>
      <c r="I3301" s="72"/>
    </row>
    <row r="3302" spans="1:10" s="8" customFormat="1" ht="30" x14ac:dyDescent="0.25">
      <c r="A3302" s="715"/>
      <c r="B3302" s="711">
        <v>4251</v>
      </c>
      <c r="C3302" s="139">
        <v>45261124</v>
      </c>
      <c r="D3302" s="140" t="s">
        <v>216</v>
      </c>
      <c r="E3302" s="15" t="s">
        <v>149</v>
      </c>
      <c r="F3302" s="15" t="s">
        <v>121</v>
      </c>
      <c r="G3302" s="16">
        <v>4499962</v>
      </c>
      <c r="H3302" s="16">
        <v>4499962</v>
      </c>
      <c r="I3302" s="16">
        <v>1</v>
      </c>
    </row>
    <row r="3303" spans="1:10" x14ac:dyDescent="0.25">
      <c r="A3303" s="715"/>
      <c r="B3303" s="653" t="s">
        <v>118</v>
      </c>
      <c r="C3303" s="653"/>
      <c r="D3303" s="653"/>
      <c r="E3303" s="653"/>
      <c r="F3303" s="653"/>
      <c r="G3303" s="653"/>
      <c r="H3303" s="72">
        <v>90038</v>
      </c>
      <c r="I3303" s="72"/>
    </row>
    <row r="3304" spans="1:10" s="8" customFormat="1" ht="30" x14ac:dyDescent="0.25">
      <c r="A3304" s="715"/>
      <c r="B3304" s="711">
        <v>4251</v>
      </c>
      <c r="C3304" s="139">
        <v>71351540</v>
      </c>
      <c r="D3304" s="140" t="s">
        <v>168</v>
      </c>
      <c r="E3304" s="15" t="s">
        <v>149</v>
      </c>
      <c r="F3304" s="15" t="s">
        <v>121</v>
      </c>
      <c r="G3304" s="16">
        <v>90038</v>
      </c>
      <c r="H3304" s="16">
        <v>90038</v>
      </c>
      <c r="I3304" s="16">
        <v>1</v>
      </c>
    </row>
    <row r="3305" spans="1:10" x14ac:dyDescent="0.25">
      <c r="A3305" s="715"/>
      <c r="B3305" s="694" t="s">
        <v>217</v>
      </c>
      <c r="C3305" s="694"/>
      <c r="D3305" s="694"/>
      <c r="E3305" s="694"/>
      <c r="F3305" s="694"/>
      <c r="G3305" s="694"/>
      <c r="H3305" s="2">
        <v>31768930</v>
      </c>
      <c r="I3305" s="2"/>
    </row>
    <row r="3306" spans="1:10" x14ac:dyDescent="0.25">
      <c r="A3306" s="715"/>
      <c r="B3306" s="653" t="s">
        <v>11</v>
      </c>
      <c r="C3306" s="653"/>
      <c r="D3306" s="653"/>
      <c r="E3306" s="653"/>
      <c r="F3306" s="653"/>
      <c r="G3306" s="653"/>
      <c r="H3306" s="72">
        <v>31768930</v>
      </c>
      <c r="I3306" s="72"/>
    </row>
    <row r="3307" spans="1:10" x14ac:dyDescent="0.25">
      <c r="A3307" s="715"/>
      <c r="B3307" s="695">
        <v>4269</v>
      </c>
      <c r="C3307" s="141" t="s">
        <v>1454</v>
      </c>
      <c r="D3307" s="142" t="s">
        <v>1455</v>
      </c>
      <c r="E3307" s="12" t="s">
        <v>14</v>
      </c>
      <c r="F3307" s="12" t="s">
        <v>474</v>
      </c>
      <c r="G3307" s="14">
        <v>200000</v>
      </c>
      <c r="H3307" s="14">
        <v>200000</v>
      </c>
      <c r="I3307" s="14">
        <v>1</v>
      </c>
    </row>
    <row r="3308" spans="1:10" x14ac:dyDescent="0.25">
      <c r="A3308" s="715"/>
      <c r="B3308" s="695"/>
      <c r="C3308" s="141" t="s">
        <v>1456</v>
      </c>
      <c r="D3308" s="142" t="s">
        <v>1457</v>
      </c>
      <c r="E3308" s="12" t="s">
        <v>14</v>
      </c>
      <c r="F3308" s="12" t="s">
        <v>474</v>
      </c>
      <c r="G3308" s="14">
        <v>200000</v>
      </c>
      <c r="H3308" s="14">
        <v>600000</v>
      </c>
      <c r="I3308" s="14">
        <v>3</v>
      </c>
    </row>
    <row r="3309" spans="1:10" ht="30" x14ac:dyDescent="0.25">
      <c r="A3309" s="715"/>
      <c r="B3309" s="695"/>
      <c r="C3309" s="141" t="s">
        <v>1458</v>
      </c>
      <c r="D3309" s="142" t="s">
        <v>1459</v>
      </c>
      <c r="E3309" s="12" t="s">
        <v>14</v>
      </c>
      <c r="F3309" s="12" t="s">
        <v>470</v>
      </c>
      <c r="G3309" s="14">
        <v>2955</v>
      </c>
      <c r="H3309" s="14">
        <v>455070</v>
      </c>
      <c r="I3309" s="14">
        <v>154</v>
      </c>
    </row>
    <row r="3310" spans="1:10" ht="30" x14ac:dyDescent="0.25">
      <c r="A3310" s="715"/>
      <c r="B3310" s="695"/>
      <c r="C3310" s="141" t="s">
        <v>1460</v>
      </c>
      <c r="D3310" s="142" t="s">
        <v>1461</v>
      </c>
      <c r="E3310" s="12" t="s">
        <v>14</v>
      </c>
      <c r="F3310" s="12" t="s">
        <v>470</v>
      </c>
      <c r="G3310" s="14">
        <v>4350</v>
      </c>
      <c r="H3310" s="14">
        <v>28266300</v>
      </c>
      <c r="I3310" s="14">
        <v>6498</v>
      </c>
    </row>
    <row r="3311" spans="1:10" ht="30" x14ac:dyDescent="0.25">
      <c r="A3311" s="715"/>
      <c r="B3311" s="695"/>
      <c r="C3311" s="141" t="s">
        <v>1462</v>
      </c>
      <c r="D3311" s="142" t="s">
        <v>1463</v>
      </c>
      <c r="E3311" s="12" t="s">
        <v>14</v>
      </c>
      <c r="F3311" s="12" t="s">
        <v>470</v>
      </c>
      <c r="G3311" s="340">
        <v>3490</v>
      </c>
      <c r="H3311" s="340">
        <v>2247560</v>
      </c>
      <c r="I3311" s="340">
        <v>644</v>
      </c>
    </row>
    <row r="3312" spans="1:10" ht="36" customHeight="1" x14ac:dyDescent="0.25">
      <c r="A3312" s="715"/>
      <c r="B3312" s="694" t="s">
        <v>228</v>
      </c>
      <c r="C3312" s="694"/>
      <c r="D3312" s="694"/>
      <c r="E3312" s="694"/>
      <c r="F3312" s="694"/>
      <c r="G3312" s="694"/>
      <c r="H3312" s="2">
        <v>364806472</v>
      </c>
      <c r="I3312" s="2"/>
    </row>
    <row r="3313" spans="1:9" x14ac:dyDescent="0.25">
      <c r="A3313" s="715"/>
      <c r="B3313" s="653" t="s">
        <v>11</v>
      </c>
      <c r="C3313" s="653"/>
      <c r="D3313" s="653"/>
      <c r="E3313" s="653"/>
      <c r="F3313" s="653"/>
      <c r="G3313" s="653"/>
      <c r="H3313" s="72">
        <v>64753000</v>
      </c>
      <c r="I3313" s="72"/>
    </row>
    <row r="3314" spans="1:9" ht="30" x14ac:dyDescent="0.25">
      <c r="A3314" s="715"/>
      <c r="B3314" s="285"/>
      <c r="C3314" s="141" t="s">
        <v>5635</v>
      </c>
      <c r="D3314" s="142" t="s">
        <v>4006</v>
      </c>
      <c r="E3314" s="142" t="s">
        <v>14</v>
      </c>
      <c r="F3314" s="142" t="s">
        <v>15</v>
      </c>
      <c r="G3314" s="142">
        <v>69400</v>
      </c>
      <c r="H3314" s="297">
        <f>G3314*I3314</f>
        <v>2498400</v>
      </c>
      <c r="I3314" s="142">
        <v>36</v>
      </c>
    </row>
    <row r="3315" spans="1:9" s="8" customFormat="1" ht="30" x14ac:dyDescent="0.25">
      <c r="A3315" s="715"/>
      <c r="B3315" s="695">
        <v>5129</v>
      </c>
      <c r="C3315" s="139">
        <v>34921440</v>
      </c>
      <c r="D3315" s="140" t="s">
        <v>1464</v>
      </c>
      <c r="E3315" s="15" t="s">
        <v>14</v>
      </c>
      <c r="F3315" s="15" t="s">
        <v>15</v>
      </c>
      <c r="G3315" s="16">
        <v>25000</v>
      </c>
      <c r="H3315" s="16">
        <v>2500000</v>
      </c>
      <c r="I3315" s="16">
        <v>100</v>
      </c>
    </row>
    <row r="3316" spans="1:9" s="8" customFormat="1" ht="30" x14ac:dyDescent="0.25">
      <c r="A3316" s="715"/>
      <c r="B3316" s="695"/>
      <c r="C3316" s="141" t="s">
        <v>5561</v>
      </c>
      <c r="D3316" s="142" t="s">
        <v>561</v>
      </c>
      <c r="E3316" s="142" t="s">
        <v>14</v>
      </c>
      <c r="F3316" s="142" t="s">
        <v>15</v>
      </c>
      <c r="G3316" s="14">
        <v>24000</v>
      </c>
      <c r="H3316" s="14">
        <f>G3316*I3316</f>
        <v>1800000</v>
      </c>
      <c r="I3316" s="14">
        <v>75</v>
      </c>
    </row>
    <row r="3317" spans="1:9" x14ac:dyDescent="0.25">
      <c r="A3317" s="715"/>
      <c r="B3317" s="695"/>
      <c r="C3317" s="141" t="s">
        <v>1465</v>
      </c>
      <c r="D3317" s="142" t="s">
        <v>1466</v>
      </c>
      <c r="E3317" s="12" t="s">
        <v>14</v>
      </c>
      <c r="F3317" s="12" t="s">
        <v>15</v>
      </c>
      <c r="G3317" s="14">
        <v>170000</v>
      </c>
      <c r="H3317" s="14">
        <v>340000</v>
      </c>
      <c r="I3317" s="14">
        <v>2</v>
      </c>
    </row>
    <row r="3318" spans="1:9" x14ac:dyDescent="0.25">
      <c r="A3318" s="715"/>
      <c r="B3318" s="695"/>
      <c r="C3318" s="141" t="s">
        <v>1467</v>
      </c>
      <c r="D3318" s="142" t="s">
        <v>1468</v>
      </c>
      <c r="E3318" s="12" t="s">
        <v>14</v>
      </c>
      <c r="F3318" s="12" t="s">
        <v>15</v>
      </c>
      <c r="G3318" s="14">
        <v>195000</v>
      </c>
      <c r="H3318" s="14">
        <v>585000</v>
      </c>
      <c r="I3318" s="14">
        <v>3</v>
      </c>
    </row>
    <row r="3319" spans="1:9" x14ac:dyDescent="0.25">
      <c r="A3319" s="715"/>
      <c r="B3319" s="695"/>
      <c r="C3319" s="141" t="s">
        <v>1469</v>
      </c>
      <c r="D3319" s="142" t="s">
        <v>1470</v>
      </c>
      <c r="E3319" s="12" t="s">
        <v>14</v>
      </c>
      <c r="F3319" s="12" t="s">
        <v>15</v>
      </c>
      <c r="G3319" s="14">
        <v>160000</v>
      </c>
      <c r="H3319" s="14">
        <v>480000</v>
      </c>
      <c r="I3319" s="14">
        <v>3</v>
      </c>
    </row>
    <row r="3320" spans="1:9" x14ac:dyDescent="0.25">
      <c r="A3320" s="715"/>
      <c r="B3320" s="695"/>
      <c r="C3320" s="141" t="s">
        <v>1471</v>
      </c>
      <c r="D3320" s="142" t="s">
        <v>1472</v>
      </c>
      <c r="E3320" s="12" t="s">
        <v>14</v>
      </c>
      <c r="F3320" s="12" t="s">
        <v>15</v>
      </c>
      <c r="G3320" s="14">
        <v>155000</v>
      </c>
      <c r="H3320" s="14">
        <v>310000</v>
      </c>
      <c r="I3320" s="14">
        <v>2</v>
      </c>
    </row>
    <row r="3321" spans="1:9" x14ac:dyDescent="0.25">
      <c r="A3321" s="715"/>
      <c r="B3321" s="695"/>
      <c r="C3321" s="141" t="s">
        <v>1473</v>
      </c>
      <c r="D3321" s="142" t="s">
        <v>1474</v>
      </c>
      <c r="E3321" s="12" t="s">
        <v>14</v>
      </c>
      <c r="F3321" s="12" t="s">
        <v>15</v>
      </c>
      <c r="G3321" s="14">
        <v>160000</v>
      </c>
      <c r="H3321" s="14">
        <v>160000</v>
      </c>
      <c r="I3321" s="14">
        <v>1</v>
      </c>
    </row>
    <row r="3322" spans="1:9" x14ac:dyDescent="0.25">
      <c r="A3322" s="715"/>
      <c r="B3322" s="695"/>
      <c r="C3322" s="141" t="s">
        <v>1475</v>
      </c>
      <c r="D3322" s="142" t="s">
        <v>1476</v>
      </c>
      <c r="E3322" s="12" t="s">
        <v>14</v>
      </c>
      <c r="F3322" s="12" t="s">
        <v>15</v>
      </c>
      <c r="G3322" s="14">
        <v>284000</v>
      </c>
      <c r="H3322" s="14">
        <v>284000</v>
      </c>
      <c r="I3322" s="14">
        <v>1</v>
      </c>
    </row>
    <row r="3323" spans="1:9" x14ac:dyDescent="0.25">
      <c r="A3323" s="715"/>
      <c r="B3323" s="695"/>
      <c r="C3323" s="141" t="s">
        <v>1477</v>
      </c>
      <c r="D3323" s="142" t="s">
        <v>1478</v>
      </c>
      <c r="E3323" s="12" t="s">
        <v>14</v>
      </c>
      <c r="F3323" s="12" t="s">
        <v>15</v>
      </c>
      <c r="G3323" s="14">
        <v>284000</v>
      </c>
      <c r="H3323" s="14">
        <v>284000</v>
      </c>
      <c r="I3323" s="14">
        <v>1</v>
      </c>
    </row>
    <row r="3324" spans="1:9" x14ac:dyDescent="0.25">
      <c r="A3324" s="715"/>
      <c r="B3324" s="695"/>
      <c r="C3324" s="141" t="s">
        <v>1479</v>
      </c>
      <c r="D3324" s="142" t="s">
        <v>1480</v>
      </c>
      <c r="E3324" s="12" t="s">
        <v>14</v>
      </c>
      <c r="F3324" s="12" t="s">
        <v>15</v>
      </c>
      <c r="G3324" s="14">
        <v>180000</v>
      </c>
      <c r="H3324" s="14">
        <v>540000</v>
      </c>
      <c r="I3324" s="14">
        <v>3</v>
      </c>
    </row>
    <row r="3325" spans="1:9" x14ac:dyDescent="0.25">
      <c r="A3325" s="715"/>
      <c r="B3325" s="695"/>
      <c r="C3325" s="141" t="s">
        <v>1481</v>
      </c>
      <c r="D3325" s="142" t="s">
        <v>1482</v>
      </c>
      <c r="E3325" s="12" t="s">
        <v>14</v>
      </c>
      <c r="F3325" s="12" t="s">
        <v>15</v>
      </c>
      <c r="G3325" s="14">
        <v>170000</v>
      </c>
      <c r="H3325" s="14">
        <v>340000</v>
      </c>
      <c r="I3325" s="14">
        <v>2</v>
      </c>
    </row>
    <row r="3326" spans="1:9" x14ac:dyDescent="0.25">
      <c r="A3326" s="715"/>
      <c r="B3326" s="695"/>
      <c r="C3326" s="141" t="s">
        <v>1483</v>
      </c>
      <c r="D3326" s="142" t="s">
        <v>1484</v>
      </c>
      <c r="E3326" s="12" t="s">
        <v>14</v>
      </c>
      <c r="F3326" s="12" t="s">
        <v>15</v>
      </c>
      <c r="G3326" s="14">
        <v>160000</v>
      </c>
      <c r="H3326" s="14">
        <v>320000</v>
      </c>
      <c r="I3326" s="14">
        <v>2</v>
      </c>
    </row>
    <row r="3327" spans="1:9" x14ac:dyDescent="0.25">
      <c r="A3327" s="715"/>
      <c r="B3327" s="695"/>
      <c r="C3327" s="141" t="s">
        <v>1485</v>
      </c>
      <c r="D3327" s="142" t="s">
        <v>1486</v>
      </c>
      <c r="E3327" s="12" t="s">
        <v>14</v>
      </c>
      <c r="F3327" s="12" t="s">
        <v>15</v>
      </c>
      <c r="G3327" s="14">
        <v>195000</v>
      </c>
      <c r="H3327" s="14">
        <v>195000</v>
      </c>
      <c r="I3327" s="14">
        <v>1</v>
      </c>
    </row>
    <row r="3328" spans="1:9" x14ac:dyDescent="0.25">
      <c r="A3328" s="715"/>
      <c r="B3328" s="695"/>
      <c r="C3328" s="141" t="s">
        <v>1487</v>
      </c>
      <c r="D3328" s="142" t="s">
        <v>1488</v>
      </c>
      <c r="E3328" s="12" t="s">
        <v>14</v>
      </c>
      <c r="F3328" s="12" t="s">
        <v>15</v>
      </c>
      <c r="G3328" s="14">
        <v>170000</v>
      </c>
      <c r="H3328" s="14">
        <v>680000</v>
      </c>
      <c r="I3328" s="14">
        <v>4</v>
      </c>
    </row>
    <row r="3329" spans="1:9" x14ac:dyDescent="0.25">
      <c r="A3329" s="715"/>
      <c r="B3329" s="695"/>
      <c r="C3329" s="141" t="s">
        <v>1489</v>
      </c>
      <c r="D3329" s="142" t="s">
        <v>1490</v>
      </c>
      <c r="E3329" s="12" t="s">
        <v>14</v>
      </c>
      <c r="F3329" s="12" t="s">
        <v>15</v>
      </c>
      <c r="G3329" s="14">
        <v>160000</v>
      </c>
      <c r="H3329" s="14">
        <v>320000</v>
      </c>
      <c r="I3329" s="14">
        <v>2</v>
      </c>
    </row>
    <row r="3330" spans="1:9" x14ac:dyDescent="0.25">
      <c r="A3330" s="715"/>
      <c r="B3330" s="695"/>
      <c r="C3330" s="141" t="s">
        <v>1491</v>
      </c>
      <c r="D3330" s="142" t="s">
        <v>1492</v>
      </c>
      <c r="E3330" s="12" t="s">
        <v>14</v>
      </c>
      <c r="F3330" s="12" t="s">
        <v>15</v>
      </c>
      <c r="G3330" s="14">
        <v>155000</v>
      </c>
      <c r="H3330" s="14">
        <v>155000</v>
      </c>
      <c r="I3330" s="14">
        <v>1</v>
      </c>
    </row>
    <row r="3331" spans="1:9" x14ac:dyDescent="0.25">
      <c r="A3331" s="715"/>
      <c r="B3331" s="695"/>
      <c r="C3331" s="141" t="s">
        <v>1493</v>
      </c>
      <c r="D3331" s="142" t="s">
        <v>1494</v>
      </c>
      <c r="E3331" s="12" t="s">
        <v>14</v>
      </c>
      <c r="F3331" s="12" t="s">
        <v>15</v>
      </c>
      <c r="G3331" s="14">
        <v>160000</v>
      </c>
      <c r="H3331" s="14">
        <v>1280000</v>
      </c>
      <c r="I3331" s="14">
        <v>8</v>
      </c>
    </row>
    <row r="3332" spans="1:9" x14ac:dyDescent="0.25">
      <c r="A3332" s="715"/>
      <c r="B3332" s="695"/>
      <c r="C3332" s="141" t="s">
        <v>1495</v>
      </c>
      <c r="D3332" s="142" t="s">
        <v>1496</v>
      </c>
      <c r="E3332" s="12" t="s">
        <v>14</v>
      </c>
      <c r="F3332" s="12" t="s">
        <v>15</v>
      </c>
      <c r="G3332" s="14">
        <v>225000</v>
      </c>
      <c r="H3332" s="14">
        <v>450000</v>
      </c>
      <c r="I3332" s="14">
        <v>2</v>
      </c>
    </row>
    <row r="3333" spans="1:9" x14ac:dyDescent="0.25">
      <c r="A3333" s="715"/>
      <c r="B3333" s="695"/>
      <c r="C3333" s="141" t="s">
        <v>1497</v>
      </c>
      <c r="D3333" s="142" t="s">
        <v>1498</v>
      </c>
      <c r="E3333" s="12" t="s">
        <v>14</v>
      </c>
      <c r="F3333" s="12" t="s">
        <v>15</v>
      </c>
      <c r="G3333" s="14">
        <v>1830000</v>
      </c>
      <c r="H3333" s="14">
        <v>1830000</v>
      </c>
      <c r="I3333" s="14">
        <v>1</v>
      </c>
    </row>
    <row r="3334" spans="1:9" x14ac:dyDescent="0.25">
      <c r="A3334" s="715"/>
      <c r="B3334" s="695"/>
      <c r="C3334" s="141" t="s">
        <v>1499</v>
      </c>
      <c r="D3334" s="142" t="s">
        <v>1498</v>
      </c>
      <c r="E3334" s="12" t="s">
        <v>14</v>
      </c>
      <c r="F3334" s="12" t="s">
        <v>15</v>
      </c>
      <c r="G3334" s="14">
        <v>735000</v>
      </c>
      <c r="H3334" s="14">
        <v>735000</v>
      </c>
      <c r="I3334" s="14">
        <v>1</v>
      </c>
    </row>
    <row r="3335" spans="1:9" x14ac:dyDescent="0.25">
      <c r="A3335" s="715"/>
      <c r="B3335" s="695"/>
      <c r="C3335" s="141" t="s">
        <v>1500</v>
      </c>
      <c r="D3335" s="142" t="s">
        <v>1498</v>
      </c>
      <c r="E3335" s="12" t="s">
        <v>14</v>
      </c>
      <c r="F3335" s="12" t="s">
        <v>15</v>
      </c>
      <c r="G3335" s="14">
        <v>800000</v>
      </c>
      <c r="H3335" s="14">
        <v>1600000</v>
      </c>
      <c r="I3335" s="14">
        <v>2</v>
      </c>
    </row>
    <row r="3336" spans="1:9" x14ac:dyDescent="0.25">
      <c r="A3336" s="715"/>
      <c r="B3336" s="695"/>
      <c r="C3336" s="141" t="s">
        <v>1501</v>
      </c>
      <c r="D3336" s="142" t="s">
        <v>1498</v>
      </c>
      <c r="E3336" s="12" t="s">
        <v>14</v>
      </c>
      <c r="F3336" s="12" t="s">
        <v>15</v>
      </c>
      <c r="G3336" s="14">
        <v>1780000</v>
      </c>
      <c r="H3336" s="14">
        <v>1780000</v>
      </c>
      <c r="I3336" s="14">
        <v>1</v>
      </c>
    </row>
    <row r="3337" spans="1:9" x14ac:dyDescent="0.25">
      <c r="A3337" s="715"/>
      <c r="B3337" s="695"/>
      <c r="C3337" s="141" t="s">
        <v>1502</v>
      </c>
      <c r="D3337" s="142" t="s">
        <v>1498</v>
      </c>
      <c r="E3337" s="12" t="s">
        <v>14</v>
      </c>
      <c r="F3337" s="12" t="s">
        <v>15</v>
      </c>
      <c r="G3337" s="14">
        <v>1955000</v>
      </c>
      <c r="H3337" s="14">
        <v>1955000</v>
      </c>
      <c r="I3337" s="14">
        <v>1</v>
      </c>
    </row>
    <row r="3338" spans="1:9" x14ac:dyDescent="0.25">
      <c r="A3338" s="715"/>
      <c r="B3338" s="695"/>
      <c r="C3338" s="141" t="s">
        <v>1503</v>
      </c>
      <c r="D3338" s="142" t="s">
        <v>1498</v>
      </c>
      <c r="E3338" s="12" t="s">
        <v>14</v>
      </c>
      <c r="F3338" s="12" t="s">
        <v>15</v>
      </c>
      <c r="G3338" s="14">
        <v>1540000</v>
      </c>
      <c r="H3338" s="14">
        <v>1540000</v>
      </c>
      <c r="I3338" s="14">
        <v>1</v>
      </c>
    </row>
    <row r="3339" spans="1:9" x14ac:dyDescent="0.25">
      <c r="A3339" s="715"/>
      <c r="B3339" s="695"/>
      <c r="C3339" s="141" t="s">
        <v>1504</v>
      </c>
      <c r="D3339" s="142" t="s">
        <v>1498</v>
      </c>
      <c r="E3339" s="12" t="s">
        <v>14</v>
      </c>
      <c r="F3339" s="12" t="s">
        <v>15</v>
      </c>
      <c r="G3339" s="14">
        <v>3160000</v>
      </c>
      <c r="H3339" s="14">
        <v>3160000</v>
      </c>
      <c r="I3339" s="14">
        <v>1</v>
      </c>
    </row>
    <row r="3340" spans="1:9" x14ac:dyDescent="0.25">
      <c r="A3340" s="715"/>
      <c r="B3340" s="695"/>
      <c r="C3340" s="141" t="s">
        <v>1505</v>
      </c>
      <c r="D3340" s="142" t="s">
        <v>1498</v>
      </c>
      <c r="E3340" s="12" t="s">
        <v>14</v>
      </c>
      <c r="F3340" s="12" t="s">
        <v>15</v>
      </c>
      <c r="G3340" s="14">
        <v>1600000</v>
      </c>
      <c r="H3340" s="14">
        <v>1600000</v>
      </c>
      <c r="I3340" s="14">
        <v>1</v>
      </c>
    </row>
    <row r="3341" spans="1:9" x14ac:dyDescent="0.25">
      <c r="A3341" s="715"/>
      <c r="B3341" s="695"/>
      <c r="C3341" s="141" t="s">
        <v>1506</v>
      </c>
      <c r="D3341" s="142" t="s">
        <v>1498</v>
      </c>
      <c r="E3341" s="12" t="s">
        <v>14</v>
      </c>
      <c r="F3341" s="12" t="s">
        <v>15</v>
      </c>
      <c r="G3341" s="14">
        <v>1525000</v>
      </c>
      <c r="H3341" s="14">
        <v>1525000</v>
      </c>
      <c r="I3341" s="14">
        <v>1</v>
      </c>
    </row>
    <row r="3342" spans="1:9" x14ac:dyDescent="0.25">
      <c r="A3342" s="715"/>
      <c r="B3342" s="695"/>
      <c r="C3342" s="141" t="s">
        <v>1507</v>
      </c>
      <c r="D3342" s="142" t="s">
        <v>1498</v>
      </c>
      <c r="E3342" s="12" t="s">
        <v>14</v>
      </c>
      <c r="F3342" s="12" t="s">
        <v>15</v>
      </c>
      <c r="G3342" s="14">
        <v>1030000</v>
      </c>
      <c r="H3342" s="14">
        <v>1030000</v>
      </c>
      <c r="I3342" s="14">
        <v>1</v>
      </c>
    </row>
    <row r="3343" spans="1:9" x14ac:dyDescent="0.25">
      <c r="A3343" s="715"/>
      <c r="B3343" s="695"/>
      <c r="C3343" s="141" t="s">
        <v>1508</v>
      </c>
      <c r="D3343" s="142" t="s">
        <v>1498</v>
      </c>
      <c r="E3343" s="12" t="s">
        <v>14</v>
      </c>
      <c r="F3343" s="12" t="s">
        <v>15</v>
      </c>
      <c r="G3343" s="14">
        <v>1460000</v>
      </c>
      <c r="H3343" s="14">
        <v>1460000</v>
      </c>
      <c r="I3343" s="14">
        <v>1</v>
      </c>
    </row>
    <row r="3344" spans="1:9" x14ac:dyDescent="0.25">
      <c r="A3344" s="715"/>
      <c r="B3344" s="695"/>
      <c r="C3344" s="141" t="s">
        <v>1509</v>
      </c>
      <c r="D3344" s="142" t="s">
        <v>1498</v>
      </c>
      <c r="E3344" s="12" t="s">
        <v>14</v>
      </c>
      <c r="F3344" s="12" t="s">
        <v>15</v>
      </c>
      <c r="G3344" s="14">
        <v>1275000</v>
      </c>
      <c r="H3344" s="14">
        <v>2550000</v>
      </c>
      <c r="I3344" s="14">
        <v>2</v>
      </c>
    </row>
    <row r="3345" spans="1:9" x14ac:dyDescent="0.25">
      <c r="A3345" s="715"/>
      <c r="B3345" s="695"/>
      <c r="C3345" s="141" t="s">
        <v>1510</v>
      </c>
      <c r="D3345" s="142" t="s">
        <v>1498</v>
      </c>
      <c r="E3345" s="12" t="s">
        <v>14</v>
      </c>
      <c r="F3345" s="12" t="s">
        <v>15</v>
      </c>
      <c r="G3345" s="14">
        <v>945000</v>
      </c>
      <c r="H3345" s="14">
        <v>2835000</v>
      </c>
      <c r="I3345" s="14">
        <v>3</v>
      </c>
    </row>
    <row r="3346" spans="1:9" x14ac:dyDescent="0.25">
      <c r="A3346" s="715"/>
      <c r="B3346" s="695"/>
      <c r="C3346" s="141" t="s">
        <v>1511</v>
      </c>
      <c r="D3346" s="142" t="s">
        <v>1498</v>
      </c>
      <c r="E3346" s="12" t="s">
        <v>14</v>
      </c>
      <c r="F3346" s="12" t="s">
        <v>15</v>
      </c>
      <c r="G3346" s="14">
        <v>275000</v>
      </c>
      <c r="H3346" s="14">
        <v>1650000</v>
      </c>
      <c r="I3346" s="14">
        <v>6</v>
      </c>
    </row>
    <row r="3347" spans="1:9" s="8" customFormat="1" ht="30" x14ac:dyDescent="0.25">
      <c r="A3347" s="715"/>
      <c r="B3347" s="695"/>
      <c r="C3347" s="139">
        <v>37531200</v>
      </c>
      <c r="D3347" s="140" t="s">
        <v>1512</v>
      </c>
      <c r="E3347" s="15" t="s">
        <v>126</v>
      </c>
      <c r="F3347" s="15" t="s">
        <v>15</v>
      </c>
      <c r="G3347" s="16">
        <v>30000</v>
      </c>
      <c r="H3347" s="16">
        <v>30000</v>
      </c>
      <c r="I3347" s="16">
        <v>1</v>
      </c>
    </row>
    <row r="3348" spans="1:9" ht="30" x14ac:dyDescent="0.25">
      <c r="A3348" s="715"/>
      <c r="B3348" s="695"/>
      <c r="C3348" s="141" t="s">
        <v>1513</v>
      </c>
      <c r="D3348" s="142" t="s">
        <v>581</v>
      </c>
      <c r="E3348" s="12" t="s">
        <v>126</v>
      </c>
      <c r="F3348" s="12" t="s">
        <v>15</v>
      </c>
      <c r="G3348" s="14">
        <v>150000</v>
      </c>
      <c r="H3348" s="14">
        <v>600000</v>
      </c>
      <c r="I3348" s="14">
        <v>4</v>
      </c>
    </row>
    <row r="3349" spans="1:9" ht="30" x14ac:dyDescent="0.25">
      <c r="A3349" s="715"/>
      <c r="B3349" s="695"/>
      <c r="C3349" s="141" t="s">
        <v>1514</v>
      </c>
      <c r="D3349" s="142" t="s">
        <v>581</v>
      </c>
      <c r="E3349" s="12" t="s">
        <v>126</v>
      </c>
      <c r="F3349" s="12" t="s">
        <v>15</v>
      </c>
      <c r="G3349" s="14">
        <v>165000</v>
      </c>
      <c r="H3349" s="14">
        <v>825000</v>
      </c>
      <c r="I3349" s="14">
        <v>5</v>
      </c>
    </row>
    <row r="3350" spans="1:9" ht="30" x14ac:dyDescent="0.25">
      <c r="A3350" s="715"/>
      <c r="B3350" s="695"/>
      <c r="C3350" s="141" t="s">
        <v>1515</v>
      </c>
      <c r="D3350" s="142" t="s">
        <v>581</v>
      </c>
      <c r="E3350" s="12" t="s">
        <v>126</v>
      </c>
      <c r="F3350" s="12" t="s">
        <v>15</v>
      </c>
      <c r="G3350" s="14">
        <v>280000</v>
      </c>
      <c r="H3350" s="14">
        <v>280000</v>
      </c>
      <c r="I3350" s="14">
        <v>1</v>
      </c>
    </row>
    <row r="3351" spans="1:9" ht="30" x14ac:dyDescent="0.25">
      <c r="A3351" s="715"/>
      <c r="B3351" s="695"/>
      <c r="C3351" s="141" t="s">
        <v>1516</v>
      </c>
      <c r="D3351" s="142" t="s">
        <v>581</v>
      </c>
      <c r="E3351" s="12" t="s">
        <v>126</v>
      </c>
      <c r="F3351" s="12" t="s">
        <v>15</v>
      </c>
      <c r="G3351" s="14">
        <v>27500</v>
      </c>
      <c r="H3351" s="14">
        <v>55000</v>
      </c>
      <c r="I3351" s="14">
        <v>2</v>
      </c>
    </row>
    <row r="3352" spans="1:9" ht="30" x14ac:dyDescent="0.25">
      <c r="A3352" s="715"/>
      <c r="B3352" s="695"/>
      <c r="C3352" s="141" t="s">
        <v>1517</v>
      </c>
      <c r="D3352" s="142" t="s">
        <v>581</v>
      </c>
      <c r="E3352" s="12" t="s">
        <v>126</v>
      </c>
      <c r="F3352" s="12" t="s">
        <v>15</v>
      </c>
      <c r="G3352" s="14">
        <v>300000</v>
      </c>
      <c r="H3352" s="14">
        <v>300000</v>
      </c>
      <c r="I3352" s="14">
        <v>1</v>
      </c>
    </row>
    <row r="3353" spans="1:9" ht="30" x14ac:dyDescent="0.25">
      <c r="A3353" s="715"/>
      <c r="B3353" s="695"/>
      <c r="C3353" s="141" t="s">
        <v>1518</v>
      </c>
      <c r="D3353" s="142" t="s">
        <v>581</v>
      </c>
      <c r="E3353" s="12" t="s">
        <v>126</v>
      </c>
      <c r="F3353" s="12" t="s">
        <v>15</v>
      </c>
      <c r="G3353" s="14">
        <v>200000</v>
      </c>
      <c r="H3353" s="14">
        <v>400000</v>
      </c>
      <c r="I3353" s="14">
        <v>2</v>
      </c>
    </row>
    <row r="3354" spans="1:9" ht="30" x14ac:dyDescent="0.25">
      <c r="A3354" s="715"/>
      <c r="B3354" s="695"/>
      <c r="C3354" s="141" t="s">
        <v>1519</v>
      </c>
      <c r="D3354" s="142" t="s">
        <v>581</v>
      </c>
      <c r="E3354" s="12" t="s">
        <v>126</v>
      </c>
      <c r="F3354" s="12" t="s">
        <v>15</v>
      </c>
      <c r="G3354" s="14">
        <v>135000</v>
      </c>
      <c r="H3354" s="14">
        <v>135000</v>
      </c>
      <c r="I3354" s="14">
        <v>1</v>
      </c>
    </row>
    <row r="3355" spans="1:9" ht="30" x14ac:dyDescent="0.25">
      <c r="A3355" s="715"/>
      <c r="B3355" s="695"/>
      <c r="C3355" s="141" t="s">
        <v>6196</v>
      </c>
      <c r="D3355" s="142" t="s">
        <v>3982</v>
      </c>
      <c r="E3355" s="394" t="s">
        <v>126</v>
      </c>
      <c r="F3355" s="394" t="s">
        <v>15</v>
      </c>
      <c r="G3355" s="359">
        <v>173000</v>
      </c>
      <c r="H3355" s="338">
        <v>3460</v>
      </c>
      <c r="I3355" s="359">
        <v>20</v>
      </c>
    </row>
    <row r="3356" spans="1:9" ht="30" x14ac:dyDescent="0.25">
      <c r="A3356" s="715"/>
      <c r="B3356" s="695"/>
      <c r="C3356" s="141" t="s">
        <v>6197</v>
      </c>
      <c r="D3356" s="142" t="s">
        <v>3982</v>
      </c>
      <c r="E3356" s="394" t="s">
        <v>126</v>
      </c>
      <c r="F3356" s="394" t="s">
        <v>15</v>
      </c>
      <c r="G3356" s="359">
        <v>335000</v>
      </c>
      <c r="H3356" s="338">
        <v>4020</v>
      </c>
      <c r="I3356" s="359">
        <v>12</v>
      </c>
    </row>
    <row r="3357" spans="1:9" ht="30" x14ac:dyDescent="0.25">
      <c r="A3357" s="715"/>
      <c r="B3357" s="695"/>
      <c r="C3357" s="141" t="s">
        <v>6198</v>
      </c>
      <c r="D3357" s="142" t="s">
        <v>3982</v>
      </c>
      <c r="E3357" s="394" t="s">
        <v>126</v>
      </c>
      <c r="F3357" s="394" t="s">
        <v>15</v>
      </c>
      <c r="G3357" s="359">
        <v>205000</v>
      </c>
      <c r="H3357" s="338">
        <v>3075</v>
      </c>
      <c r="I3357" s="359">
        <v>15</v>
      </c>
    </row>
    <row r="3358" spans="1:9" ht="30" x14ac:dyDescent="0.25">
      <c r="A3358" s="715"/>
      <c r="B3358" s="695"/>
      <c r="C3358" s="141" t="s">
        <v>6199</v>
      </c>
      <c r="D3358" s="142" t="s">
        <v>3982</v>
      </c>
      <c r="E3358" s="394" t="s">
        <v>126</v>
      </c>
      <c r="F3358" s="394" t="s">
        <v>15</v>
      </c>
      <c r="G3358" s="359">
        <v>206000</v>
      </c>
      <c r="H3358" s="338">
        <v>824</v>
      </c>
      <c r="I3358" s="359">
        <v>4</v>
      </c>
    </row>
    <row r="3359" spans="1:9" ht="30" x14ac:dyDescent="0.25">
      <c r="A3359" s="715"/>
      <c r="B3359" s="695"/>
      <c r="C3359" s="141" t="s">
        <v>6200</v>
      </c>
      <c r="D3359" s="142" t="s">
        <v>3982</v>
      </c>
      <c r="E3359" s="394" t="s">
        <v>126</v>
      </c>
      <c r="F3359" s="394" t="s">
        <v>15</v>
      </c>
      <c r="G3359" s="359">
        <v>142000</v>
      </c>
      <c r="H3359" s="338">
        <v>1562</v>
      </c>
      <c r="I3359" s="359">
        <v>11</v>
      </c>
    </row>
    <row r="3360" spans="1:9" ht="30" x14ac:dyDescent="0.25">
      <c r="A3360" s="715"/>
      <c r="B3360" s="695"/>
      <c r="C3360" s="141" t="s">
        <v>1520</v>
      </c>
      <c r="D3360" s="142" t="s">
        <v>581</v>
      </c>
      <c r="E3360" s="12" t="s">
        <v>126</v>
      </c>
      <c r="F3360" s="12" t="s">
        <v>15</v>
      </c>
      <c r="G3360" s="14">
        <v>155000</v>
      </c>
      <c r="H3360" s="14">
        <v>155000</v>
      </c>
      <c r="I3360" s="14">
        <v>1</v>
      </c>
    </row>
    <row r="3361" spans="1:9" x14ac:dyDescent="0.25">
      <c r="A3361" s="715"/>
      <c r="B3361" s="695"/>
      <c r="C3361" s="141" t="s">
        <v>1521</v>
      </c>
      <c r="D3361" s="142" t="s">
        <v>586</v>
      </c>
      <c r="E3361" s="12" t="s">
        <v>126</v>
      </c>
      <c r="F3361" s="12" t="s">
        <v>15</v>
      </c>
      <c r="G3361" s="14">
        <v>60000</v>
      </c>
      <c r="H3361" s="14">
        <v>14700000</v>
      </c>
      <c r="I3361" s="14">
        <v>245</v>
      </c>
    </row>
    <row r="3362" spans="1:9" ht="30" x14ac:dyDescent="0.25">
      <c r="A3362" s="715"/>
      <c r="B3362" s="695"/>
      <c r="C3362" s="141" t="s">
        <v>1522</v>
      </c>
      <c r="D3362" s="142" t="s">
        <v>1523</v>
      </c>
      <c r="E3362" s="12" t="s">
        <v>14</v>
      </c>
      <c r="F3362" s="12" t="s">
        <v>15</v>
      </c>
      <c r="G3362" s="14">
        <v>650000</v>
      </c>
      <c r="H3362" s="14">
        <v>6500000</v>
      </c>
      <c r="I3362" s="14">
        <v>10</v>
      </c>
    </row>
    <row r="3363" spans="1:9" ht="30" x14ac:dyDescent="0.25">
      <c r="A3363" s="715"/>
      <c r="B3363" s="695"/>
      <c r="C3363" s="141" t="s">
        <v>1524</v>
      </c>
      <c r="D3363" s="142" t="s">
        <v>1525</v>
      </c>
      <c r="E3363" s="12" t="s">
        <v>14</v>
      </c>
      <c r="F3363" s="12" t="s">
        <v>15</v>
      </c>
      <c r="G3363" s="14">
        <v>450000</v>
      </c>
      <c r="H3363" s="14">
        <v>4500000</v>
      </c>
      <c r="I3363" s="14">
        <v>10</v>
      </c>
    </row>
    <row r="3364" spans="1:9" x14ac:dyDescent="0.25">
      <c r="A3364" s="715"/>
      <c r="B3364" s="653" t="s">
        <v>154</v>
      </c>
      <c r="C3364" s="653"/>
      <c r="D3364" s="653"/>
      <c r="E3364" s="653"/>
      <c r="F3364" s="653"/>
      <c r="G3364" s="653"/>
      <c r="H3364" s="72">
        <v>292665872</v>
      </c>
      <c r="I3364" s="72"/>
    </row>
    <row r="3365" spans="1:9" ht="45" x14ac:dyDescent="0.25">
      <c r="A3365" s="715"/>
      <c r="B3365" s="695">
        <v>4251</v>
      </c>
      <c r="C3365" s="141" t="s">
        <v>1526</v>
      </c>
      <c r="D3365" s="142" t="s">
        <v>1527</v>
      </c>
      <c r="E3365" s="12" t="s">
        <v>149</v>
      </c>
      <c r="F3365" s="12" t="s">
        <v>121</v>
      </c>
      <c r="G3365" s="14">
        <v>14705000</v>
      </c>
      <c r="H3365" s="14">
        <v>14705000</v>
      </c>
      <c r="I3365" s="14">
        <v>1</v>
      </c>
    </row>
    <row r="3366" spans="1:9" ht="30" x14ac:dyDescent="0.25">
      <c r="A3366" s="715"/>
      <c r="B3366" s="695">
        <v>5113</v>
      </c>
      <c r="C3366" s="141" t="s">
        <v>1528</v>
      </c>
      <c r="D3366" s="142" t="s">
        <v>1529</v>
      </c>
      <c r="E3366" s="12" t="s">
        <v>126</v>
      </c>
      <c r="F3366" s="12" t="s">
        <v>121</v>
      </c>
      <c r="G3366" s="14">
        <v>22594460</v>
      </c>
      <c r="H3366" s="14">
        <v>22594460</v>
      </c>
      <c r="I3366" s="14">
        <v>1</v>
      </c>
    </row>
    <row r="3367" spans="1:9" ht="30" x14ac:dyDescent="0.25">
      <c r="A3367" s="715"/>
      <c r="B3367" s="695"/>
      <c r="C3367" s="141" t="s">
        <v>1530</v>
      </c>
      <c r="D3367" s="142" t="s">
        <v>1531</v>
      </c>
      <c r="E3367" s="12" t="s">
        <v>126</v>
      </c>
      <c r="F3367" s="12" t="s">
        <v>121</v>
      </c>
      <c r="G3367" s="14">
        <v>12540420</v>
      </c>
      <c r="H3367" s="14">
        <v>12540420</v>
      </c>
      <c r="I3367" s="14">
        <v>1</v>
      </c>
    </row>
    <row r="3368" spans="1:9" ht="30" x14ac:dyDescent="0.25">
      <c r="A3368" s="715"/>
      <c r="B3368" s="695"/>
      <c r="C3368" s="141" t="s">
        <v>1532</v>
      </c>
      <c r="D3368" s="142" t="s">
        <v>1533</v>
      </c>
      <c r="E3368" s="12" t="s">
        <v>126</v>
      </c>
      <c r="F3368" s="12" t="s">
        <v>121</v>
      </c>
      <c r="G3368" s="14">
        <v>28191960</v>
      </c>
      <c r="H3368" s="14">
        <v>28191960</v>
      </c>
      <c r="I3368" s="14">
        <v>1</v>
      </c>
    </row>
    <row r="3369" spans="1:9" ht="30" x14ac:dyDescent="0.25">
      <c r="A3369" s="715"/>
      <c r="B3369" s="695"/>
      <c r="C3369" s="141" t="s">
        <v>1534</v>
      </c>
      <c r="D3369" s="142" t="s">
        <v>1535</v>
      </c>
      <c r="E3369" s="12" t="s">
        <v>126</v>
      </c>
      <c r="F3369" s="12" t="s">
        <v>121</v>
      </c>
      <c r="G3369" s="14">
        <v>11847210</v>
      </c>
      <c r="H3369" s="14">
        <v>11847210</v>
      </c>
      <c r="I3369" s="14">
        <v>1</v>
      </c>
    </row>
    <row r="3370" spans="1:9" ht="30" x14ac:dyDescent="0.25">
      <c r="A3370" s="715"/>
      <c r="B3370" s="695"/>
      <c r="C3370" s="141" t="s">
        <v>1536</v>
      </c>
      <c r="D3370" s="142" t="s">
        <v>1537</v>
      </c>
      <c r="E3370" s="12" t="s">
        <v>126</v>
      </c>
      <c r="F3370" s="12" t="s">
        <v>121</v>
      </c>
      <c r="G3370" s="14">
        <v>20666150</v>
      </c>
      <c r="H3370" s="14">
        <v>20666150</v>
      </c>
      <c r="I3370" s="14">
        <v>1</v>
      </c>
    </row>
    <row r="3371" spans="1:9" ht="30" x14ac:dyDescent="0.25">
      <c r="A3371" s="715"/>
      <c r="B3371" s="695"/>
      <c r="C3371" s="141" t="s">
        <v>1538</v>
      </c>
      <c r="D3371" s="142" t="s">
        <v>1539</v>
      </c>
      <c r="E3371" s="12" t="s">
        <v>126</v>
      </c>
      <c r="F3371" s="12" t="s">
        <v>121</v>
      </c>
      <c r="G3371" s="14">
        <v>22495080</v>
      </c>
      <c r="H3371" s="14">
        <v>22495080</v>
      </c>
      <c r="I3371" s="14">
        <v>1</v>
      </c>
    </row>
    <row r="3372" spans="1:9" ht="30" x14ac:dyDescent="0.25">
      <c r="A3372" s="715"/>
      <c r="B3372" s="695"/>
      <c r="C3372" s="141" t="s">
        <v>1540</v>
      </c>
      <c r="D3372" s="142" t="s">
        <v>1541</v>
      </c>
      <c r="E3372" s="12" t="s">
        <v>126</v>
      </c>
      <c r="F3372" s="12" t="s">
        <v>121</v>
      </c>
      <c r="G3372" s="14">
        <v>20336990</v>
      </c>
      <c r="H3372" s="14">
        <v>20336990</v>
      </c>
      <c r="I3372" s="14">
        <v>1</v>
      </c>
    </row>
    <row r="3373" spans="1:9" ht="30" x14ac:dyDescent="0.25">
      <c r="A3373" s="715"/>
      <c r="B3373" s="695"/>
      <c r="C3373" s="141" t="s">
        <v>1542</v>
      </c>
      <c r="D3373" s="142" t="s">
        <v>1543</v>
      </c>
      <c r="E3373" s="12" t="s">
        <v>126</v>
      </c>
      <c r="F3373" s="12" t="s">
        <v>121</v>
      </c>
      <c r="G3373" s="14">
        <v>16824170</v>
      </c>
      <c r="H3373" s="14">
        <v>16824170</v>
      </c>
      <c r="I3373" s="14">
        <v>1</v>
      </c>
    </row>
    <row r="3374" spans="1:9" ht="30" x14ac:dyDescent="0.25">
      <c r="A3374" s="715"/>
      <c r="B3374" s="695"/>
      <c r="C3374" s="141" t="s">
        <v>1544</v>
      </c>
      <c r="D3374" s="142" t="s">
        <v>1545</v>
      </c>
      <c r="E3374" s="12" t="s">
        <v>126</v>
      </c>
      <c r="F3374" s="12" t="s">
        <v>121</v>
      </c>
      <c r="G3374" s="14">
        <v>22260030</v>
      </c>
      <c r="H3374" s="14">
        <v>22260030</v>
      </c>
      <c r="I3374" s="14">
        <v>1</v>
      </c>
    </row>
    <row r="3375" spans="1:9" ht="45" x14ac:dyDescent="0.25">
      <c r="A3375" s="715"/>
      <c r="B3375" s="695"/>
      <c r="C3375" s="141" t="s">
        <v>1546</v>
      </c>
      <c r="D3375" s="142" t="s">
        <v>1547</v>
      </c>
      <c r="E3375" s="12" t="s">
        <v>126</v>
      </c>
      <c r="F3375" s="12" t="s">
        <v>121</v>
      </c>
      <c r="G3375" s="14">
        <v>16781230</v>
      </c>
      <c r="H3375" s="14">
        <v>16781230</v>
      </c>
      <c r="I3375" s="14">
        <v>1</v>
      </c>
    </row>
    <row r="3376" spans="1:9" ht="30" x14ac:dyDescent="0.25">
      <c r="A3376" s="715"/>
      <c r="B3376" s="695"/>
      <c r="C3376" s="141" t="s">
        <v>1548</v>
      </c>
      <c r="D3376" s="142" t="s">
        <v>1549</v>
      </c>
      <c r="E3376" s="12" t="s">
        <v>126</v>
      </c>
      <c r="F3376" s="12" t="s">
        <v>121</v>
      </c>
      <c r="G3376" s="14">
        <v>21923682</v>
      </c>
      <c r="H3376" s="14">
        <v>21923682</v>
      </c>
      <c r="I3376" s="14">
        <v>1</v>
      </c>
    </row>
    <row r="3377" spans="1:9" ht="30" x14ac:dyDescent="0.25">
      <c r="A3377" s="715"/>
      <c r="B3377" s="695"/>
      <c r="C3377" s="141" t="s">
        <v>1550</v>
      </c>
      <c r="D3377" s="142" t="s">
        <v>1551</v>
      </c>
      <c r="E3377" s="12" t="s">
        <v>126</v>
      </c>
      <c r="F3377" s="12" t="s">
        <v>121</v>
      </c>
      <c r="G3377" s="14">
        <v>30340870</v>
      </c>
      <c r="H3377" s="14">
        <v>30340870</v>
      </c>
      <c r="I3377" s="14">
        <v>1</v>
      </c>
    </row>
    <row r="3378" spans="1:9" ht="30" x14ac:dyDescent="0.25">
      <c r="A3378" s="715"/>
      <c r="B3378" s="695"/>
      <c r="C3378" s="141" t="s">
        <v>1552</v>
      </c>
      <c r="D3378" s="142" t="s">
        <v>1553</v>
      </c>
      <c r="E3378" s="12" t="s">
        <v>126</v>
      </c>
      <c r="F3378" s="12" t="s">
        <v>121</v>
      </c>
      <c r="G3378" s="14">
        <v>31158620</v>
      </c>
      <c r="H3378" s="14">
        <v>31158620</v>
      </c>
      <c r="I3378" s="14">
        <v>1</v>
      </c>
    </row>
    <row r="3379" spans="1:9" x14ac:dyDescent="0.25">
      <c r="A3379" s="715"/>
      <c r="B3379" s="653" t="s">
        <v>118</v>
      </c>
      <c r="C3379" s="653"/>
      <c r="D3379" s="653"/>
      <c r="E3379" s="653"/>
      <c r="F3379" s="653"/>
      <c r="G3379" s="653"/>
      <c r="H3379" s="72">
        <v>7387600</v>
      </c>
      <c r="I3379" s="72"/>
    </row>
    <row r="3380" spans="1:9" s="8" customFormat="1" ht="45" x14ac:dyDescent="0.25">
      <c r="A3380" s="715"/>
      <c r="B3380" s="711">
        <v>4251</v>
      </c>
      <c r="C3380" s="139">
        <v>71351540</v>
      </c>
      <c r="D3380" s="140" t="s">
        <v>1554</v>
      </c>
      <c r="E3380" s="15" t="s">
        <v>149</v>
      </c>
      <c r="F3380" s="15" t="s">
        <v>121</v>
      </c>
      <c r="G3380" s="16">
        <v>300000</v>
      </c>
      <c r="H3380" s="16">
        <v>300000</v>
      </c>
      <c r="I3380" s="16">
        <v>1</v>
      </c>
    </row>
    <row r="3381" spans="1:9" s="8" customFormat="1" ht="30" x14ac:dyDescent="0.25">
      <c r="A3381" s="715"/>
      <c r="B3381" s="711">
        <v>5113</v>
      </c>
      <c r="C3381" s="139">
        <v>71351540</v>
      </c>
      <c r="D3381" s="140" t="s">
        <v>1555</v>
      </c>
      <c r="E3381" s="15" t="s">
        <v>172</v>
      </c>
      <c r="F3381" s="15" t="s">
        <v>121</v>
      </c>
      <c r="G3381" s="16">
        <v>420200</v>
      </c>
      <c r="H3381" s="16">
        <v>420200</v>
      </c>
      <c r="I3381" s="16">
        <v>1</v>
      </c>
    </row>
    <row r="3382" spans="1:9" s="8" customFormat="1" ht="30" x14ac:dyDescent="0.25">
      <c r="A3382" s="715"/>
      <c r="B3382" s="711"/>
      <c r="C3382" s="139">
        <v>71351540</v>
      </c>
      <c r="D3382" s="140" t="s">
        <v>1556</v>
      </c>
      <c r="E3382" s="15" t="s">
        <v>172</v>
      </c>
      <c r="F3382" s="15" t="s">
        <v>121</v>
      </c>
      <c r="G3382" s="16">
        <v>236000</v>
      </c>
      <c r="H3382" s="16">
        <v>236000</v>
      </c>
      <c r="I3382" s="16">
        <v>1</v>
      </c>
    </row>
    <row r="3383" spans="1:9" s="8" customFormat="1" ht="30" x14ac:dyDescent="0.25">
      <c r="A3383" s="715"/>
      <c r="B3383" s="711"/>
      <c r="C3383" s="139">
        <v>71351540</v>
      </c>
      <c r="D3383" s="140" t="s">
        <v>1557</v>
      </c>
      <c r="E3383" s="15" t="s">
        <v>172</v>
      </c>
      <c r="F3383" s="15" t="s">
        <v>121</v>
      </c>
      <c r="G3383" s="16">
        <v>534100</v>
      </c>
      <c r="H3383" s="16">
        <v>534100</v>
      </c>
      <c r="I3383" s="16">
        <v>1</v>
      </c>
    </row>
    <row r="3384" spans="1:9" s="8" customFormat="1" ht="30" x14ac:dyDescent="0.25">
      <c r="A3384" s="715"/>
      <c r="B3384" s="711"/>
      <c r="C3384" s="139">
        <v>71351540</v>
      </c>
      <c r="D3384" s="140" t="s">
        <v>1558</v>
      </c>
      <c r="E3384" s="15" t="s">
        <v>172</v>
      </c>
      <c r="F3384" s="15" t="s">
        <v>121</v>
      </c>
      <c r="G3384" s="16">
        <v>220100</v>
      </c>
      <c r="H3384" s="16">
        <v>220100</v>
      </c>
      <c r="I3384" s="16">
        <v>1</v>
      </c>
    </row>
    <row r="3385" spans="1:9" s="8" customFormat="1" ht="30" x14ac:dyDescent="0.25">
      <c r="A3385" s="715"/>
      <c r="B3385" s="711"/>
      <c r="C3385" s="139">
        <v>71351540</v>
      </c>
      <c r="D3385" s="140" t="s">
        <v>1559</v>
      </c>
      <c r="E3385" s="15" t="s">
        <v>172</v>
      </c>
      <c r="F3385" s="15" t="s">
        <v>121</v>
      </c>
      <c r="G3385" s="16">
        <v>398300</v>
      </c>
      <c r="H3385" s="16">
        <v>398300</v>
      </c>
      <c r="I3385" s="16">
        <v>1</v>
      </c>
    </row>
    <row r="3386" spans="1:9" s="8" customFormat="1" ht="30" x14ac:dyDescent="0.25">
      <c r="A3386" s="715"/>
      <c r="B3386" s="711"/>
      <c r="C3386" s="139">
        <v>71351540</v>
      </c>
      <c r="D3386" s="140" t="s">
        <v>1560</v>
      </c>
      <c r="E3386" s="15" t="s">
        <v>172</v>
      </c>
      <c r="F3386" s="15" t="s">
        <v>121</v>
      </c>
      <c r="G3386" s="16">
        <v>426500</v>
      </c>
      <c r="H3386" s="16">
        <v>426500</v>
      </c>
      <c r="I3386" s="16">
        <v>1</v>
      </c>
    </row>
    <row r="3387" spans="1:9" s="8" customFormat="1" ht="30" x14ac:dyDescent="0.25">
      <c r="A3387" s="715"/>
      <c r="B3387" s="711"/>
      <c r="C3387" s="139">
        <v>71351540</v>
      </c>
      <c r="D3387" s="140" t="s">
        <v>1561</v>
      </c>
      <c r="E3387" s="15" t="s">
        <v>172</v>
      </c>
      <c r="F3387" s="15" t="s">
        <v>121</v>
      </c>
      <c r="G3387" s="16">
        <v>406200</v>
      </c>
      <c r="H3387" s="16">
        <v>406200</v>
      </c>
      <c r="I3387" s="16">
        <v>1</v>
      </c>
    </row>
    <row r="3388" spans="1:9" s="8" customFormat="1" ht="30" x14ac:dyDescent="0.25">
      <c r="A3388" s="715"/>
      <c r="B3388" s="711"/>
      <c r="C3388" s="139">
        <v>71351540</v>
      </c>
      <c r="D3388" s="140" t="s">
        <v>1562</v>
      </c>
      <c r="E3388" s="15" t="s">
        <v>172</v>
      </c>
      <c r="F3388" s="15" t="s">
        <v>121</v>
      </c>
      <c r="G3388" s="16">
        <v>335000</v>
      </c>
      <c r="H3388" s="16">
        <v>335000</v>
      </c>
      <c r="I3388" s="16">
        <v>1</v>
      </c>
    </row>
    <row r="3389" spans="1:9" s="8" customFormat="1" ht="30" x14ac:dyDescent="0.25">
      <c r="A3389" s="715"/>
      <c r="B3389" s="711"/>
      <c r="C3389" s="139">
        <v>71351540</v>
      </c>
      <c r="D3389" s="140" t="s">
        <v>1563</v>
      </c>
      <c r="E3389" s="15" t="s">
        <v>172</v>
      </c>
      <c r="F3389" s="15" t="s">
        <v>121</v>
      </c>
      <c r="G3389" s="16">
        <v>444600</v>
      </c>
      <c r="H3389" s="16">
        <v>444600</v>
      </c>
      <c r="I3389" s="16">
        <v>1</v>
      </c>
    </row>
    <row r="3390" spans="1:9" s="8" customFormat="1" ht="45" x14ac:dyDescent="0.25">
      <c r="A3390" s="715"/>
      <c r="B3390" s="711"/>
      <c r="C3390" s="139">
        <v>71351540</v>
      </c>
      <c r="D3390" s="140" t="s">
        <v>1564</v>
      </c>
      <c r="E3390" s="15" t="s">
        <v>172</v>
      </c>
      <c r="F3390" s="15" t="s">
        <v>121</v>
      </c>
      <c r="G3390" s="16">
        <v>335200</v>
      </c>
      <c r="H3390" s="16">
        <v>335200</v>
      </c>
      <c r="I3390" s="16">
        <v>1</v>
      </c>
    </row>
    <row r="3391" spans="1:9" s="8" customFormat="1" ht="30" x14ac:dyDescent="0.25">
      <c r="A3391" s="715"/>
      <c r="B3391" s="711"/>
      <c r="C3391" s="139">
        <v>71351540</v>
      </c>
      <c r="D3391" s="140" t="s">
        <v>1565</v>
      </c>
      <c r="E3391" s="15" t="s">
        <v>172</v>
      </c>
      <c r="F3391" s="15" t="s">
        <v>121</v>
      </c>
      <c r="G3391" s="16">
        <v>426400</v>
      </c>
      <c r="H3391" s="16">
        <v>426400</v>
      </c>
      <c r="I3391" s="16">
        <v>1</v>
      </c>
    </row>
    <row r="3392" spans="1:9" s="8" customFormat="1" ht="30" x14ac:dyDescent="0.25">
      <c r="A3392" s="715"/>
      <c r="B3392" s="711"/>
      <c r="C3392" s="139">
        <v>71351540</v>
      </c>
      <c r="D3392" s="140" t="s">
        <v>1566</v>
      </c>
      <c r="E3392" s="15" t="s">
        <v>172</v>
      </c>
      <c r="F3392" s="15" t="s">
        <v>121</v>
      </c>
      <c r="G3392" s="16">
        <v>606000</v>
      </c>
      <c r="H3392" s="16">
        <v>606000</v>
      </c>
      <c r="I3392" s="16">
        <v>1</v>
      </c>
    </row>
    <row r="3393" spans="1:9" s="8" customFormat="1" ht="30" x14ac:dyDescent="0.25">
      <c r="A3393" s="715"/>
      <c r="B3393" s="711"/>
      <c r="C3393" s="139">
        <v>71351540</v>
      </c>
      <c r="D3393" s="140" t="s">
        <v>1567</v>
      </c>
      <c r="E3393" s="15" t="s">
        <v>172</v>
      </c>
      <c r="F3393" s="15" t="s">
        <v>121</v>
      </c>
      <c r="G3393" s="16">
        <v>621300</v>
      </c>
      <c r="H3393" s="16">
        <v>621300</v>
      </c>
      <c r="I3393" s="16">
        <v>1</v>
      </c>
    </row>
    <row r="3394" spans="1:9" s="8" customFormat="1" ht="30" x14ac:dyDescent="0.25">
      <c r="A3394" s="715"/>
      <c r="B3394" s="711"/>
      <c r="C3394" s="139">
        <v>98111140</v>
      </c>
      <c r="D3394" s="140" t="s">
        <v>1568</v>
      </c>
      <c r="E3394" s="15" t="s">
        <v>120</v>
      </c>
      <c r="F3394" s="15" t="s">
        <v>121</v>
      </c>
      <c r="G3394" s="16">
        <v>68400</v>
      </c>
      <c r="H3394" s="16">
        <v>68400</v>
      </c>
      <c r="I3394" s="16">
        <v>1</v>
      </c>
    </row>
    <row r="3395" spans="1:9" s="8" customFormat="1" ht="30" x14ac:dyDescent="0.25">
      <c r="A3395" s="715"/>
      <c r="B3395" s="711"/>
      <c r="C3395" s="139">
        <v>98111140</v>
      </c>
      <c r="D3395" s="140" t="s">
        <v>1569</v>
      </c>
      <c r="E3395" s="15" t="s">
        <v>120</v>
      </c>
      <c r="F3395" s="15" t="s">
        <v>121</v>
      </c>
      <c r="G3395" s="16">
        <v>165900</v>
      </c>
      <c r="H3395" s="16">
        <v>165900</v>
      </c>
      <c r="I3395" s="16">
        <v>1</v>
      </c>
    </row>
    <row r="3396" spans="1:9" s="8" customFormat="1" ht="30" x14ac:dyDescent="0.25">
      <c r="A3396" s="715"/>
      <c r="B3396" s="711"/>
      <c r="C3396" s="139">
        <v>98111140</v>
      </c>
      <c r="D3396" s="140" t="s">
        <v>1570</v>
      </c>
      <c r="E3396" s="15" t="s">
        <v>120</v>
      </c>
      <c r="F3396" s="15" t="s">
        <v>121</v>
      </c>
      <c r="G3396" s="16">
        <v>130500</v>
      </c>
      <c r="H3396" s="16">
        <v>130500</v>
      </c>
      <c r="I3396" s="16">
        <v>1</v>
      </c>
    </row>
    <row r="3397" spans="1:9" s="8" customFormat="1" ht="30" x14ac:dyDescent="0.25">
      <c r="A3397" s="715"/>
      <c r="B3397" s="711"/>
      <c r="C3397" s="139">
        <v>98111140</v>
      </c>
      <c r="D3397" s="140" t="s">
        <v>1571</v>
      </c>
      <c r="E3397" s="15" t="s">
        <v>120</v>
      </c>
      <c r="F3397" s="15" t="s">
        <v>121</v>
      </c>
      <c r="G3397" s="16">
        <v>181800</v>
      </c>
      <c r="H3397" s="16">
        <v>181800</v>
      </c>
      <c r="I3397" s="16">
        <v>1</v>
      </c>
    </row>
    <row r="3398" spans="1:9" s="8" customFormat="1" ht="45" x14ac:dyDescent="0.25">
      <c r="A3398" s="715"/>
      <c r="B3398" s="711"/>
      <c r="C3398" s="139">
        <v>98111140</v>
      </c>
      <c r="D3398" s="140" t="s">
        <v>1572</v>
      </c>
      <c r="E3398" s="15" t="s">
        <v>120</v>
      </c>
      <c r="F3398" s="15" t="s">
        <v>121</v>
      </c>
      <c r="G3398" s="16">
        <v>131500</v>
      </c>
      <c r="H3398" s="16">
        <v>131500</v>
      </c>
      <c r="I3398" s="16">
        <v>1</v>
      </c>
    </row>
    <row r="3399" spans="1:9" s="8" customFormat="1" ht="30" x14ac:dyDescent="0.25">
      <c r="A3399" s="715"/>
      <c r="B3399" s="711"/>
      <c r="C3399" s="139">
        <v>98111140</v>
      </c>
      <c r="D3399" s="140" t="s">
        <v>1573</v>
      </c>
      <c r="E3399" s="15" t="s">
        <v>120</v>
      </c>
      <c r="F3399" s="15" t="s">
        <v>121</v>
      </c>
      <c r="G3399" s="16">
        <v>100500</v>
      </c>
      <c r="H3399" s="16">
        <v>100500</v>
      </c>
      <c r="I3399" s="16">
        <v>1</v>
      </c>
    </row>
    <row r="3400" spans="1:9" s="8" customFormat="1" ht="30" x14ac:dyDescent="0.25">
      <c r="A3400" s="715"/>
      <c r="B3400" s="711"/>
      <c r="C3400" s="139">
        <v>98111140</v>
      </c>
      <c r="D3400" s="140" t="s">
        <v>1574</v>
      </c>
      <c r="E3400" s="15" t="s">
        <v>120</v>
      </c>
      <c r="F3400" s="15" t="s">
        <v>121</v>
      </c>
      <c r="G3400" s="16">
        <v>71400</v>
      </c>
      <c r="H3400" s="16">
        <v>71400</v>
      </c>
      <c r="I3400" s="16">
        <v>1</v>
      </c>
    </row>
    <row r="3401" spans="1:9" s="8" customFormat="1" ht="30" x14ac:dyDescent="0.25">
      <c r="A3401" s="715"/>
      <c r="B3401" s="711"/>
      <c r="C3401" s="139">
        <v>98111140</v>
      </c>
      <c r="D3401" s="140" t="s">
        <v>1575</v>
      </c>
      <c r="E3401" s="15" t="s">
        <v>120</v>
      </c>
      <c r="F3401" s="15" t="s">
        <v>121</v>
      </c>
      <c r="G3401" s="16">
        <v>133400</v>
      </c>
      <c r="H3401" s="16">
        <v>133400</v>
      </c>
      <c r="I3401" s="16">
        <v>1</v>
      </c>
    </row>
    <row r="3402" spans="1:9" s="8" customFormat="1" ht="45" x14ac:dyDescent="0.25">
      <c r="A3402" s="715"/>
      <c r="B3402" s="711"/>
      <c r="C3402" s="139">
        <v>98111140</v>
      </c>
      <c r="D3402" s="140" t="s">
        <v>1576</v>
      </c>
      <c r="E3402" s="15" t="s">
        <v>120</v>
      </c>
      <c r="F3402" s="15" t="s">
        <v>121</v>
      </c>
      <c r="G3402" s="16">
        <v>100600</v>
      </c>
      <c r="H3402" s="16">
        <v>100600</v>
      </c>
      <c r="I3402" s="16">
        <v>1</v>
      </c>
    </row>
    <row r="3403" spans="1:9" s="8" customFormat="1" ht="30" x14ac:dyDescent="0.25">
      <c r="A3403" s="715"/>
      <c r="B3403" s="711"/>
      <c r="C3403" s="139">
        <v>98111140</v>
      </c>
      <c r="D3403" s="140" t="s">
        <v>1577</v>
      </c>
      <c r="E3403" s="15" t="s">
        <v>120</v>
      </c>
      <c r="F3403" s="15" t="s">
        <v>121</v>
      </c>
      <c r="G3403" s="16">
        <v>121900</v>
      </c>
      <c r="H3403" s="16">
        <v>121900</v>
      </c>
      <c r="I3403" s="16">
        <v>1</v>
      </c>
    </row>
    <row r="3404" spans="1:9" s="8" customFormat="1" ht="30" x14ac:dyDescent="0.25">
      <c r="A3404" s="715"/>
      <c r="B3404" s="711"/>
      <c r="C3404" s="139">
        <v>98111140</v>
      </c>
      <c r="D3404" s="140" t="s">
        <v>1578</v>
      </c>
      <c r="E3404" s="15" t="s">
        <v>120</v>
      </c>
      <c r="F3404" s="15" t="s">
        <v>121</v>
      </c>
      <c r="G3404" s="16">
        <v>164000</v>
      </c>
      <c r="H3404" s="16">
        <v>164000</v>
      </c>
      <c r="I3404" s="16">
        <v>1</v>
      </c>
    </row>
    <row r="3405" spans="1:9" s="8" customFormat="1" ht="30" x14ac:dyDescent="0.25">
      <c r="A3405" s="715"/>
      <c r="B3405" s="711"/>
      <c r="C3405" s="139">
        <v>98111140</v>
      </c>
      <c r="D3405" s="140" t="s">
        <v>1579</v>
      </c>
      <c r="E3405" s="15" t="s">
        <v>120</v>
      </c>
      <c r="F3405" s="15" t="s">
        <v>121</v>
      </c>
      <c r="G3405" s="16">
        <v>121400</v>
      </c>
      <c r="H3405" s="16">
        <v>121400</v>
      </c>
      <c r="I3405" s="16">
        <v>1</v>
      </c>
    </row>
    <row r="3406" spans="1:9" s="8" customFormat="1" ht="30" x14ac:dyDescent="0.25">
      <c r="A3406" s="715"/>
      <c r="B3406" s="711"/>
      <c r="C3406" s="141" t="s">
        <v>6564</v>
      </c>
      <c r="D3406" s="141" t="s">
        <v>532</v>
      </c>
      <c r="E3406" s="141" t="s">
        <v>120</v>
      </c>
      <c r="F3406" s="141" t="s">
        <v>121</v>
      </c>
      <c r="G3406" s="479">
        <v>121.9</v>
      </c>
      <c r="H3406" s="479">
        <v>121.9</v>
      </c>
      <c r="I3406" s="480">
        <v>1</v>
      </c>
    </row>
    <row r="3407" spans="1:9" s="8" customFormat="1" ht="30" x14ac:dyDescent="0.25">
      <c r="A3407" s="715"/>
      <c r="B3407" s="711"/>
      <c r="C3407" s="141" t="s">
        <v>6565</v>
      </c>
      <c r="D3407" s="141" t="s">
        <v>532</v>
      </c>
      <c r="E3407" s="141" t="s">
        <v>120</v>
      </c>
      <c r="F3407" s="141" t="s">
        <v>121</v>
      </c>
      <c r="G3407" s="479">
        <v>100.5</v>
      </c>
      <c r="H3407" s="479">
        <v>100.5</v>
      </c>
      <c r="I3407" s="480">
        <v>1</v>
      </c>
    </row>
    <row r="3408" spans="1:9" s="8" customFormat="1" ht="30" x14ac:dyDescent="0.25">
      <c r="A3408" s="715"/>
      <c r="B3408" s="711"/>
      <c r="C3408" s="141" t="s">
        <v>6566</v>
      </c>
      <c r="D3408" s="141" t="s">
        <v>532</v>
      </c>
      <c r="E3408" s="141" t="s">
        <v>120</v>
      </c>
      <c r="F3408" s="141" t="s">
        <v>121</v>
      </c>
      <c r="G3408" s="479">
        <v>70.8</v>
      </c>
      <c r="H3408" s="479">
        <v>70.8</v>
      </c>
      <c r="I3408" s="480">
        <v>1</v>
      </c>
    </row>
    <row r="3409" spans="1:9" s="8" customFormat="1" ht="30" x14ac:dyDescent="0.25">
      <c r="A3409" s="715"/>
      <c r="B3409" s="711"/>
      <c r="C3409" s="141" t="s">
        <v>6567</v>
      </c>
      <c r="D3409" s="141" t="s">
        <v>532</v>
      </c>
      <c r="E3409" s="141" t="s">
        <v>120</v>
      </c>
      <c r="F3409" s="141" t="s">
        <v>121</v>
      </c>
      <c r="G3409" s="479">
        <v>126.1</v>
      </c>
      <c r="H3409" s="479">
        <v>126.1</v>
      </c>
      <c r="I3409" s="480">
        <v>1</v>
      </c>
    </row>
    <row r="3410" spans="1:9" s="8" customFormat="1" ht="30" x14ac:dyDescent="0.25">
      <c r="A3410" s="715"/>
      <c r="B3410" s="711"/>
      <c r="C3410" s="141" t="s">
        <v>6568</v>
      </c>
      <c r="D3410" s="141" t="s">
        <v>532</v>
      </c>
      <c r="E3410" s="141" t="s">
        <v>120</v>
      </c>
      <c r="F3410" s="141" t="s">
        <v>121</v>
      </c>
      <c r="G3410" s="479">
        <v>186.4</v>
      </c>
      <c r="H3410" s="479">
        <v>186.4</v>
      </c>
      <c r="I3410" s="480">
        <v>1</v>
      </c>
    </row>
    <row r="3411" spans="1:9" s="8" customFormat="1" ht="30" x14ac:dyDescent="0.25">
      <c r="A3411" s="715"/>
      <c r="B3411" s="711"/>
      <c r="C3411" s="141" t="s">
        <v>6569</v>
      </c>
      <c r="D3411" s="141" t="s">
        <v>532</v>
      </c>
      <c r="E3411" s="141" t="s">
        <v>120</v>
      </c>
      <c r="F3411" s="141" t="s">
        <v>121</v>
      </c>
      <c r="G3411" s="479">
        <v>128</v>
      </c>
      <c r="H3411" s="479">
        <v>128</v>
      </c>
      <c r="I3411" s="480">
        <v>1</v>
      </c>
    </row>
    <row r="3412" spans="1:9" s="8" customFormat="1" ht="30" x14ac:dyDescent="0.25">
      <c r="A3412" s="715"/>
      <c r="B3412" s="711"/>
      <c r="C3412" s="141" t="s">
        <v>6570</v>
      </c>
      <c r="D3412" s="141" t="s">
        <v>532</v>
      </c>
      <c r="E3412" s="141" t="s">
        <v>120</v>
      </c>
      <c r="F3412" s="141" t="s">
        <v>121</v>
      </c>
      <c r="G3412" s="479">
        <v>127.9</v>
      </c>
      <c r="H3412" s="479">
        <v>127.9</v>
      </c>
      <c r="I3412" s="480">
        <v>1</v>
      </c>
    </row>
    <row r="3413" spans="1:9" s="8" customFormat="1" ht="30" x14ac:dyDescent="0.25">
      <c r="A3413" s="715"/>
      <c r="B3413" s="711"/>
      <c r="C3413" s="141" t="s">
        <v>6571</v>
      </c>
      <c r="D3413" s="141" t="s">
        <v>532</v>
      </c>
      <c r="E3413" s="141" t="s">
        <v>120</v>
      </c>
      <c r="F3413" s="141" t="s">
        <v>121</v>
      </c>
      <c r="G3413" s="479">
        <v>66.099999999999994</v>
      </c>
      <c r="H3413" s="479">
        <v>66.099999999999994</v>
      </c>
      <c r="I3413" s="480">
        <v>1</v>
      </c>
    </row>
    <row r="3414" spans="1:9" s="8" customFormat="1" ht="30" x14ac:dyDescent="0.25">
      <c r="A3414" s="715"/>
      <c r="B3414" s="711"/>
      <c r="C3414" s="141" t="s">
        <v>6572</v>
      </c>
      <c r="D3414" s="141" t="s">
        <v>532</v>
      </c>
      <c r="E3414" s="141" t="s">
        <v>120</v>
      </c>
      <c r="F3414" s="141" t="s">
        <v>121</v>
      </c>
      <c r="G3414" s="479">
        <v>181.8</v>
      </c>
      <c r="H3414" s="479">
        <v>181.8</v>
      </c>
      <c r="I3414" s="480">
        <v>1</v>
      </c>
    </row>
    <row r="3415" spans="1:9" s="8" customFormat="1" ht="30" x14ac:dyDescent="0.25">
      <c r="A3415" s="715"/>
      <c r="B3415" s="711"/>
      <c r="C3415" s="141" t="s">
        <v>6573</v>
      </c>
      <c r="D3415" s="141" t="s">
        <v>532</v>
      </c>
      <c r="E3415" s="141" t="s">
        <v>120</v>
      </c>
      <c r="F3415" s="141" t="s">
        <v>121</v>
      </c>
      <c r="G3415" s="479">
        <v>160.30000000000001</v>
      </c>
      <c r="H3415" s="479">
        <v>160.30000000000001</v>
      </c>
      <c r="I3415" s="480">
        <v>1</v>
      </c>
    </row>
    <row r="3416" spans="1:9" s="8" customFormat="1" ht="30" x14ac:dyDescent="0.25">
      <c r="A3416" s="715"/>
      <c r="B3416" s="711"/>
      <c r="C3416" s="141" t="s">
        <v>6574</v>
      </c>
      <c r="D3416" s="141" t="s">
        <v>532</v>
      </c>
      <c r="E3416" s="141" t="s">
        <v>120</v>
      </c>
      <c r="F3416" s="141" t="s">
        <v>121</v>
      </c>
      <c r="G3416" s="479">
        <v>100.6</v>
      </c>
      <c r="H3416" s="479">
        <v>100.6</v>
      </c>
      <c r="I3416" s="480">
        <v>1</v>
      </c>
    </row>
    <row r="3417" spans="1:9" s="8" customFormat="1" ht="30" x14ac:dyDescent="0.25">
      <c r="A3417" s="715"/>
      <c r="B3417" s="711"/>
      <c r="C3417" s="141" t="s">
        <v>6575</v>
      </c>
      <c r="D3417" s="141" t="s">
        <v>532</v>
      </c>
      <c r="E3417" s="141" t="s">
        <v>120</v>
      </c>
      <c r="F3417" s="141" t="s">
        <v>121</v>
      </c>
      <c r="G3417" s="479">
        <v>133.4</v>
      </c>
      <c r="H3417" s="479">
        <v>133.4</v>
      </c>
      <c r="I3417" s="480">
        <v>1</v>
      </c>
    </row>
    <row r="3418" spans="1:9" s="8" customFormat="1" ht="30" x14ac:dyDescent="0.25">
      <c r="A3418" s="715"/>
      <c r="B3418" s="711"/>
      <c r="C3418" s="141" t="s">
        <v>6576</v>
      </c>
      <c r="D3418" s="141" t="s">
        <v>532</v>
      </c>
      <c r="E3418" s="141" t="s">
        <v>120</v>
      </c>
      <c r="F3418" s="141" t="s">
        <v>121</v>
      </c>
      <c r="G3418" s="479">
        <v>119.5</v>
      </c>
      <c r="H3418" s="479">
        <v>119.5</v>
      </c>
      <c r="I3418" s="480">
        <v>1</v>
      </c>
    </row>
    <row r="3419" spans="1:9" s="8" customFormat="1" ht="30" x14ac:dyDescent="0.25">
      <c r="A3419" s="715"/>
      <c r="B3419" s="711"/>
      <c r="C3419" s="139">
        <v>98111140</v>
      </c>
      <c r="D3419" s="140" t="s">
        <v>1580</v>
      </c>
      <c r="E3419" s="15" t="s">
        <v>120</v>
      </c>
      <c r="F3419" s="15" t="s">
        <v>121</v>
      </c>
      <c r="G3419" s="16">
        <v>186400</v>
      </c>
      <c r="H3419" s="16">
        <v>186400</v>
      </c>
      <c r="I3419" s="16">
        <v>1</v>
      </c>
    </row>
    <row r="3420" spans="1:9" x14ac:dyDescent="0.25">
      <c r="A3420" s="715"/>
      <c r="B3420" s="694" t="s">
        <v>258</v>
      </c>
      <c r="C3420" s="694"/>
      <c r="D3420" s="694"/>
      <c r="E3420" s="694"/>
      <c r="F3420" s="694"/>
      <c r="G3420" s="694"/>
      <c r="H3420" s="2">
        <v>37215632.659999996</v>
      </c>
      <c r="I3420" s="2"/>
    </row>
    <row r="3421" spans="1:9" x14ac:dyDescent="0.25">
      <c r="A3421" s="715"/>
      <c r="B3421" s="653" t="s">
        <v>154</v>
      </c>
      <c r="C3421" s="653"/>
      <c r="D3421" s="653"/>
      <c r="E3421" s="653"/>
      <c r="F3421" s="653"/>
      <c r="G3421" s="653"/>
      <c r="H3421" s="72">
        <v>36485912.659999996</v>
      </c>
      <c r="I3421" s="72"/>
    </row>
    <row r="3422" spans="1:9" s="8" customFormat="1" ht="30" x14ac:dyDescent="0.25">
      <c r="A3422" s="715"/>
      <c r="B3422" s="695">
        <v>4251</v>
      </c>
      <c r="C3422" s="139">
        <v>45211113</v>
      </c>
      <c r="D3422" s="140" t="s">
        <v>260</v>
      </c>
      <c r="E3422" s="15" t="s">
        <v>126</v>
      </c>
      <c r="F3422" s="15" t="s">
        <v>121</v>
      </c>
      <c r="G3422" s="16">
        <v>12744770</v>
      </c>
      <c r="H3422" s="16">
        <v>12744770</v>
      </c>
      <c r="I3422" s="16">
        <v>1</v>
      </c>
    </row>
    <row r="3423" spans="1:9" x14ac:dyDescent="0.25">
      <c r="A3423" s="715"/>
      <c r="B3423" s="695"/>
      <c r="C3423" s="141" t="s">
        <v>1581</v>
      </c>
      <c r="D3423" s="142" t="s">
        <v>1582</v>
      </c>
      <c r="E3423" s="12" t="s">
        <v>149</v>
      </c>
      <c r="F3423" s="12" t="s">
        <v>121</v>
      </c>
      <c r="G3423" s="14">
        <v>5823500</v>
      </c>
      <c r="H3423" s="14">
        <v>5823500</v>
      </c>
      <c r="I3423" s="14">
        <v>1</v>
      </c>
    </row>
    <row r="3424" spans="1:9" x14ac:dyDescent="0.25">
      <c r="A3424" s="715"/>
      <c r="B3424" s="695"/>
      <c r="C3424" s="145" t="s">
        <v>1583</v>
      </c>
      <c r="D3424" s="142" t="s">
        <v>1584</v>
      </c>
      <c r="E3424" s="12" t="s">
        <v>149</v>
      </c>
      <c r="F3424" s="12" t="s">
        <v>121</v>
      </c>
      <c r="G3424" s="14">
        <v>17917642.66</v>
      </c>
      <c r="H3424" s="14">
        <v>17917642.66</v>
      </c>
      <c r="I3424" s="14">
        <v>1</v>
      </c>
    </row>
    <row r="3425" spans="1:9" x14ac:dyDescent="0.25">
      <c r="A3425" s="715"/>
      <c r="B3425" s="653" t="s">
        <v>118</v>
      </c>
      <c r="C3425" s="653"/>
      <c r="D3425" s="653"/>
      <c r="E3425" s="653"/>
      <c r="F3425" s="653"/>
      <c r="G3425" s="653"/>
      <c r="H3425" s="72">
        <v>729720</v>
      </c>
      <c r="I3425" s="72"/>
    </row>
    <row r="3426" spans="1:9" ht="30" x14ac:dyDescent="0.25">
      <c r="A3426" s="715"/>
      <c r="B3426" s="145">
        <v>4251</v>
      </c>
      <c r="C3426" s="141" t="s">
        <v>6913</v>
      </c>
      <c r="D3426" s="142" t="s">
        <v>5289</v>
      </c>
      <c r="E3426" s="141" t="s">
        <v>149</v>
      </c>
      <c r="F3426" s="141" t="s">
        <v>121</v>
      </c>
      <c r="G3426" s="141">
        <v>116500</v>
      </c>
      <c r="H3426" s="141">
        <v>116500</v>
      </c>
      <c r="I3426" s="141">
        <v>1</v>
      </c>
    </row>
    <row r="3427" spans="1:9" s="8" customFormat="1" ht="30" x14ac:dyDescent="0.25">
      <c r="A3427" s="715"/>
      <c r="B3427" s="711">
        <v>4251</v>
      </c>
      <c r="C3427" s="139">
        <v>71351540</v>
      </c>
      <c r="D3427" s="140" t="s">
        <v>1585</v>
      </c>
      <c r="E3427" s="15" t="s">
        <v>149</v>
      </c>
      <c r="F3427" s="15" t="s">
        <v>121</v>
      </c>
      <c r="G3427" s="16">
        <v>116468</v>
      </c>
      <c r="H3427" s="16">
        <v>116468</v>
      </c>
      <c r="I3427" s="16">
        <v>1</v>
      </c>
    </row>
    <row r="3428" spans="1:9" s="8" customFormat="1" ht="30" x14ac:dyDescent="0.25">
      <c r="A3428" s="715"/>
      <c r="B3428" s="711"/>
      <c r="C3428" s="139">
        <v>71351540</v>
      </c>
      <c r="D3428" s="140" t="s">
        <v>1586</v>
      </c>
      <c r="E3428" s="15" t="s">
        <v>149</v>
      </c>
      <c r="F3428" s="15" t="s">
        <v>121</v>
      </c>
      <c r="G3428" s="16">
        <v>358352</v>
      </c>
      <c r="H3428" s="16">
        <v>358352</v>
      </c>
      <c r="I3428" s="16">
        <v>1</v>
      </c>
    </row>
    <row r="3429" spans="1:9" s="8" customFormat="1" ht="30" x14ac:dyDescent="0.25">
      <c r="A3429" s="715"/>
      <c r="B3429" s="711"/>
      <c r="C3429" s="139">
        <v>71351540</v>
      </c>
      <c r="D3429" s="140" t="s">
        <v>1587</v>
      </c>
      <c r="E3429" s="15" t="s">
        <v>172</v>
      </c>
      <c r="F3429" s="15" t="s">
        <v>121</v>
      </c>
      <c r="G3429" s="16">
        <v>254900</v>
      </c>
      <c r="H3429" s="16">
        <v>254900</v>
      </c>
      <c r="I3429" s="16">
        <v>1</v>
      </c>
    </row>
    <row r="3430" spans="1:9" x14ac:dyDescent="0.25">
      <c r="A3430" s="715"/>
      <c r="B3430" s="694" t="s">
        <v>261</v>
      </c>
      <c r="C3430" s="694"/>
      <c r="D3430" s="694"/>
      <c r="E3430" s="694"/>
      <c r="F3430" s="694"/>
      <c r="G3430" s="694"/>
      <c r="H3430" s="2">
        <v>23155000</v>
      </c>
      <c r="I3430" s="2"/>
    </row>
    <row r="3431" spans="1:9" x14ac:dyDescent="0.25">
      <c r="A3431" s="715"/>
      <c r="B3431" s="653" t="s">
        <v>154</v>
      </c>
      <c r="C3431" s="653"/>
      <c r="D3431" s="653"/>
      <c r="E3431" s="653"/>
      <c r="F3431" s="653"/>
      <c r="G3431" s="653"/>
      <c r="H3431" s="72">
        <v>22691900</v>
      </c>
      <c r="I3431" s="72"/>
    </row>
    <row r="3432" spans="1:9" ht="30" x14ac:dyDescent="0.25">
      <c r="A3432" s="715"/>
      <c r="B3432" s="505">
        <v>4251</v>
      </c>
      <c r="C3432" s="145" t="s">
        <v>6322</v>
      </c>
      <c r="D3432" s="145" t="s">
        <v>5779</v>
      </c>
      <c r="E3432" s="145" t="s">
        <v>126</v>
      </c>
      <c r="F3432" s="145" t="s">
        <v>121</v>
      </c>
      <c r="G3432" s="145">
        <v>30616080</v>
      </c>
      <c r="H3432" s="145">
        <v>30616080</v>
      </c>
      <c r="I3432" s="145">
        <v>1</v>
      </c>
    </row>
    <row r="3433" spans="1:9" s="8" customFormat="1" ht="30" x14ac:dyDescent="0.25">
      <c r="A3433" s="715"/>
      <c r="B3433" s="506">
        <v>5113</v>
      </c>
      <c r="C3433" s="145" t="s">
        <v>6647</v>
      </c>
      <c r="D3433" s="145" t="s">
        <v>5779</v>
      </c>
      <c r="E3433" s="145" t="s">
        <v>126</v>
      </c>
      <c r="F3433" s="145" t="s">
        <v>121</v>
      </c>
      <c r="G3433" s="145">
        <v>22443590</v>
      </c>
      <c r="H3433" s="145">
        <v>22443590</v>
      </c>
      <c r="I3433" s="16">
        <v>1</v>
      </c>
    </row>
    <row r="3434" spans="1:9" x14ac:dyDescent="0.25">
      <c r="A3434" s="715"/>
      <c r="B3434" s="653" t="s">
        <v>118</v>
      </c>
      <c r="C3434" s="653"/>
      <c r="D3434" s="653"/>
      <c r="E3434" s="653"/>
      <c r="F3434" s="653"/>
      <c r="G3434" s="653"/>
      <c r="H3434" s="72"/>
      <c r="I3434" s="72"/>
    </row>
    <row r="3435" spans="1:9" ht="30" x14ac:dyDescent="0.25">
      <c r="A3435" s="715"/>
      <c r="B3435" s="498">
        <v>5113</v>
      </c>
      <c r="C3435" s="145" t="s">
        <v>6648</v>
      </c>
      <c r="D3435" s="145" t="s">
        <v>532</v>
      </c>
      <c r="E3435" s="145" t="s">
        <v>120</v>
      </c>
      <c r="F3435" s="145" t="s">
        <v>121</v>
      </c>
      <c r="G3435" s="145">
        <v>134700</v>
      </c>
      <c r="H3435" s="145">
        <v>134700</v>
      </c>
      <c r="I3435" s="499">
        <v>1</v>
      </c>
    </row>
    <row r="3436" spans="1:9" s="8" customFormat="1" ht="45" x14ac:dyDescent="0.25">
      <c r="A3436" s="715"/>
      <c r="B3436" s="711">
        <v>4251</v>
      </c>
      <c r="C3436" s="139">
        <v>71351540</v>
      </c>
      <c r="D3436" s="140" t="s">
        <v>264</v>
      </c>
      <c r="E3436" s="15" t="s">
        <v>126</v>
      </c>
      <c r="F3436" s="15" t="s">
        <v>121</v>
      </c>
      <c r="G3436" s="16">
        <v>463100</v>
      </c>
      <c r="H3436" s="16">
        <v>463100</v>
      </c>
      <c r="I3436" s="16">
        <v>1</v>
      </c>
    </row>
    <row r="3437" spans="1:9" x14ac:dyDescent="0.25">
      <c r="A3437" s="715"/>
      <c r="B3437" s="694" t="s">
        <v>267</v>
      </c>
      <c r="C3437" s="694"/>
      <c r="D3437" s="694"/>
      <c r="E3437" s="694"/>
      <c r="F3437" s="694"/>
      <c r="G3437" s="694"/>
      <c r="H3437" s="2">
        <v>5790000</v>
      </c>
      <c r="I3437" s="2"/>
    </row>
    <row r="3438" spans="1:9" x14ac:dyDescent="0.25">
      <c r="A3438" s="715"/>
      <c r="B3438" s="653" t="s">
        <v>118</v>
      </c>
      <c r="C3438" s="653"/>
      <c r="D3438" s="653"/>
      <c r="E3438" s="653"/>
      <c r="F3438" s="653"/>
      <c r="G3438" s="653"/>
      <c r="H3438" s="72">
        <v>5790000</v>
      </c>
      <c r="I3438" s="72"/>
    </row>
    <row r="3439" spans="1:9" ht="60" x14ac:dyDescent="0.25">
      <c r="A3439" s="715"/>
      <c r="B3439" s="695">
        <v>4239</v>
      </c>
      <c r="C3439" s="145" t="s">
        <v>1588</v>
      </c>
      <c r="D3439" s="142" t="s">
        <v>1589</v>
      </c>
      <c r="E3439" s="12" t="s">
        <v>14</v>
      </c>
      <c r="F3439" s="12" t="s">
        <v>121</v>
      </c>
      <c r="G3439" s="14">
        <v>1101200</v>
      </c>
      <c r="H3439" s="14">
        <v>1101200</v>
      </c>
      <c r="I3439" s="14">
        <v>1</v>
      </c>
    </row>
    <row r="3440" spans="1:9" ht="60" x14ac:dyDescent="0.25">
      <c r="A3440" s="715"/>
      <c r="B3440" s="695"/>
      <c r="C3440" s="145" t="s">
        <v>1590</v>
      </c>
      <c r="D3440" s="142" t="s">
        <v>1591</v>
      </c>
      <c r="E3440" s="12" t="s">
        <v>14</v>
      </c>
      <c r="F3440" s="12" t="s">
        <v>121</v>
      </c>
      <c r="G3440" s="14">
        <v>200000</v>
      </c>
      <c r="H3440" s="14">
        <v>200000</v>
      </c>
      <c r="I3440" s="14">
        <v>1</v>
      </c>
    </row>
    <row r="3441" spans="1:9" ht="45" x14ac:dyDescent="0.25">
      <c r="A3441" s="715"/>
      <c r="B3441" s="695"/>
      <c r="C3441" s="145" t="s">
        <v>1592</v>
      </c>
      <c r="D3441" s="142" t="s">
        <v>1593</v>
      </c>
      <c r="E3441" s="12" t="s">
        <v>14</v>
      </c>
      <c r="F3441" s="12" t="s">
        <v>121</v>
      </c>
      <c r="G3441" s="14">
        <v>1824000</v>
      </c>
      <c r="H3441" s="14">
        <v>1824000</v>
      </c>
      <c r="I3441" s="14">
        <v>1</v>
      </c>
    </row>
    <row r="3442" spans="1:9" ht="45" x14ac:dyDescent="0.25">
      <c r="A3442" s="715"/>
      <c r="B3442" s="695"/>
      <c r="C3442" s="145" t="s">
        <v>1594</v>
      </c>
      <c r="D3442" s="142" t="s">
        <v>1595</v>
      </c>
      <c r="E3442" s="12" t="s">
        <v>14</v>
      </c>
      <c r="F3442" s="12" t="s">
        <v>121</v>
      </c>
      <c r="G3442" s="14">
        <v>304800</v>
      </c>
      <c r="H3442" s="14">
        <v>304800</v>
      </c>
      <c r="I3442" s="14">
        <v>1</v>
      </c>
    </row>
    <row r="3443" spans="1:9" s="8" customFormat="1" ht="45" x14ac:dyDescent="0.25">
      <c r="A3443" s="715"/>
      <c r="B3443" s="695"/>
      <c r="C3443" s="145" t="s">
        <v>5788</v>
      </c>
      <c r="D3443" s="145" t="s">
        <v>1596</v>
      </c>
      <c r="E3443" s="145" t="s">
        <v>14</v>
      </c>
      <c r="F3443" s="145" t="s">
        <v>121</v>
      </c>
      <c r="G3443" s="145">
        <v>215000</v>
      </c>
      <c r="H3443" s="145">
        <v>215000</v>
      </c>
      <c r="I3443" s="145">
        <v>1</v>
      </c>
    </row>
    <row r="3444" spans="1:9" s="8" customFormat="1" ht="45" x14ac:dyDescent="0.25">
      <c r="A3444" s="715"/>
      <c r="B3444" s="695"/>
      <c r="C3444" s="145" t="s">
        <v>5789</v>
      </c>
      <c r="D3444" s="145" t="s">
        <v>1597</v>
      </c>
      <c r="E3444" s="145" t="s">
        <v>14</v>
      </c>
      <c r="F3444" s="145" t="s">
        <v>121</v>
      </c>
      <c r="G3444" s="145">
        <v>262600</v>
      </c>
      <c r="H3444" s="145">
        <v>262600</v>
      </c>
      <c r="I3444" s="145">
        <v>1</v>
      </c>
    </row>
    <row r="3445" spans="1:9" ht="45" x14ac:dyDescent="0.25">
      <c r="A3445" s="715"/>
      <c r="B3445" s="695"/>
      <c r="C3445" s="145" t="s">
        <v>1598</v>
      </c>
      <c r="D3445" s="145" t="s">
        <v>595</v>
      </c>
      <c r="E3445" s="145" t="s">
        <v>14</v>
      </c>
      <c r="F3445" s="145" t="s">
        <v>121</v>
      </c>
      <c r="G3445" s="145">
        <v>378000</v>
      </c>
      <c r="H3445" s="145">
        <v>378000</v>
      </c>
      <c r="I3445" s="145">
        <v>1</v>
      </c>
    </row>
    <row r="3446" spans="1:9" s="8" customFormat="1" ht="45" x14ac:dyDescent="0.25">
      <c r="A3446" s="715"/>
      <c r="B3446" s="695"/>
      <c r="C3446" s="145" t="s">
        <v>5790</v>
      </c>
      <c r="D3446" s="145" t="s">
        <v>1599</v>
      </c>
      <c r="E3446" s="145" t="s">
        <v>14</v>
      </c>
      <c r="F3446" s="145" t="s">
        <v>121</v>
      </c>
      <c r="G3446" s="145">
        <v>1026000</v>
      </c>
      <c r="H3446" s="145">
        <v>1026000</v>
      </c>
      <c r="I3446" s="145">
        <v>1</v>
      </c>
    </row>
    <row r="3447" spans="1:9" ht="45" x14ac:dyDescent="0.25">
      <c r="A3447" s="715"/>
      <c r="B3447" s="695"/>
      <c r="C3447" s="145" t="s">
        <v>1600</v>
      </c>
      <c r="D3447" s="142" t="s">
        <v>1601</v>
      </c>
      <c r="E3447" s="12" t="s">
        <v>14</v>
      </c>
      <c r="F3447" s="12" t="s">
        <v>121</v>
      </c>
      <c r="G3447" s="14">
        <v>478400</v>
      </c>
      <c r="H3447" s="14">
        <v>478400</v>
      </c>
      <c r="I3447" s="14">
        <v>1</v>
      </c>
    </row>
    <row r="3448" spans="1:9" x14ac:dyDescent="0.25">
      <c r="A3448" s="715"/>
      <c r="B3448" s="694" t="s">
        <v>896</v>
      </c>
      <c r="C3448" s="694"/>
      <c r="D3448" s="694"/>
      <c r="E3448" s="694"/>
      <c r="F3448" s="694"/>
      <c r="G3448" s="694"/>
      <c r="H3448" s="2">
        <v>61438340</v>
      </c>
      <c r="I3448" s="2"/>
    </row>
    <row r="3449" spans="1:9" x14ac:dyDescent="0.25">
      <c r="A3449" s="715"/>
      <c r="B3449" s="653" t="s">
        <v>154</v>
      </c>
      <c r="C3449" s="653"/>
      <c r="D3449" s="653"/>
      <c r="E3449" s="653"/>
      <c r="F3449" s="653"/>
      <c r="G3449" s="653"/>
      <c r="H3449" s="72">
        <v>60294670</v>
      </c>
      <c r="I3449" s="72"/>
    </row>
    <row r="3450" spans="1:9" ht="45" x14ac:dyDescent="0.25">
      <c r="A3450" s="715"/>
      <c r="B3450" s="695">
        <v>5112</v>
      </c>
      <c r="C3450" s="145" t="s">
        <v>1602</v>
      </c>
      <c r="D3450" s="142" t="s">
        <v>1603</v>
      </c>
      <c r="E3450" s="12" t="s">
        <v>149</v>
      </c>
      <c r="F3450" s="12" t="s">
        <v>121</v>
      </c>
      <c r="G3450" s="14">
        <v>47378140</v>
      </c>
      <c r="H3450" s="14">
        <v>47378140</v>
      </c>
      <c r="I3450" s="14">
        <v>1</v>
      </c>
    </row>
    <row r="3451" spans="1:9" ht="45" x14ac:dyDescent="0.25">
      <c r="A3451" s="715"/>
      <c r="B3451" s="695"/>
      <c r="C3451" s="145" t="s">
        <v>1604</v>
      </c>
      <c r="D3451" s="142" t="s">
        <v>1605</v>
      </c>
      <c r="E3451" s="12" t="s">
        <v>149</v>
      </c>
      <c r="F3451" s="12" t="s">
        <v>121</v>
      </c>
      <c r="G3451" s="14">
        <v>12916530</v>
      </c>
      <c r="H3451" s="14">
        <v>12916530</v>
      </c>
      <c r="I3451" s="14">
        <v>1</v>
      </c>
    </row>
    <row r="3452" spans="1:9" x14ac:dyDescent="0.25">
      <c r="A3452" s="715"/>
      <c r="B3452" s="653" t="s">
        <v>118</v>
      </c>
      <c r="C3452" s="653"/>
      <c r="D3452" s="653"/>
      <c r="E3452" s="653"/>
      <c r="F3452" s="653"/>
      <c r="G3452" s="653"/>
      <c r="H3452" s="72">
        <v>1143670</v>
      </c>
      <c r="I3452" s="72"/>
    </row>
    <row r="3453" spans="1:9" s="8" customFormat="1" ht="45" x14ac:dyDescent="0.25">
      <c r="A3453" s="715"/>
      <c r="B3453" s="711">
        <v>5112</v>
      </c>
      <c r="C3453" s="139">
        <v>71351540</v>
      </c>
      <c r="D3453" s="140" t="s">
        <v>1606</v>
      </c>
      <c r="E3453" s="15" t="s">
        <v>149</v>
      </c>
      <c r="F3453" s="15" t="s">
        <v>121</v>
      </c>
      <c r="G3453" s="16">
        <v>885340</v>
      </c>
      <c r="H3453" s="16">
        <v>885340</v>
      </c>
      <c r="I3453" s="16">
        <v>1</v>
      </c>
    </row>
    <row r="3454" spans="1:9" s="8" customFormat="1" ht="45" x14ac:dyDescent="0.25">
      <c r="A3454" s="715"/>
      <c r="B3454" s="711"/>
      <c r="C3454" s="139">
        <v>71351540</v>
      </c>
      <c r="D3454" s="140" t="s">
        <v>1607</v>
      </c>
      <c r="E3454" s="15" t="s">
        <v>149</v>
      </c>
      <c r="F3454" s="15" t="s">
        <v>121</v>
      </c>
      <c r="G3454" s="16">
        <v>258330</v>
      </c>
      <c r="H3454" s="16">
        <v>258330</v>
      </c>
      <c r="I3454" s="16">
        <v>1</v>
      </c>
    </row>
    <row r="3455" spans="1:9" s="8" customFormat="1" ht="15" customHeight="1" x14ac:dyDescent="0.25">
      <c r="A3455" s="715"/>
      <c r="B3455" s="691" t="s">
        <v>5325</v>
      </c>
      <c r="C3455" s="692"/>
      <c r="D3455" s="692"/>
      <c r="E3455" s="692"/>
      <c r="F3455" s="692"/>
      <c r="G3455" s="692"/>
      <c r="H3455" s="692"/>
      <c r="I3455" s="693"/>
    </row>
    <row r="3456" spans="1:9" s="8" customFormat="1" ht="30" x14ac:dyDescent="0.25">
      <c r="A3456" s="715"/>
      <c r="B3456" s="728" t="s">
        <v>5324</v>
      </c>
      <c r="C3456" s="145" t="s">
        <v>5326</v>
      </c>
      <c r="D3456" s="146" t="s">
        <v>532</v>
      </c>
      <c r="E3456" s="28" t="s">
        <v>120</v>
      </c>
      <c r="F3456" s="28" t="s">
        <v>121</v>
      </c>
      <c r="G3456" s="28">
        <v>77.5</v>
      </c>
      <c r="H3456" s="28">
        <v>77.5</v>
      </c>
      <c r="I3456" s="28">
        <v>1</v>
      </c>
    </row>
    <row r="3457" spans="1:9" s="8" customFormat="1" ht="30" x14ac:dyDescent="0.25">
      <c r="A3457" s="715"/>
      <c r="B3457" s="729"/>
      <c r="C3457" s="145" t="s">
        <v>5327</v>
      </c>
      <c r="D3457" s="146" t="s">
        <v>532</v>
      </c>
      <c r="E3457" s="28" t="s">
        <v>120</v>
      </c>
      <c r="F3457" s="28" t="s">
        <v>121</v>
      </c>
      <c r="G3457" s="28">
        <v>265.60000000000002</v>
      </c>
      <c r="H3457" s="28">
        <v>265.60000000000002</v>
      </c>
      <c r="I3457" s="28">
        <v>1</v>
      </c>
    </row>
    <row r="3458" spans="1:9" x14ac:dyDescent="0.25">
      <c r="A3458" s="715"/>
      <c r="B3458" s="694" t="s">
        <v>274</v>
      </c>
      <c r="C3458" s="694"/>
      <c r="D3458" s="694"/>
      <c r="E3458" s="694"/>
      <c r="F3458" s="694"/>
      <c r="G3458" s="694"/>
      <c r="H3458" s="2">
        <v>43490000</v>
      </c>
      <c r="I3458" s="2"/>
    </row>
    <row r="3459" spans="1:9" x14ac:dyDescent="0.25">
      <c r="A3459" s="715"/>
      <c r="B3459" s="653" t="s">
        <v>11</v>
      </c>
      <c r="C3459" s="653"/>
      <c r="D3459" s="653"/>
      <c r="E3459" s="653"/>
      <c r="F3459" s="653"/>
      <c r="G3459" s="653"/>
      <c r="H3459" s="72">
        <v>5500000</v>
      </c>
      <c r="I3459" s="72"/>
    </row>
    <row r="3460" spans="1:9" s="8" customFormat="1" ht="60" x14ac:dyDescent="0.25">
      <c r="A3460" s="715"/>
      <c r="B3460" s="711">
        <v>4267</v>
      </c>
      <c r="C3460" s="139">
        <v>15897200</v>
      </c>
      <c r="D3460" s="140" t="s">
        <v>1608</v>
      </c>
      <c r="E3460" s="15" t="s">
        <v>126</v>
      </c>
      <c r="F3460" s="15" t="s">
        <v>15</v>
      </c>
      <c r="G3460" s="16">
        <v>1100</v>
      </c>
      <c r="H3460" s="16">
        <v>5500000</v>
      </c>
      <c r="I3460" s="16">
        <v>5000</v>
      </c>
    </row>
    <row r="3461" spans="1:9" x14ac:dyDescent="0.25">
      <c r="A3461" s="715"/>
      <c r="B3461" s="653" t="s">
        <v>118</v>
      </c>
      <c r="C3461" s="653"/>
      <c r="D3461" s="653"/>
      <c r="E3461" s="653"/>
      <c r="F3461" s="653"/>
      <c r="G3461" s="653"/>
      <c r="H3461" s="72">
        <v>37990000</v>
      </c>
      <c r="I3461" s="72"/>
    </row>
    <row r="3462" spans="1:9" ht="45" x14ac:dyDescent="0.25">
      <c r="A3462" s="715"/>
      <c r="B3462" s="695">
        <v>4239</v>
      </c>
      <c r="C3462" s="145" t="s">
        <v>1609</v>
      </c>
      <c r="D3462" s="142" t="s">
        <v>611</v>
      </c>
      <c r="E3462" s="12" t="s">
        <v>14</v>
      </c>
      <c r="F3462" s="12" t="s">
        <v>121</v>
      </c>
      <c r="G3462" s="14">
        <v>1000000</v>
      </c>
      <c r="H3462" s="14">
        <v>1000000</v>
      </c>
      <c r="I3462" s="14">
        <v>1</v>
      </c>
    </row>
    <row r="3463" spans="1:9" ht="60" x14ac:dyDescent="0.25">
      <c r="A3463" s="715"/>
      <c r="B3463" s="695"/>
      <c r="C3463" s="145" t="s">
        <v>1610</v>
      </c>
      <c r="D3463" s="142" t="s">
        <v>1611</v>
      </c>
      <c r="E3463" s="12" t="s">
        <v>14</v>
      </c>
      <c r="F3463" s="12" t="s">
        <v>121</v>
      </c>
      <c r="G3463" s="14">
        <v>2000000</v>
      </c>
      <c r="H3463" s="14">
        <v>2000000</v>
      </c>
      <c r="I3463" s="14">
        <v>1</v>
      </c>
    </row>
    <row r="3464" spans="1:9" ht="45" x14ac:dyDescent="0.25">
      <c r="A3464" s="715"/>
      <c r="B3464" s="695"/>
      <c r="C3464" s="145" t="s">
        <v>1612</v>
      </c>
      <c r="D3464" s="142" t="s">
        <v>1613</v>
      </c>
      <c r="E3464" s="12" t="s">
        <v>14</v>
      </c>
      <c r="F3464" s="12" t="s">
        <v>121</v>
      </c>
      <c r="G3464" s="14">
        <v>400000</v>
      </c>
      <c r="H3464" s="14">
        <v>400000</v>
      </c>
      <c r="I3464" s="14">
        <v>1</v>
      </c>
    </row>
    <row r="3465" spans="1:9" ht="45" x14ac:dyDescent="0.25">
      <c r="A3465" s="715"/>
      <c r="B3465" s="695"/>
      <c r="C3465" s="145" t="s">
        <v>1614</v>
      </c>
      <c r="D3465" s="142" t="s">
        <v>613</v>
      </c>
      <c r="E3465" s="12" t="s">
        <v>14</v>
      </c>
      <c r="F3465" s="12" t="s">
        <v>121</v>
      </c>
      <c r="G3465" s="14">
        <v>300000</v>
      </c>
      <c r="H3465" s="14">
        <v>300000</v>
      </c>
      <c r="I3465" s="14">
        <v>1</v>
      </c>
    </row>
    <row r="3466" spans="1:9" ht="45" x14ac:dyDescent="0.25">
      <c r="A3466" s="715"/>
      <c r="B3466" s="695"/>
      <c r="C3466" s="145" t="s">
        <v>1615</v>
      </c>
      <c r="D3466" s="142" t="s">
        <v>1616</v>
      </c>
      <c r="E3466" s="12" t="s">
        <v>14</v>
      </c>
      <c r="F3466" s="12" t="s">
        <v>121</v>
      </c>
      <c r="G3466" s="14">
        <v>400000</v>
      </c>
      <c r="H3466" s="14">
        <v>400000</v>
      </c>
      <c r="I3466" s="14">
        <v>1</v>
      </c>
    </row>
    <row r="3467" spans="1:9" ht="45" x14ac:dyDescent="0.25">
      <c r="A3467" s="715"/>
      <c r="B3467" s="695"/>
      <c r="C3467" s="145" t="s">
        <v>1617</v>
      </c>
      <c r="D3467" s="142" t="s">
        <v>1618</v>
      </c>
      <c r="E3467" s="12" t="s">
        <v>14</v>
      </c>
      <c r="F3467" s="12" t="s">
        <v>121</v>
      </c>
      <c r="G3467" s="14">
        <v>350000</v>
      </c>
      <c r="H3467" s="14">
        <v>350000</v>
      </c>
      <c r="I3467" s="14">
        <v>1</v>
      </c>
    </row>
    <row r="3468" spans="1:9" ht="45" x14ac:dyDescent="0.25">
      <c r="A3468" s="715"/>
      <c r="B3468" s="695"/>
      <c r="C3468" s="145" t="s">
        <v>1619</v>
      </c>
      <c r="D3468" s="142" t="s">
        <v>1620</v>
      </c>
      <c r="E3468" s="12" t="s">
        <v>14</v>
      </c>
      <c r="F3468" s="12" t="s">
        <v>121</v>
      </c>
      <c r="G3468" s="14">
        <v>1500000</v>
      </c>
      <c r="H3468" s="14">
        <v>1500000</v>
      </c>
      <c r="I3468" s="14">
        <v>1</v>
      </c>
    </row>
    <row r="3469" spans="1:9" ht="45" x14ac:dyDescent="0.25">
      <c r="A3469" s="715"/>
      <c r="B3469" s="695"/>
      <c r="C3469" s="145" t="s">
        <v>1621</v>
      </c>
      <c r="D3469" s="142" t="s">
        <v>1622</v>
      </c>
      <c r="E3469" s="12" t="s">
        <v>14</v>
      </c>
      <c r="F3469" s="12" t="s">
        <v>121</v>
      </c>
      <c r="G3469" s="14">
        <v>450000</v>
      </c>
      <c r="H3469" s="14">
        <v>450000</v>
      </c>
      <c r="I3469" s="14">
        <v>1</v>
      </c>
    </row>
    <row r="3470" spans="1:9" ht="45" x14ac:dyDescent="0.25">
      <c r="A3470" s="715"/>
      <c r="B3470" s="695"/>
      <c r="C3470" s="145" t="s">
        <v>1623</v>
      </c>
      <c r="D3470" s="142" t="s">
        <v>1624</v>
      </c>
      <c r="E3470" s="12" t="s">
        <v>14</v>
      </c>
      <c r="F3470" s="12" t="s">
        <v>121</v>
      </c>
      <c r="G3470" s="14">
        <v>450000</v>
      </c>
      <c r="H3470" s="14">
        <v>450000</v>
      </c>
      <c r="I3470" s="14">
        <v>1</v>
      </c>
    </row>
    <row r="3471" spans="1:9" ht="45" x14ac:dyDescent="0.25">
      <c r="A3471" s="715"/>
      <c r="B3471" s="695"/>
      <c r="C3471" s="145" t="s">
        <v>1625</v>
      </c>
      <c r="D3471" s="142" t="s">
        <v>617</v>
      </c>
      <c r="E3471" s="12" t="s">
        <v>14</v>
      </c>
      <c r="F3471" s="12" t="s">
        <v>121</v>
      </c>
      <c r="G3471" s="14">
        <v>400000</v>
      </c>
      <c r="H3471" s="14">
        <v>400000</v>
      </c>
      <c r="I3471" s="14">
        <v>1</v>
      </c>
    </row>
    <row r="3472" spans="1:9" ht="45" x14ac:dyDescent="0.25">
      <c r="A3472" s="715"/>
      <c r="B3472" s="695"/>
      <c r="C3472" s="145" t="s">
        <v>1626</v>
      </c>
      <c r="D3472" s="142" t="s">
        <v>1627</v>
      </c>
      <c r="E3472" s="12" t="s">
        <v>14</v>
      </c>
      <c r="F3472" s="12" t="s">
        <v>121</v>
      </c>
      <c r="G3472" s="14">
        <v>1000000</v>
      </c>
      <c r="H3472" s="14">
        <v>1000000</v>
      </c>
      <c r="I3472" s="14">
        <v>1</v>
      </c>
    </row>
    <row r="3473" spans="1:9" ht="45" x14ac:dyDescent="0.25">
      <c r="A3473" s="715"/>
      <c r="B3473" s="695"/>
      <c r="C3473" s="145" t="s">
        <v>1628</v>
      </c>
      <c r="D3473" s="142" t="s">
        <v>1629</v>
      </c>
      <c r="E3473" s="12" t="s">
        <v>14</v>
      </c>
      <c r="F3473" s="12" t="s">
        <v>121</v>
      </c>
      <c r="G3473" s="14">
        <v>1500000</v>
      </c>
      <c r="H3473" s="14">
        <v>1500000</v>
      </c>
      <c r="I3473" s="14">
        <v>1</v>
      </c>
    </row>
    <row r="3474" spans="1:9" ht="45" x14ac:dyDescent="0.25">
      <c r="A3474" s="715"/>
      <c r="B3474" s="695"/>
      <c r="C3474" s="145" t="s">
        <v>1630</v>
      </c>
      <c r="D3474" s="142" t="s">
        <v>1631</v>
      </c>
      <c r="E3474" s="12" t="s">
        <v>14</v>
      </c>
      <c r="F3474" s="12" t="s">
        <v>121</v>
      </c>
      <c r="G3474" s="14">
        <v>300000</v>
      </c>
      <c r="H3474" s="14">
        <v>300000</v>
      </c>
      <c r="I3474" s="14">
        <v>1</v>
      </c>
    </row>
    <row r="3475" spans="1:9" ht="45" x14ac:dyDescent="0.25">
      <c r="A3475" s="715"/>
      <c r="B3475" s="695"/>
      <c r="C3475" s="145" t="s">
        <v>1632</v>
      </c>
      <c r="D3475" s="142" t="s">
        <v>1633</v>
      </c>
      <c r="E3475" s="12" t="s">
        <v>14</v>
      </c>
      <c r="F3475" s="12" t="s">
        <v>121</v>
      </c>
      <c r="G3475" s="14">
        <v>1500000</v>
      </c>
      <c r="H3475" s="14">
        <v>1500000</v>
      </c>
      <c r="I3475" s="14">
        <v>1</v>
      </c>
    </row>
    <row r="3476" spans="1:9" ht="45" x14ac:dyDescent="0.25">
      <c r="A3476" s="715"/>
      <c r="B3476" s="695"/>
      <c r="C3476" s="145" t="s">
        <v>1634</v>
      </c>
      <c r="D3476" s="142" t="s">
        <v>1635</v>
      </c>
      <c r="E3476" s="12" t="s">
        <v>14</v>
      </c>
      <c r="F3476" s="12" t="s">
        <v>121</v>
      </c>
      <c r="G3476" s="14">
        <v>600000</v>
      </c>
      <c r="H3476" s="14">
        <v>600000</v>
      </c>
      <c r="I3476" s="14">
        <v>1</v>
      </c>
    </row>
    <row r="3477" spans="1:9" ht="45" x14ac:dyDescent="0.25">
      <c r="A3477" s="715"/>
      <c r="B3477" s="695"/>
      <c r="C3477" s="145" t="s">
        <v>1636</v>
      </c>
      <c r="D3477" s="142" t="s">
        <v>1637</v>
      </c>
      <c r="E3477" s="12" t="s">
        <v>14</v>
      </c>
      <c r="F3477" s="12" t="s">
        <v>121</v>
      </c>
      <c r="G3477" s="14">
        <v>2500000</v>
      </c>
      <c r="H3477" s="14">
        <v>2500000</v>
      </c>
      <c r="I3477" s="14">
        <v>1</v>
      </c>
    </row>
    <row r="3478" spans="1:9" ht="45" x14ac:dyDescent="0.25">
      <c r="A3478" s="715"/>
      <c r="B3478" s="695"/>
      <c r="C3478" s="145" t="s">
        <v>1638</v>
      </c>
      <c r="D3478" s="142" t="s">
        <v>1639</v>
      </c>
      <c r="E3478" s="12" t="s">
        <v>14</v>
      </c>
      <c r="F3478" s="12" t="s">
        <v>121</v>
      </c>
      <c r="G3478" s="14">
        <v>2000000</v>
      </c>
      <c r="H3478" s="14">
        <v>2000000</v>
      </c>
      <c r="I3478" s="14">
        <v>1</v>
      </c>
    </row>
    <row r="3479" spans="1:9" ht="45" x14ac:dyDescent="0.25">
      <c r="A3479" s="715"/>
      <c r="B3479" s="695"/>
      <c r="C3479" s="145" t="s">
        <v>1640</v>
      </c>
      <c r="D3479" s="142" t="s">
        <v>625</v>
      </c>
      <c r="E3479" s="12" t="s">
        <v>14</v>
      </c>
      <c r="F3479" s="12" t="s">
        <v>121</v>
      </c>
      <c r="G3479" s="14">
        <v>1000000</v>
      </c>
      <c r="H3479" s="14">
        <v>1000000</v>
      </c>
      <c r="I3479" s="14">
        <v>1</v>
      </c>
    </row>
    <row r="3480" spans="1:9" ht="45" x14ac:dyDescent="0.25">
      <c r="A3480" s="715"/>
      <c r="B3480" s="695"/>
      <c r="C3480" s="145" t="s">
        <v>1641</v>
      </c>
      <c r="D3480" s="142" t="s">
        <v>1642</v>
      </c>
      <c r="E3480" s="12" t="s">
        <v>14</v>
      </c>
      <c r="F3480" s="12" t="s">
        <v>121</v>
      </c>
      <c r="G3480" s="14">
        <v>500000</v>
      </c>
      <c r="H3480" s="14">
        <v>500000</v>
      </c>
      <c r="I3480" s="14">
        <v>1</v>
      </c>
    </row>
    <row r="3481" spans="1:9" s="8" customFormat="1" ht="30" x14ac:dyDescent="0.25">
      <c r="A3481" s="715"/>
      <c r="B3481" s="695"/>
      <c r="C3481" s="142" t="s">
        <v>5795</v>
      </c>
      <c r="D3481" s="142" t="s">
        <v>5804</v>
      </c>
      <c r="E3481" s="142" t="s">
        <v>14</v>
      </c>
      <c r="F3481" s="142" t="s">
        <v>121</v>
      </c>
      <c r="G3481" s="14">
        <v>550000</v>
      </c>
      <c r="H3481" s="14">
        <v>550000</v>
      </c>
      <c r="I3481" s="14">
        <v>1</v>
      </c>
    </row>
    <row r="3482" spans="1:9" s="8" customFormat="1" ht="30" x14ac:dyDescent="0.25">
      <c r="A3482" s="715"/>
      <c r="B3482" s="695"/>
      <c r="C3482" s="142" t="s">
        <v>5802</v>
      </c>
      <c r="D3482" s="142" t="s">
        <v>5804</v>
      </c>
      <c r="E3482" s="142" t="s">
        <v>14</v>
      </c>
      <c r="F3482" s="142" t="s">
        <v>121</v>
      </c>
      <c r="G3482" s="14">
        <v>500000</v>
      </c>
      <c r="H3482" s="14">
        <v>500000</v>
      </c>
      <c r="I3482" s="14">
        <v>1</v>
      </c>
    </row>
    <row r="3483" spans="1:9" s="8" customFormat="1" ht="30" x14ac:dyDescent="0.25">
      <c r="A3483" s="715"/>
      <c r="B3483" s="695"/>
      <c r="C3483" s="142" t="s">
        <v>5799</v>
      </c>
      <c r="D3483" s="142" t="s">
        <v>5804</v>
      </c>
      <c r="E3483" s="142" t="s">
        <v>14</v>
      </c>
      <c r="F3483" s="142" t="s">
        <v>121</v>
      </c>
      <c r="G3483" s="14">
        <v>1000000</v>
      </c>
      <c r="H3483" s="14">
        <v>1000000</v>
      </c>
      <c r="I3483" s="14">
        <v>1</v>
      </c>
    </row>
    <row r="3484" spans="1:9" s="8" customFormat="1" ht="30" x14ac:dyDescent="0.25">
      <c r="A3484" s="715"/>
      <c r="B3484" s="695"/>
      <c r="C3484" s="142" t="s">
        <v>5798</v>
      </c>
      <c r="D3484" s="142" t="s">
        <v>5804</v>
      </c>
      <c r="E3484" s="142" t="s">
        <v>14</v>
      </c>
      <c r="F3484" s="142" t="s">
        <v>121</v>
      </c>
      <c r="G3484" s="14">
        <v>2500000</v>
      </c>
      <c r="H3484" s="14">
        <v>2500000</v>
      </c>
      <c r="I3484" s="14">
        <v>1</v>
      </c>
    </row>
    <row r="3485" spans="1:9" s="8" customFormat="1" ht="30" x14ac:dyDescent="0.25">
      <c r="A3485" s="715"/>
      <c r="B3485" s="695"/>
      <c r="C3485" s="142" t="s">
        <v>5800</v>
      </c>
      <c r="D3485" s="142" t="s">
        <v>5804</v>
      </c>
      <c r="E3485" s="142" t="s">
        <v>14</v>
      </c>
      <c r="F3485" s="142" t="s">
        <v>121</v>
      </c>
      <c r="G3485" s="14">
        <v>500000</v>
      </c>
      <c r="H3485" s="14">
        <v>500000</v>
      </c>
      <c r="I3485" s="14">
        <v>1</v>
      </c>
    </row>
    <row r="3486" spans="1:9" s="8" customFormat="1" ht="30" x14ac:dyDescent="0.25">
      <c r="A3486" s="715"/>
      <c r="B3486" s="695"/>
      <c r="C3486" s="142" t="s">
        <v>5794</v>
      </c>
      <c r="D3486" s="142" t="s">
        <v>5804</v>
      </c>
      <c r="E3486" s="142" t="s">
        <v>14</v>
      </c>
      <c r="F3486" s="142" t="s">
        <v>121</v>
      </c>
      <c r="G3486" s="14">
        <v>1200000</v>
      </c>
      <c r="H3486" s="14">
        <v>1200000</v>
      </c>
      <c r="I3486" s="14">
        <v>1</v>
      </c>
    </row>
    <row r="3487" spans="1:9" s="8" customFormat="1" ht="30" x14ac:dyDescent="0.25">
      <c r="A3487" s="715"/>
      <c r="B3487" s="695"/>
      <c r="C3487" s="142" t="s">
        <v>5801</v>
      </c>
      <c r="D3487" s="142" t="s">
        <v>5804</v>
      </c>
      <c r="E3487" s="142" t="s">
        <v>14</v>
      </c>
      <c r="F3487" s="142" t="s">
        <v>121</v>
      </c>
      <c r="G3487" s="14">
        <v>2000000</v>
      </c>
      <c r="H3487" s="14">
        <v>2000000</v>
      </c>
      <c r="I3487" s="14">
        <v>1</v>
      </c>
    </row>
    <row r="3488" spans="1:9" s="8" customFormat="1" ht="30" x14ac:dyDescent="0.25">
      <c r="A3488" s="715"/>
      <c r="B3488" s="695"/>
      <c r="C3488" s="142" t="s">
        <v>5793</v>
      </c>
      <c r="D3488" s="142" t="s">
        <v>5804</v>
      </c>
      <c r="E3488" s="142" t="s">
        <v>14</v>
      </c>
      <c r="F3488" s="142" t="s">
        <v>121</v>
      </c>
      <c r="G3488" s="14">
        <v>550000</v>
      </c>
      <c r="H3488" s="14">
        <v>550000</v>
      </c>
      <c r="I3488" s="14">
        <v>1</v>
      </c>
    </row>
    <row r="3489" spans="1:9" s="8" customFormat="1" ht="30" x14ac:dyDescent="0.25">
      <c r="A3489" s="715"/>
      <c r="B3489" s="695"/>
      <c r="C3489" s="142" t="s">
        <v>5803</v>
      </c>
      <c r="D3489" s="142" t="s">
        <v>5804</v>
      </c>
      <c r="E3489" s="142" t="s">
        <v>14</v>
      </c>
      <c r="F3489" s="142" t="s">
        <v>121</v>
      </c>
      <c r="G3489" s="14">
        <v>250000</v>
      </c>
      <c r="H3489" s="14">
        <v>250000</v>
      </c>
      <c r="I3489" s="14">
        <v>1</v>
      </c>
    </row>
    <row r="3490" spans="1:9" s="8" customFormat="1" ht="30" x14ac:dyDescent="0.25">
      <c r="A3490" s="715"/>
      <c r="B3490" s="695"/>
      <c r="C3490" s="142" t="s">
        <v>5796</v>
      </c>
      <c r="D3490" s="142" t="s">
        <v>5804</v>
      </c>
      <c r="E3490" s="142" t="s">
        <v>14</v>
      </c>
      <c r="F3490" s="142" t="s">
        <v>121</v>
      </c>
      <c r="G3490" s="14">
        <v>7000000</v>
      </c>
      <c r="H3490" s="14">
        <v>7000000</v>
      </c>
      <c r="I3490" s="14">
        <v>1</v>
      </c>
    </row>
    <row r="3491" spans="1:9" s="8" customFormat="1" ht="30" x14ac:dyDescent="0.25">
      <c r="A3491" s="715"/>
      <c r="B3491" s="695"/>
      <c r="C3491" s="142" t="s">
        <v>5792</v>
      </c>
      <c r="D3491" s="142" t="s">
        <v>5804</v>
      </c>
      <c r="E3491" s="142" t="s">
        <v>14</v>
      </c>
      <c r="F3491" s="142" t="s">
        <v>121</v>
      </c>
      <c r="G3491" s="14">
        <v>3000000</v>
      </c>
      <c r="H3491" s="14">
        <v>3000000</v>
      </c>
      <c r="I3491" s="14">
        <v>1</v>
      </c>
    </row>
    <row r="3492" spans="1:9" s="8" customFormat="1" ht="30" x14ac:dyDescent="0.25">
      <c r="A3492" s="715"/>
      <c r="B3492" s="695"/>
      <c r="C3492" s="142" t="s">
        <v>5797</v>
      </c>
      <c r="D3492" s="142" t="s">
        <v>5804</v>
      </c>
      <c r="E3492" s="142" t="s">
        <v>14</v>
      </c>
      <c r="F3492" s="142" t="s">
        <v>121</v>
      </c>
      <c r="G3492" s="14">
        <v>790000</v>
      </c>
      <c r="H3492" s="14">
        <v>790000</v>
      </c>
      <c r="I3492" s="14">
        <v>1</v>
      </c>
    </row>
    <row r="3493" spans="1:9" s="8" customFormat="1" ht="32.25" customHeight="1" x14ac:dyDescent="0.25">
      <c r="A3493" s="715"/>
      <c r="B3493" s="691" t="s">
        <v>5511</v>
      </c>
      <c r="C3493" s="692"/>
      <c r="D3493" s="692"/>
      <c r="E3493" s="692"/>
      <c r="F3493" s="692"/>
      <c r="G3493" s="693"/>
      <c r="H3493" s="16"/>
      <c r="I3493" s="16"/>
    </row>
    <row r="3494" spans="1:9" s="8" customFormat="1" ht="30" x14ac:dyDescent="0.25">
      <c r="A3494" s="715"/>
      <c r="B3494" s="225">
        <v>5112</v>
      </c>
      <c r="C3494" s="225" t="s">
        <v>5512</v>
      </c>
      <c r="D3494" s="198" t="s">
        <v>536</v>
      </c>
      <c r="E3494" s="225" t="s">
        <v>126</v>
      </c>
      <c r="F3494" s="225" t="s">
        <v>121</v>
      </c>
      <c r="G3494" s="53">
        <v>59448670</v>
      </c>
      <c r="H3494" s="53">
        <v>59448670</v>
      </c>
      <c r="I3494" s="53">
        <v>1</v>
      </c>
    </row>
    <row r="3495" spans="1:9" s="8" customFormat="1" ht="30" x14ac:dyDescent="0.25">
      <c r="A3495" s="715"/>
      <c r="B3495" s="250">
        <v>5112</v>
      </c>
      <c r="C3495" s="250" t="s">
        <v>5560</v>
      </c>
      <c r="D3495" s="254" t="s">
        <v>5289</v>
      </c>
      <c r="E3495" s="250" t="s">
        <v>172</v>
      </c>
      <c r="F3495" s="254" t="s">
        <v>121</v>
      </c>
      <c r="G3495" s="252">
        <v>1187200</v>
      </c>
      <c r="H3495" s="252">
        <v>1187200</v>
      </c>
      <c r="I3495" s="271">
        <v>1</v>
      </c>
    </row>
    <row r="3496" spans="1:9" x14ac:dyDescent="0.25">
      <c r="A3496" s="715"/>
      <c r="B3496" s="694" t="s">
        <v>292</v>
      </c>
      <c r="C3496" s="694"/>
      <c r="D3496" s="694"/>
      <c r="E3496" s="694"/>
      <c r="F3496" s="694"/>
      <c r="G3496" s="694"/>
      <c r="H3496" s="2">
        <v>2150000</v>
      </c>
      <c r="I3496" s="2"/>
    </row>
    <row r="3497" spans="1:9" x14ac:dyDescent="0.25">
      <c r="A3497" s="715"/>
      <c r="B3497" s="653" t="s">
        <v>118</v>
      </c>
      <c r="C3497" s="653"/>
      <c r="D3497" s="653"/>
      <c r="E3497" s="653"/>
      <c r="F3497" s="653"/>
      <c r="G3497" s="653"/>
      <c r="H3497" s="72">
        <v>2150000</v>
      </c>
      <c r="I3497" s="72"/>
    </row>
    <row r="3498" spans="1:9" x14ac:dyDescent="0.25">
      <c r="A3498" s="715"/>
      <c r="B3498" s="695">
        <v>4239</v>
      </c>
      <c r="C3498" s="145" t="s">
        <v>1643</v>
      </c>
      <c r="D3498" s="142" t="s">
        <v>294</v>
      </c>
      <c r="E3498" s="12" t="s">
        <v>120</v>
      </c>
      <c r="F3498" s="12" t="s">
        <v>121</v>
      </c>
      <c r="G3498" s="14">
        <v>2150000</v>
      </c>
      <c r="H3498" s="14">
        <v>2150000</v>
      </c>
      <c r="I3498" s="14">
        <v>1</v>
      </c>
    </row>
    <row r="3499" spans="1:9" x14ac:dyDescent="0.25">
      <c r="A3499" s="715"/>
      <c r="B3499" s="694" t="s">
        <v>295</v>
      </c>
      <c r="C3499" s="694"/>
      <c r="D3499" s="694"/>
      <c r="E3499" s="694"/>
      <c r="F3499" s="694"/>
      <c r="G3499" s="694"/>
      <c r="H3499" s="2">
        <v>24000000</v>
      </c>
      <c r="I3499" s="2"/>
    </row>
    <row r="3500" spans="1:9" x14ac:dyDescent="0.25">
      <c r="A3500" s="715"/>
      <c r="B3500" s="653" t="s">
        <v>118</v>
      </c>
      <c r="C3500" s="653"/>
      <c r="D3500" s="653"/>
      <c r="E3500" s="653"/>
      <c r="F3500" s="653"/>
      <c r="G3500" s="653"/>
      <c r="H3500" s="72">
        <v>24000000</v>
      </c>
      <c r="I3500" s="72"/>
    </row>
    <row r="3501" spans="1:9" s="8" customFormat="1" ht="30" x14ac:dyDescent="0.25">
      <c r="A3501" s="715"/>
      <c r="B3501" s="711">
        <v>4239</v>
      </c>
      <c r="C3501" s="139">
        <v>85310000</v>
      </c>
      <c r="D3501" s="140" t="s">
        <v>1644</v>
      </c>
      <c r="E3501" s="15" t="s">
        <v>126</v>
      </c>
      <c r="F3501" s="15" t="s">
        <v>121</v>
      </c>
      <c r="G3501" s="16">
        <v>15000000</v>
      </c>
      <c r="H3501" s="16">
        <v>15000000</v>
      </c>
      <c r="I3501" s="16">
        <v>1</v>
      </c>
    </row>
    <row r="3502" spans="1:9" s="8" customFormat="1" ht="45" x14ac:dyDescent="0.25">
      <c r="A3502" s="715"/>
      <c r="B3502" s="711">
        <v>4861</v>
      </c>
      <c r="C3502" s="139">
        <v>85310000</v>
      </c>
      <c r="D3502" s="140" t="s">
        <v>1645</v>
      </c>
      <c r="E3502" s="15" t="s">
        <v>126</v>
      </c>
      <c r="F3502" s="15" t="s">
        <v>121</v>
      </c>
      <c r="G3502" s="16">
        <v>4500000</v>
      </c>
      <c r="H3502" s="16">
        <v>4500000</v>
      </c>
      <c r="I3502" s="16">
        <v>1</v>
      </c>
    </row>
    <row r="3503" spans="1:9" s="8" customFormat="1" ht="45" x14ac:dyDescent="0.25">
      <c r="A3503" s="715"/>
      <c r="B3503" s="711"/>
      <c r="C3503" s="139">
        <v>85310000</v>
      </c>
      <c r="D3503" s="140" t="s">
        <v>1646</v>
      </c>
      <c r="E3503" s="15" t="s">
        <v>126</v>
      </c>
      <c r="F3503" s="15" t="s">
        <v>121</v>
      </c>
      <c r="G3503" s="16">
        <v>1500000</v>
      </c>
      <c r="H3503" s="16">
        <v>1500000</v>
      </c>
      <c r="I3503" s="16">
        <v>1</v>
      </c>
    </row>
    <row r="3504" spans="1:9" s="8" customFormat="1" ht="30" x14ac:dyDescent="0.25">
      <c r="A3504" s="715"/>
      <c r="B3504" s="711"/>
      <c r="C3504" s="139">
        <v>85310000</v>
      </c>
      <c r="D3504" s="140" t="s">
        <v>1647</v>
      </c>
      <c r="E3504" s="15" t="s">
        <v>126</v>
      </c>
      <c r="F3504" s="15" t="s">
        <v>121</v>
      </c>
      <c r="G3504" s="16">
        <v>3000000</v>
      </c>
      <c r="H3504" s="16">
        <v>3000000</v>
      </c>
      <c r="I3504" s="16">
        <v>1</v>
      </c>
    </row>
    <row r="3505" spans="1:9" x14ac:dyDescent="0.25">
      <c r="A3505" s="715"/>
      <c r="B3505" s="694" t="s">
        <v>296</v>
      </c>
      <c r="C3505" s="694"/>
      <c r="D3505" s="694"/>
      <c r="E3505" s="694"/>
      <c r="F3505" s="694"/>
      <c r="G3505" s="694"/>
      <c r="H3505" s="2">
        <v>21748000</v>
      </c>
      <c r="I3505" s="2"/>
    </row>
    <row r="3506" spans="1:9" x14ac:dyDescent="0.25">
      <c r="A3506" s="715"/>
      <c r="B3506" s="653" t="s">
        <v>11</v>
      </c>
      <c r="C3506" s="653"/>
      <c r="D3506" s="653"/>
      <c r="E3506" s="653"/>
      <c r="F3506" s="653"/>
      <c r="G3506" s="653"/>
      <c r="H3506" s="72">
        <v>4000000</v>
      </c>
      <c r="I3506" s="72"/>
    </row>
    <row r="3507" spans="1:9" x14ac:dyDescent="0.25">
      <c r="A3507" s="715"/>
      <c r="B3507" s="638" t="s">
        <v>6321</v>
      </c>
      <c r="C3507" s="638" t="s">
        <v>7202</v>
      </c>
      <c r="D3507" s="638" t="s">
        <v>4127</v>
      </c>
      <c r="E3507" s="638" t="s">
        <v>14</v>
      </c>
      <c r="F3507" s="638" t="s">
        <v>15</v>
      </c>
      <c r="G3507" s="638">
        <v>24000</v>
      </c>
      <c r="H3507" s="401">
        <v>2400</v>
      </c>
      <c r="I3507" s="638">
        <v>100</v>
      </c>
    </row>
    <row r="3508" spans="1:9" x14ac:dyDescent="0.25">
      <c r="A3508" s="715"/>
      <c r="B3508" s="638" t="s">
        <v>6321</v>
      </c>
      <c r="C3508" s="638" t="s">
        <v>7203</v>
      </c>
      <c r="D3508" s="638" t="s">
        <v>7204</v>
      </c>
      <c r="E3508" s="638" t="s">
        <v>14</v>
      </c>
      <c r="F3508" s="638" t="s">
        <v>15</v>
      </c>
      <c r="G3508" s="638">
        <v>15000</v>
      </c>
      <c r="H3508" s="401">
        <v>1500</v>
      </c>
      <c r="I3508" s="638">
        <v>100</v>
      </c>
    </row>
    <row r="3509" spans="1:9" x14ac:dyDescent="0.25">
      <c r="A3509" s="715"/>
      <c r="B3509" s="638" t="s">
        <v>6328</v>
      </c>
      <c r="C3509" s="638" t="s">
        <v>7205</v>
      </c>
      <c r="D3509" s="638" t="s">
        <v>7206</v>
      </c>
      <c r="E3509" s="638" t="s">
        <v>14</v>
      </c>
      <c r="F3509" s="638" t="s">
        <v>15</v>
      </c>
      <c r="G3509" s="638">
        <v>18200</v>
      </c>
      <c r="H3509" s="401">
        <v>1820</v>
      </c>
      <c r="I3509" s="638">
        <v>100</v>
      </c>
    </row>
    <row r="3510" spans="1:9" x14ac:dyDescent="0.25">
      <c r="A3510" s="715"/>
      <c r="B3510" s="277" t="s">
        <v>5563</v>
      </c>
      <c r="C3510" s="277" t="s">
        <v>5562</v>
      </c>
      <c r="D3510" s="24" t="s">
        <v>4077</v>
      </c>
      <c r="E3510" s="277" t="s">
        <v>126</v>
      </c>
      <c r="F3510" s="277" t="s">
        <v>15</v>
      </c>
      <c r="G3510" s="277">
        <v>16800</v>
      </c>
      <c r="H3510" s="277">
        <f>G3510*I3510</f>
        <v>6720000</v>
      </c>
      <c r="I3510" s="277">
        <v>400</v>
      </c>
    </row>
    <row r="3511" spans="1:9" s="8" customFormat="1" x14ac:dyDescent="0.25">
      <c r="A3511" s="715"/>
      <c r="B3511" s="711">
        <v>4861</v>
      </c>
      <c r="C3511" s="139">
        <v>30164000</v>
      </c>
      <c r="D3511" s="140" t="s">
        <v>1648</v>
      </c>
      <c r="E3511" s="15" t="s">
        <v>14</v>
      </c>
      <c r="F3511" s="275" t="s">
        <v>15</v>
      </c>
      <c r="G3511" s="275">
        <v>20000</v>
      </c>
      <c r="H3511" s="275">
        <v>2000000</v>
      </c>
      <c r="I3511" s="275">
        <v>100</v>
      </c>
    </row>
    <row r="3512" spans="1:9" s="8" customFormat="1" ht="45" x14ac:dyDescent="0.25">
      <c r="A3512" s="715"/>
      <c r="B3512" s="711"/>
      <c r="C3512" s="139">
        <v>30164000</v>
      </c>
      <c r="D3512" s="140" t="s">
        <v>1649</v>
      </c>
      <c r="E3512" s="15" t="s">
        <v>14</v>
      </c>
      <c r="F3512" s="15" t="s">
        <v>15</v>
      </c>
      <c r="G3512" s="16">
        <v>20000</v>
      </c>
      <c r="H3512" s="16">
        <v>2000000</v>
      </c>
      <c r="I3512" s="16">
        <v>100</v>
      </c>
    </row>
    <row r="3513" spans="1:9" s="8" customFormat="1" x14ac:dyDescent="0.25">
      <c r="A3513" s="715"/>
      <c r="B3513" s="653" t="s">
        <v>154</v>
      </c>
      <c r="C3513" s="653"/>
      <c r="D3513" s="653"/>
      <c r="E3513" s="653"/>
      <c r="F3513" s="653"/>
      <c r="G3513" s="653"/>
      <c r="H3513" s="16"/>
      <c r="I3513" s="16"/>
    </row>
    <row r="3514" spans="1:9" s="8" customFormat="1" ht="30" x14ac:dyDescent="0.25">
      <c r="A3514" s="715"/>
      <c r="B3514" s="23">
        <v>4151</v>
      </c>
      <c r="C3514" s="23" t="s">
        <v>5670</v>
      </c>
      <c r="D3514" s="23" t="s">
        <v>4079</v>
      </c>
      <c r="E3514" s="313" t="s">
        <v>126</v>
      </c>
      <c r="F3514" s="313" t="s">
        <v>121</v>
      </c>
      <c r="G3514" s="14">
        <v>15756400</v>
      </c>
      <c r="H3514" s="14">
        <v>15756400</v>
      </c>
      <c r="I3514" s="14">
        <v>1</v>
      </c>
    </row>
    <row r="3515" spans="1:9" x14ac:dyDescent="0.25">
      <c r="A3515" s="715"/>
      <c r="B3515" s="653" t="s">
        <v>118</v>
      </c>
      <c r="C3515" s="653"/>
      <c r="D3515" s="653"/>
      <c r="E3515" s="653"/>
      <c r="F3515" s="653"/>
      <c r="G3515" s="653"/>
      <c r="H3515" s="72">
        <v>17748000</v>
      </c>
      <c r="I3515" s="72"/>
    </row>
    <row r="3516" spans="1:9" s="8" customFormat="1" ht="45" x14ac:dyDescent="0.25">
      <c r="A3516" s="715"/>
      <c r="B3516" s="711">
        <v>4239</v>
      </c>
      <c r="C3516" s="139">
        <v>85310000</v>
      </c>
      <c r="D3516" s="140" t="s">
        <v>1650</v>
      </c>
      <c r="E3516" s="15" t="s">
        <v>126</v>
      </c>
      <c r="F3516" s="15" t="s">
        <v>121</v>
      </c>
      <c r="G3516" s="16">
        <v>4500000</v>
      </c>
      <c r="H3516" s="16">
        <v>4500000</v>
      </c>
      <c r="I3516" s="16">
        <v>1</v>
      </c>
    </row>
    <row r="3517" spans="1:9" s="8" customFormat="1" ht="30" x14ac:dyDescent="0.25">
      <c r="A3517" s="715"/>
      <c r="B3517" s="711"/>
      <c r="C3517" s="139">
        <v>85310000</v>
      </c>
      <c r="D3517" s="140" t="s">
        <v>1651</v>
      </c>
      <c r="E3517" s="15" t="s">
        <v>126</v>
      </c>
      <c r="F3517" s="15" t="s">
        <v>121</v>
      </c>
      <c r="G3517" s="16">
        <v>3000000</v>
      </c>
      <c r="H3517" s="16">
        <v>3000000</v>
      </c>
      <c r="I3517" s="16">
        <v>1</v>
      </c>
    </row>
    <row r="3518" spans="1:9" s="8" customFormat="1" ht="30" x14ac:dyDescent="0.25">
      <c r="A3518" s="715"/>
      <c r="B3518" s="711"/>
      <c r="C3518" s="351" t="s">
        <v>5805</v>
      </c>
      <c r="D3518" s="351" t="s">
        <v>5491</v>
      </c>
      <c r="E3518" s="351" t="s">
        <v>14</v>
      </c>
      <c r="F3518" s="351" t="s">
        <v>121</v>
      </c>
      <c r="G3518" s="351">
        <v>1000000</v>
      </c>
      <c r="H3518" s="351">
        <v>1000000</v>
      </c>
      <c r="I3518" s="351">
        <v>1</v>
      </c>
    </row>
    <row r="3519" spans="1:9" s="8" customFormat="1" ht="30" x14ac:dyDescent="0.25">
      <c r="A3519" s="715"/>
      <c r="B3519" s="711"/>
      <c r="C3519" s="351" t="s">
        <v>5806</v>
      </c>
      <c r="D3519" s="351" t="s">
        <v>5491</v>
      </c>
      <c r="E3519" s="351" t="s">
        <v>14</v>
      </c>
      <c r="F3519" s="351" t="s">
        <v>121</v>
      </c>
      <c r="G3519" s="351">
        <v>1000000</v>
      </c>
      <c r="H3519" s="351">
        <v>1000000</v>
      </c>
      <c r="I3519" s="351">
        <v>1</v>
      </c>
    </row>
    <row r="3520" spans="1:9" s="8" customFormat="1" ht="30" x14ac:dyDescent="0.25">
      <c r="A3520" s="715"/>
      <c r="B3520" s="711"/>
      <c r="C3520" s="351" t="s">
        <v>5807</v>
      </c>
      <c r="D3520" s="351" t="s">
        <v>5491</v>
      </c>
      <c r="E3520" s="351" t="s">
        <v>14</v>
      </c>
      <c r="F3520" s="351" t="s">
        <v>121</v>
      </c>
      <c r="G3520" s="351">
        <v>1000000</v>
      </c>
      <c r="H3520" s="351">
        <v>1000000</v>
      </c>
      <c r="I3520" s="351">
        <v>1</v>
      </c>
    </row>
    <row r="3521" spans="1:9" s="8" customFormat="1" ht="60" x14ac:dyDescent="0.25">
      <c r="A3521" s="715"/>
      <c r="B3521" s="711"/>
      <c r="C3521" s="139">
        <v>85311110</v>
      </c>
      <c r="D3521" s="140" t="s">
        <v>1652</v>
      </c>
      <c r="E3521" s="15" t="s">
        <v>126</v>
      </c>
      <c r="F3521" s="15" t="s">
        <v>121</v>
      </c>
      <c r="G3521" s="16">
        <v>240000</v>
      </c>
      <c r="H3521" s="16">
        <v>240000</v>
      </c>
      <c r="I3521" s="16">
        <v>1</v>
      </c>
    </row>
    <row r="3522" spans="1:9" s="8" customFormat="1" ht="45" x14ac:dyDescent="0.25">
      <c r="A3522" s="715"/>
      <c r="B3522" s="711">
        <v>4861</v>
      </c>
      <c r="C3522" s="139">
        <v>55521400</v>
      </c>
      <c r="D3522" s="140" t="s">
        <v>1653</v>
      </c>
      <c r="E3522" s="15" t="s">
        <v>14</v>
      </c>
      <c r="F3522" s="15" t="s">
        <v>121</v>
      </c>
      <c r="G3522" s="16">
        <v>408000</v>
      </c>
      <c r="H3522" s="16">
        <v>408000</v>
      </c>
      <c r="I3522" s="16">
        <v>1</v>
      </c>
    </row>
    <row r="3523" spans="1:9" s="8" customFormat="1" ht="45" x14ac:dyDescent="0.25">
      <c r="A3523" s="715"/>
      <c r="B3523" s="711"/>
      <c r="C3523" s="139">
        <v>79951100</v>
      </c>
      <c r="D3523" s="140" t="s">
        <v>1654</v>
      </c>
      <c r="E3523" s="15" t="s">
        <v>14</v>
      </c>
      <c r="F3523" s="15" t="s">
        <v>121</v>
      </c>
      <c r="G3523" s="16">
        <v>8400000</v>
      </c>
      <c r="H3523" s="16">
        <v>8400000</v>
      </c>
      <c r="I3523" s="16">
        <v>1</v>
      </c>
    </row>
    <row r="3524" spans="1:9" s="8" customFormat="1" ht="45" x14ac:dyDescent="0.25">
      <c r="A3524" s="715"/>
      <c r="B3524" s="711"/>
      <c r="C3524" s="139">
        <v>85310000</v>
      </c>
      <c r="D3524" s="140" t="s">
        <v>1655</v>
      </c>
      <c r="E3524" s="15" t="s">
        <v>126</v>
      </c>
      <c r="F3524" s="15" t="s">
        <v>121</v>
      </c>
      <c r="G3524" s="16">
        <v>900000</v>
      </c>
      <c r="H3524" s="16">
        <v>900000</v>
      </c>
      <c r="I3524" s="16">
        <v>1</v>
      </c>
    </row>
    <row r="3525" spans="1:9" s="8" customFormat="1" ht="30" x14ac:dyDescent="0.25">
      <c r="A3525" s="715"/>
      <c r="B3525" s="711"/>
      <c r="C3525" s="139">
        <v>85310000</v>
      </c>
      <c r="D3525" s="140" t="s">
        <v>1656</v>
      </c>
      <c r="E3525" s="15" t="s">
        <v>126</v>
      </c>
      <c r="F3525" s="15" t="s">
        <v>121</v>
      </c>
      <c r="G3525" s="16">
        <v>300000</v>
      </c>
      <c r="H3525" s="16">
        <v>300000</v>
      </c>
      <c r="I3525" s="16">
        <v>1</v>
      </c>
    </row>
    <row r="3526" spans="1:9" x14ac:dyDescent="0.25">
      <c r="A3526" s="715"/>
      <c r="B3526" s="694" t="s">
        <v>297</v>
      </c>
      <c r="C3526" s="694"/>
      <c r="D3526" s="694"/>
      <c r="E3526" s="694"/>
      <c r="F3526" s="694"/>
      <c r="G3526" s="694"/>
      <c r="H3526" s="2">
        <v>14620000</v>
      </c>
      <c r="I3526" s="2"/>
    </row>
    <row r="3527" spans="1:9" x14ac:dyDescent="0.25">
      <c r="A3527" s="715"/>
      <c r="B3527" s="653" t="s">
        <v>11</v>
      </c>
      <c r="C3527" s="653"/>
      <c r="D3527" s="653"/>
      <c r="E3527" s="653"/>
      <c r="F3527" s="653"/>
      <c r="G3527" s="653"/>
      <c r="H3527" s="72">
        <v>2000000</v>
      </c>
      <c r="I3527" s="72"/>
    </row>
    <row r="3528" spans="1:9" x14ac:dyDescent="0.25">
      <c r="A3528" s="715"/>
      <c r="B3528" s="833" t="s">
        <v>5563</v>
      </c>
      <c r="C3528" s="23" t="s">
        <v>6436</v>
      </c>
      <c r="D3528" s="23" t="s">
        <v>3795</v>
      </c>
      <c r="E3528" s="23" t="s">
        <v>126</v>
      </c>
      <c r="F3528" s="453" t="s">
        <v>121</v>
      </c>
      <c r="G3528" s="423">
        <v>1080000</v>
      </c>
      <c r="H3528" s="423">
        <v>1080000</v>
      </c>
      <c r="I3528" s="452">
        <v>1</v>
      </c>
    </row>
    <row r="3529" spans="1:9" s="8" customFormat="1" x14ac:dyDescent="0.25">
      <c r="A3529" s="715"/>
      <c r="B3529" s="834"/>
      <c r="C3529" s="23" t="s">
        <v>6435</v>
      </c>
      <c r="D3529" s="23" t="s">
        <v>4077</v>
      </c>
      <c r="E3529" s="23" t="s">
        <v>126</v>
      </c>
      <c r="F3529" s="23" t="s">
        <v>15</v>
      </c>
      <c r="G3529" s="23">
        <v>14100</v>
      </c>
      <c r="H3529" s="23">
        <v>5640000</v>
      </c>
      <c r="I3529" s="23">
        <v>400</v>
      </c>
    </row>
    <row r="3530" spans="1:9" s="8" customFormat="1" x14ac:dyDescent="0.25">
      <c r="A3530" s="715"/>
      <c r="B3530" s="311"/>
      <c r="C3530" s="139"/>
      <c r="D3530" s="653" t="s">
        <v>154</v>
      </c>
      <c r="E3530" s="653"/>
      <c r="F3530" s="653"/>
      <c r="G3530" s="653"/>
      <c r="H3530" s="653"/>
      <c r="I3530" s="653"/>
    </row>
    <row r="3531" spans="1:9" s="8" customFormat="1" ht="30" x14ac:dyDescent="0.25">
      <c r="A3531" s="715"/>
      <c r="B3531" s="703" t="s">
        <v>5652</v>
      </c>
      <c r="C3531" s="23" t="s">
        <v>5669</v>
      </c>
      <c r="D3531" s="23" t="s">
        <v>4079</v>
      </c>
      <c r="E3531" s="313" t="s">
        <v>126</v>
      </c>
      <c r="F3531" s="313" t="s">
        <v>121</v>
      </c>
      <c r="G3531" s="14">
        <v>13230000</v>
      </c>
      <c r="H3531" s="14">
        <v>13230000</v>
      </c>
      <c r="I3531" s="14">
        <v>1</v>
      </c>
    </row>
    <row r="3532" spans="1:9" s="8" customFormat="1" x14ac:dyDescent="0.25">
      <c r="A3532" s="715"/>
      <c r="B3532" s="705"/>
    </row>
    <row r="3533" spans="1:9" x14ac:dyDescent="0.25">
      <c r="A3533" s="715"/>
      <c r="B3533" s="653" t="s">
        <v>118</v>
      </c>
      <c r="C3533" s="653"/>
      <c r="D3533" s="653"/>
      <c r="E3533" s="653"/>
      <c r="F3533" s="653"/>
      <c r="G3533" s="653"/>
      <c r="H3533" s="72">
        <v>12620000</v>
      </c>
      <c r="I3533" s="72"/>
    </row>
    <row r="3534" spans="1:9" ht="30" x14ac:dyDescent="0.25">
      <c r="A3534" s="715"/>
      <c r="B3534" s="342" t="s">
        <v>5652</v>
      </c>
      <c r="C3534" s="23" t="s">
        <v>5853</v>
      </c>
      <c r="D3534" s="23" t="s">
        <v>5289</v>
      </c>
      <c r="E3534" s="351" t="s">
        <v>172</v>
      </c>
      <c r="F3534" s="351" t="s">
        <v>121</v>
      </c>
      <c r="G3534" s="368">
        <v>270000</v>
      </c>
      <c r="H3534" s="368">
        <v>270000</v>
      </c>
      <c r="I3534" s="345">
        <v>1</v>
      </c>
    </row>
    <row r="3535" spans="1:9" s="8" customFormat="1" x14ac:dyDescent="0.25">
      <c r="A3535" s="715"/>
      <c r="B3535" s="695">
        <v>4239</v>
      </c>
      <c r="C3535" s="139">
        <v>85310000</v>
      </c>
      <c r="D3535" s="140" t="s">
        <v>1657</v>
      </c>
      <c r="E3535" s="15" t="s">
        <v>126</v>
      </c>
      <c r="F3535" s="15" t="s">
        <v>121</v>
      </c>
      <c r="G3535" s="16">
        <v>4000000</v>
      </c>
      <c r="H3535" s="16">
        <v>4000000</v>
      </c>
      <c r="I3535" s="16">
        <v>1</v>
      </c>
    </row>
    <row r="3536" spans="1:9" x14ac:dyDescent="0.25">
      <c r="A3536" s="715"/>
      <c r="B3536" s="695"/>
      <c r="C3536" s="145" t="s">
        <v>1658</v>
      </c>
      <c r="D3536" s="142" t="s">
        <v>294</v>
      </c>
      <c r="E3536" s="12" t="s">
        <v>120</v>
      </c>
      <c r="F3536" s="12" t="s">
        <v>121</v>
      </c>
      <c r="G3536" s="14">
        <v>1820000</v>
      </c>
      <c r="H3536" s="14">
        <v>1820000</v>
      </c>
      <c r="I3536" s="14">
        <v>1</v>
      </c>
    </row>
    <row r="3537" spans="1:9" s="8" customFormat="1" ht="30" x14ac:dyDescent="0.25">
      <c r="A3537" s="715"/>
      <c r="B3537" s="711">
        <v>4861</v>
      </c>
      <c r="C3537" s="139">
        <v>85310000</v>
      </c>
      <c r="D3537" s="140" t="s">
        <v>1659</v>
      </c>
      <c r="E3537" s="15" t="s">
        <v>126</v>
      </c>
      <c r="F3537" s="15" t="s">
        <v>121</v>
      </c>
      <c r="G3537" s="16">
        <v>1500000</v>
      </c>
      <c r="H3537" s="16">
        <v>1500000</v>
      </c>
      <c r="I3537" s="16">
        <v>1</v>
      </c>
    </row>
    <row r="3538" spans="1:9" s="8" customFormat="1" ht="30" x14ac:dyDescent="0.25">
      <c r="A3538" s="715"/>
      <c r="B3538" s="711"/>
      <c r="C3538" s="139">
        <v>85310000</v>
      </c>
      <c r="D3538" s="140" t="s">
        <v>1660</v>
      </c>
      <c r="E3538" s="15" t="s">
        <v>126</v>
      </c>
      <c r="F3538" s="15" t="s">
        <v>121</v>
      </c>
      <c r="G3538" s="16">
        <v>2400000</v>
      </c>
      <c r="H3538" s="16">
        <v>2400000</v>
      </c>
      <c r="I3538" s="16">
        <v>1</v>
      </c>
    </row>
    <row r="3539" spans="1:9" s="8" customFormat="1" ht="30" x14ac:dyDescent="0.25">
      <c r="A3539" s="715"/>
      <c r="B3539" s="711"/>
      <c r="C3539" s="139">
        <v>85310000</v>
      </c>
      <c r="D3539" s="140" t="s">
        <v>1661</v>
      </c>
      <c r="E3539" s="15" t="s">
        <v>126</v>
      </c>
      <c r="F3539" s="15" t="s">
        <v>121</v>
      </c>
      <c r="G3539" s="16">
        <v>800000</v>
      </c>
      <c r="H3539" s="16">
        <v>800000</v>
      </c>
      <c r="I3539" s="16">
        <v>1</v>
      </c>
    </row>
    <row r="3540" spans="1:9" s="8" customFormat="1" ht="30" x14ac:dyDescent="0.25">
      <c r="A3540" s="715"/>
      <c r="B3540" s="711"/>
      <c r="C3540" s="139">
        <v>85310000</v>
      </c>
      <c r="D3540" s="140" t="s">
        <v>1662</v>
      </c>
      <c r="E3540" s="15" t="s">
        <v>126</v>
      </c>
      <c r="F3540" s="15" t="s">
        <v>121</v>
      </c>
      <c r="G3540" s="16">
        <v>600000</v>
      </c>
      <c r="H3540" s="16">
        <v>600000</v>
      </c>
      <c r="I3540" s="16">
        <v>1</v>
      </c>
    </row>
    <row r="3541" spans="1:9" s="8" customFormat="1" ht="45" x14ac:dyDescent="0.25">
      <c r="A3541" s="715"/>
      <c r="B3541" s="711"/>
      <c r="C3541" s="139">
        <v>85310000</v>
      </c>
      <c r="D3541" s="140" t="s">
        <v>1663</v>
      </c>
      <c r="E3541" s="15" t="s">
        <v>126</v>
      </c>
      <c r="F3541" s="15" t="s">
        <v>121</v>
      </c>
      <c r="G3541" s="16">
        <v>1500000</v>
      </c>
      <c r="H3541" s="16">
        <v>1500000</v>
      </c>
      <c r="I3541" s="16">
        <v>1</v>
      </c>
    </row>
    <row r="3542" spans="1:9" x14ac:dyDescent="0.25">
      <c r="A3542" s="715"/>
      <c r="B3542" s="694" t="s">
        <v>299</v>
      </c>
      <c r="C3542" s="694"/>
      <c r="D3542" s="694"/>
      <c r="E3542" s="694"/>
      <c r="F3542" s="694"/>
      <c r="G3542" s="694"/>
      <c r="H3542" s="2">
        <v>59451000</v>
      </c>
      <c r="I3542" s="2"/>
    </row>
    <row r="3543" spans="1:9" x14ac:dyDescent="0.25">
      <c r="A3543" s="715"/>
      <c r="B3543" s="653" t="s">
        <v>118</v>
      </c>
      <c r="C3543" s="653"/>
      <c r="D3543" s="653"/>
      <c r="E3543" s="653"/>
      <c r="F3543" s="653"/>
      <c r="G3543" s="653"/>
      <c r="H3543" s="72">
        <v>59451000</v>
      </c>
      <c r="I3543" s="72"/>
    </row>
    <row r="3544" spans="1:9" s="8" customFormat="1" x14ac:dyDescent="0.25">
      <c r="A3544" s="715"/>
      <c r="B3544" s="711">
        <v>4215</v>
      </c>
      <c r="C3544" s="139">
        <v>66510000</v>
      </c>
      <c r="D3544" s="140" t="s">
        <v>1664</v>
      </c>
      <c r="E3544" s="15" t="s">
        <v>120</v>
      </c>
      <c r="F3544" s="15" t="s">
        <v>121</v>
      </c>
      <c r="G3544" s="16">
        <v>59451000</v>
      </c>
      <c r="H3544" s="16">
        <v>59451000</v>
      </c>
      <c r="I3544" s="16">
        <v>1</v>
      </c>
    </row>
    <row r="3545" spans="1:9" x14ac:dyDescent="0.25">
      <c r="A3545" s="715"/>
      <c r="B3545" s="694" t="s">
        <v>642</v>
      </c>
      <c r="C3545" s="694"/>
      <c r="D3545" s="694"/>
      <c r="E3545" s="694"/>
      <c r="F3545" s="694"/>
      <c r="G3545" s="694"/>
      <c r="H3545" s="2">
        <v>0</v>
      </c>
      <c r="I3545" s="2"/>
    </row>
    <row r="3546" spans="1:9" x14ac:dyDescent="0.25">
      <c r="A3546" s="715"/>
      <c r="B3546" s="653" t="s">
        <v>118</v>
      </c>
      <c r="C3546" s="653"/>
      <c r="D3546" s="653"/>
      <c r="E3546" s="653"/>
      <c r="F3546" s="653"/>
      <c r="G3546" s="653"/>
      <c r="H3546" s="72">
        <v>0</v>
      </c>
      <c r="I3546" s="72"/>
    </row>
    <row r="3547" spans="1:9" x14ac:dyDescent="0.25">
      <c r="A3547" s="715"/>
      <c r="B3547" s="12">
        <v>0</v>
      </c>
      <c r="C3547" s="141">
        <v>0</v>
      </c>
      <c r="D3547" s="142">
        <v>0</v>
      </c>
      <c r="E3547" s="12">
        <v>0</v>
      </c>
      <c r="F3547" s="12" t="s">
        <v>121</v>
      </c>
      <c r="G3547" s="14">
        <v>0</v>
      </c>
      <c r="H3547" s="14">
        <v>0</v>
      </c>
      <c r="I3547" s="14">
        <v>0</v>
      </c>
    </row>
    <row r="3548" spans="1:9" x14ac:dyDescent="0.25">
      <c r="B3548" s="751" t="s">
        <v>301</v>
      </c>
      <c r="C3548" s="751"/>
      <c r="D3548" s="751"/>
      <c r="E3548" s="751"/>
      <c r="F3548" s="751"/>
      <c r="G3548" s="751"/>
      <c r="H3548" s="2">
        <v>1056155627.16</v>
      </c>
      <c r="I3548" s="2"/>
    </row>
    <row r="3549" spans="1:9" ht="38.25" customHeight="1" x14ac:dyDescent="0.25">
      <c r="A3549" s="715"/>
      <c r="B3549" s="696" t="s">
        <v>2276</v>
      </c>
      <c r="C3549" s="696"/>
      <c r="D3549" s="696"/>
      <c r="E3549" s="696"/>
      <c r="F3549" s="696"/>
      <c r="G3549" s="696"/>
      <c r="H3549" s="696"/>
      <c r="I3549" s="696"/>
    </row>
    <row r="3550" spans="1:9" x14ac:dyDescent="0.25">
      <c r="A3550" s="715"/>
      <c r="B3550" s="667" t="s">
        <v>1</v>
      </c>
      <c r="C3550" s="831" t="s">
        <v>2</v>
      </c>
      <c r="D3550" s="831"/>
      <c r="E3550" s="667" t="s">
        <v>3</v>
      </c>
      <c r="F3550" s="667" t="s">
        <v>4</v>
      </c>
      <c r="G3550" s="832" t="s">
        <v>5</v>
      </c>
      <c r="H3550" s="832" t="s">
        <v>6</v>
      </c>
      <c r="I3550" s="832" t="s">
        <v>7</v>
      </c>
    </row>
    <row r="3551" spans="1:9" ht="60" x14ac:dyDescent="0.25">
      <c r="A3551" s="715"/>
      <c r="B3551" s="667"/>
      <c r="C3551" s="147" t="s">
        <v>8</v>
      </c>
      <c r="D3551" s="147" t="s">
        <v>9</v>
      </c>
      <c r="E3551" s="667"/>
      <c r="F3551" s="667"/>
      <c r="G3551" s="832"/>
      <c r="H3551" s="832"/>
      <c r="I3551" s="832"/>
    </row>
    <row r="3552" spans="1:9" x14ac:dyDescent="0.25">
      <c r="A3552" s="715"/>
      <c r="B3552" s="29"/>
      <c r="C3552" s="147">
        <v>1</v>
      </c>
      <c r="D3552" s="147">
        <v>2</v>
      </c>
      <c r="E3552" s="29">
        <v>3</v>
      </c>
      <c r="F3552" s="29">
        <v>4</v>
      </c>
      <c r="G3552" s="75">
        <v>5</v>
      </c>
      <c r="H3552" s="75">
        <v>6</v>
      </c>
      <c r="I3552" s="75">
        <v>7</v>
      </c>
    </row>
    <row r="3553" spans="1:9" x14ac:dyDescent="0.25">
      <c r="A3553" s="715"/>
      <c r="B3553" s="702" t="s">
        <v>10</v>
      </c>
      <c r="C3553" s="702"/>
      <c r="D3553" s="702"/>
      <c r="E3553" s="702"/>
      <c r="F3553" s="702"/>
      <c r="G3553" s="702"/>
      <c r="H3553" s="30">
        <v>96331632</v>
      </c>
      <c r="I3553" s="30"/>
    </row>
    <row r="3554" spans="1:9" x14ac:dyDescent="0.25">
      <c r="A3554" s="715"/>
      <c r="B3554" s="667" t="s">
        <v>11</v>
      </c>
      <c r="C3554" s="667"/>
      <c r="D3554" s="667"/>
      <c r="E3554" s="667"/>
      <c r="F3554" s="667"/>
      <c r="G3554" s="667"/>
      <c r="H3554" s="75">
        <v>55337060</v>
      </c>
      <c r="I3554" s="75"/>
    </row>
    <row r="3555" spans="1:9" x14ac:dyDescent="0.25">
      <c r="A3555" s="715"/>
      <c r="B3555" s="700">
        <v>4261</v>
      </c>
      <c r="C3555" s="119" t="s">
        <v>1665</v>
      </c>
      <c r="D3555" s="120" t="s">
        <v>1666</v>
      </c>
      <c r="E3555" s="10" t="s">
        <v>14</v>
      </c>
      <c r="F3555" s="10" t="s">
        <v>15</v>
      </c>
      <c r="G3555" s="3">
        <v>400</v>
      </c>
      <c r="H3555" s="3">
        <v>24000</v>
      </c>
      <c r="I3555" s="3">
        <v>60</v>
      </c>
    </row>
    <row r="3556" spans="1:9" x14ac:dyDescent="0.25">
      <c r="A3556" s="715"/>
      <c r="B3556" s="700"/>
      <c r="C3556" s="119" t="s">
        <v>1667</v>
      </c>
      <c r="D3556" s="120" t="s">
        <v>1668</v>
      </c>
      <c r="E3556" s="10" t="s">
        <v>14</v>
      </c>
      <c r="F3556" s="10" t="s">
        <v>15</v>
      </c>
      <c r="G3556" s="3">
        <v>500</v>
      </c>
      <c r="H3556" s="3">
        <v>30000</v>
      </c>
      <c r="I3556" s="3">
        <v>60</v>
      </c>
    </row>
    <row r="3557" spans="1:9" x14ac:dyDescent="0.25">
      <c r="A3557" s="715"/>
      <c r="B3557" s="700"/>
      <c r="C3557" s="148" t="s">
        <v>1669</v>
      </c>
      <c r="D3557" s="120" t="s">
        <v>1670</v>
      </c>
      <c r="E3557" s="10" t="s">
        <v>14</v>
      </c>
      <c r="F3557" s="10" t="s">
        <v>15</v>
      </c>
      <c r="G3557" s="3">
        <v>200</v>
      </c>
      <c r="H3557" s="3">
        <v>28400</v>
      </c>
      <c r="I3557" s="3">
        <v>142</v>
      </c>
    </row>
    <row r="3558" spans="1:9" x14ac:dyDescent="0.25">
      <c r="A3558" s="715"/>
      <c r="B3558" s="700"/>
      <c r="C3558" s="148" t="s">
        <v>1671</v>
      </c>
      <c r="D3558" s="120" t="s">
        <v>1672</v>
      </c>
      <c r="E3558" s="10" t="s">
        <v>14</v>
      </c>
      <c r="F3558" s="10" t="s">
        <v>15</v>
      </c>
      <c r="G3558" s="3">
        <v>500</v>
      </c>
      <c r="H3558" s="3">
        <v>28000</v>
      </c>
      <c r="I3558" s="3">
        <v>56</v>
      </c>
    </row>
    <row r="3559" spans="1:9" ht="30" x14ac:dyDescent="0.25">
      <c r="A3559" s="715"/>
      <c r="B3559" s="700"/>
      <c r="C3559" s="119" t="s">
        <v>1673</v>
      </c>
      <c r="D3559" s="120" t="s">
        <v>1007</v>
      </c>
      <c r="E3559" s="10" t="s">
        <v>14</v>
      </c>
      <c r="F3559" s="10" t="s">
        <v>15</v>
      </c>
      <c r="G3559" s="3">
        <v>1600</v>
      </c>
      <c r="H3559" s="3">
        <v>64000</v>
      </c>
      <c r="I3559" s="3">
        <v>40</v>
      </c>
    </row>
    <row r="3560" spans="1:9" ht="30" x14ac:dyDescent="0.25">
      <c r="A3560" s="715"/>
      <c r="B3560" s="700"/>
      <c r="C3560" s="148" t="s">
        <v>1674</v>
      </c>
      <c r="D3560" s="120" t="s">
        <v>1007</v>
      </c>
      <c r="E3560" s="10" t="s">
        <v>14</v>
      </c>
      <c r="F3560" s="10" t="s">
        <v>15</v>
      </c>
      <c r="G3560" s="3">
        <v>6000</v>
      </c>
      <c r="H3560" s="3">
        <v>78000</v>
      </c>
      <c r="I3560" s="3">
        <v>13</v>
      </c>
    </row>
    <row r="3561" spans="1:9" x14ac:dyDescent="0.25">
      <c r="A3561" s="715"/>
      <c r="B3561" s="700"/>
      <c r="C3561" s="148" t="s">
        <v>1675</v>
      </c>
      <c r="D3561" s="120" t="s">
        <v>1676</v>
      </c>
      <c r="E3561" s="10" t="s">
        <v>14</v>
      </c>
      <c r="F3561" s="10" t="s">
        <v>15</v>
      </c>
      <c r="G3561" s="3">
        <v>4000</v>
      </c>
      <c r="H3561" s="3">
        <v>80000</v>
      </c>
      <c r="I3561" s="3">
        <v>20</v>
      </c>
    </row>
    <row r="3562" spans="1:9" x14ac:dyDescent="0.25">
      <c r="A3562" s="715"/>
      <c r="B3562" s="700"/>
      <c r="C3562" s="148" t="s">
        <v>1677</v>
      </c>
      <c r="D3562" s="120" t="s">
        <v>13</v>
      </c>
      <c r="E3562" s="10" t="s">
        <v>14</v>
      </c>
      <c r="F3562" s="10" t="s">
        <v>15</v>
      </c>
      <c r="G3562" s="3">
        <v>4000</v>
      </c>
      <c r="H3562" s="3">
        <v>100000</v>
      </c>
      <c r="I3562" s="3">
        <v>25</v>
      </c>
    </row>
    <row r="3563" spans="1:9" x14ac:dyDescent="0.25">
      <c r="A3563" s="715"/>
      <c r="B3563" s="700"/>
      <c r="C3563" s="119" t="s">
        <v>1678</v>
      </c>
      <c r="D3563" s="120" t="s">
        <v>313</v>
      </c>
      <c r="E3563" s="10" t="s">
        <v>14</v>
      </c>
      <c r="F3563" s="10" t="s">
        <v>15</v>
      </c>
      <c r="G3563" s="3">
        <v>50</v>
      </c>
      <c r="H3563" s="3">
        <v>3000</v>
      </c>
      <c r="I3563" s="3">
        <v>60</v>
      </c>
    </row>
    <row r="3564" spans="1:9" x14ac:dyDescent="0.25">
      <c r="A3564" s="715"/>
      <c r="B3564" s="700"/>
      <c r="C3564" s="119" t="s">
        <v>1679</v>
      </c>
      <c r="D3564" s="120" t="s">
        <v>317</v>
      </c>
      <c r="E3564" s="10" t="s">
        <v>14</v>
      </c>
      <c r="F3564" s="10" t="s">
        <v>15</v>
      </c>
      <c r="G3564" s="3">
        <v>200</v>
      </c>
      <c r="H3564" s="3">
        <v>8000</v>
      </c>
      <c r="I3564" s="3">
        <v>40</v>
      </c>
    </row>
    <row r="3565" spans="1:9" x14ac:dyDescent="0.25">
      <c r="A3565" s="715"/>
      <c r="B3565" s="700"/>
      <c r="C3565" s="119" t="s">
        <v>1680</v>
      </c>
      <c r="D3565" s="120" t="s">
        <v>17</v>
      </c>
      <c r="E3565" s="10" t="s">
        <v>14</v>
      </c>
      <c r="F3565" s="10" t="s">
        <v>15</v>
      </c>
      <c r="G3565" s="3">
        <v>50</v>
      </c>
      <c r="H3565" s="3">
        <v>100000</v>
      </c>
      <c r="I3565" s="3">
        <v>2000</v>
      </c>
    </row>
    <row r="3566" spans="1:9" x14ac:dyDescent="0.25">
      <c r="A3566" s="715"/>
      <c r="B3566" s="700"/>
      <c r="C3566" s="119" t="s">
        <v>1681</v>
      </c>
      <c r="D3566" s="120" t="s">
        <v>1682</v>
      </c>
      <c r="E3566" s="10" t="s">
        <v>14</v>
      </c>
      <c r="F3566" s="10" t="s">
        <v>15</v>
      </c>
      <c r="G3566" s="3">
        <v>1000</v>
      </c>
      <c r="H3566" s="3">
        <v>70000</v>
      </c>
      <c r="I3566" s="3">
        <v>70</v>
      </c>
    </row>
    <row r="3567" spans="1:9" x14ac:dyDescent="0.25">
      <c r="A3567" s="715"/>
      <c r="B3567" s="700"/>
      <c r="C3567" s="119" t="s">
        <v>1683</v>
      </c>
      <c r="D3567" s="120" t="s">
        <v>1684</v>
      </c>
      <c r="E3567" s="10" t="s">
        <v>14</v>
      </c>
      <c r="F3567" s="10" t="s">
        <v>15</v>
      </c>
      <c r="G3567" s="3">
        <v>1000</v>
      </c>
      <c r="H3567" s="3">
        <v>200000</v>
      </c>
      <c r="I3567" s="3">
        <v>200</v>
      </c>
    </row>
    <row r="3568" spans="1:9" x14ac:dyDescent="0.25">
      <c r="A3568" s="715"/>
      <c r="B3568" s="700"/>
      <c r="C3568" s="119" t="s">
        <v>1685</v>
      </c>
      <c r="D3568" s="120" t="s">
        <v>21</v>
      </c>
      <c r="E3568" s="10" t="s">
        <v>14</v>
      </c>
      <c r="F3568" s="10" t="s">
        <v>15</v>
      </c>
      <c r="G3568" s="3">
        <v>50</v>
      </c>
      <c r="H3568" s="3">
        <v>15000</v>
      </c>
      <c r="I3568" s="3">
        <v>300</v>
      </c>
    </row>
    <row r="3569" spans="1:9" x14ac:dyDescent="0.25">
      <c r="A3569" s="715"/>
      <c r="B3569" s="700"/>
      <c r="C3569" s="148" t="s">
        <v>1686</v>
      </c>
      <c r="D3569" s="120" t="s">
        <v>653</v>
      </c>
      <c r="E3569" s="10" t="s">
        <v>14</v>
      </c>
      <c r="F3569" s="10" t="s">
        <v>15</v>
      </c>
      <c r="G3569" s="3">
        <v>300</v>
      </c>
      <c r="H3569" s="3">
        <v>6000</v>
      </c>
      <c r="I3569" s="3">
        <v>20</v>
      </c>
    </row>
    <row r="3570" spans="1:9" x14ac:dyDescent="0.25">
      <c r="A3570" s="715"/>
      <c r="B3570" s="700"/>
      <c r="C3570" s="148" t="s">
        <v>1687</v>
      </c>
      <c r="D3570" s="120" t="s">
        <v>320</v>
      </c>
      <c r="E3570" s="10" t="s">
        <v>14</v>
      </c>
      <c r="F3570" s="10" t="s">
        <v>15</v>
      </c>
      <c r="G3570" s="3">
        <v>150</v>
      </c>
      <c r="H3570" s="3">
        <v>3900</v>
      </c>
      <c r="I3570" s="3">
        <v>26</v>
      </c>
    </row>
    <row r="3571" spans="1:9" x14ac:dyDescent="0.25">
      <c r="A3571" s="715"/>
      <c r="B3571" s="700"/>
      <c r="C3571" s="119" t="s">
        <v>1688</v>
      </c>
      <c r="D3571" s="120" t="s">
        <v>1012</v>
      </c>
      <c r="E3571" s="10" t="s">
        <v>14</v>
      </c>
      <c r="F3571" s="10" t="s">
        <v>30</v>
      </c>
      <c r="G3571" s="3">
        <v>100</v>
      </c>
      <c r="H3571" s="3">
        <v>3000</v>
      </c>
      <c r="I3571" s="3">
        <v>30</v>
      </c>
    </row>
    <row r="3572" spans="1:9" x14ac:dyDescent="0.25">
      <c r="A3572" s="715"/>
      <c r="B3572" s="700"/>
      <c r="C3572" s="148" t="s">
        <v>1689</v>
      </c>
      <c r="D3572" s="120" t="s">
        <v>1690</v>
      </c>
      <c r="E3572" s="10" t="s">
        <v>14</v>
      </c>
      <c r="F3572" s="10" t="s">
        <v>15</v>
      </c>
      <c r="G3572" s="3">
        <v>8000</v>
      </c>
      <c r="H3572" s="3">
        <v>16000</v>
      </c>
      <c r="I3572" s="3">
        <v>2</v>
      </c>
    </row>
    <row r="3573" spans="1:9" ht="45" x14ac:dyDescent="0.25">
      <c r="A3573" s="715"/>
      <c r="B3573" s="700"/>
      <c r="C3573" s="119" t="s">
        <v>1691</v>
      </c>
      <c r="D3573" s="120" t="s">
        <v>1692</v>
      </c>
      <c r="E3573" s="10" t="s">
        <v>14</v>
      </c>
      <c r="F3573" s="10" t="s">
        <v>15</v>
      </c>
      <c r="G3573" s="3">
        <v>3500</v>
      </c>
      <c r="H3573" s="3">
        <v>56000</v>
      </c>
      <c r="I3573" s="3">
        <v>16</v>
      </c>
    </row>
    <row r="3574" spans="1:9" ht="30" x14ac:dyDescent="0.25">
      <c r="A3574" s="715"/>
      <c r="B3574" s="700"/>
      <c r="C3574" s="148" t="s">
        <v>1693</v>
      </c>
      <c r="D3574" s="120" t="s">
        <v>323</v>
      </c>
      <c r="E3574" s="10" t="s">
        <v>14</v>
      </c>
      <c r="F3574" s="10" t="s">
        <v>15</v>
      </c>
      <c r="G3574" s="3">
        <v>600</v>
      </c>
      <c r="H3574" s="3">
        <v>19800</v>
      </c>
      <c r="I3574" s="3">
        <v>33</v>
      </c>
    </row>
    <row r="3575" spans="1:9" ht="30" x14ac:dyDescent="0.25">
      <c r="A3575" s="715"/>
      <c r="B3575" s="700"/>
      <c r="C3575" s="148" t="s">
        <v>1694</v>
      </c>
      <c r="D3575" s="120" t="s">
        <v>325</v>
      </c>
      <c r="E3575" s="10" t="s">
        <v>14</v>
      </c>
      <c r="F3575" s="10" t="s">
        <v>15</v>
      </c>
      <c r="G3575" s="3">
        <v>100</v>
      </c>
      <c r="H3575" s="3">
        <v>8000</v>
      </c>
      <c r="I3575" s="3">
        <v>80</v>
      </c>
    </row>
    <row r="3576" spans="1:9" ht="30" x14ac:dyDescent="0.25">
      <c r="A3576" s="715"/>
      <c r="B3576" s="700"/>
      <c r="C3576" s="148" t="s">
        <v>1695</v>
      </c>
      <c r="D3576" s="120" t="s">
        <v>1696</v>
      </c>
      <c r="E3576" s="10" t="s">
        <v>14</v>
      </c>
      <c r="F3576" s="10" t="s">
        <v>15</v>
      </c>
      <c r="G3576" s="3">
        <v>1000</v>
      </c>
      <c r="H3576" s="3">
        <v>96000</v>
      </c>
      <c r="I3576" s="3">
        <v>96</v>
      </c>
    </row>
    <row r="3577" spans="1:9" x14ac:dyDescent="0.25">
      <c r="A3577" s="715"/>
      <c r="B3577" s="700"/>
      <c r="C3577" s="119" t="s">
        <v>1697</v>
      </c>
      <c r="D3577" s="120" t="s">
        <v>25</v>
      </c>
      <c r="E3577" s="10" t="s">
        <v>14</v>
      </c>
      <c r="F3577" s="10" t="s">
        <v>15</v>
      </c>
      <c r="G3577" s="3">
        <v>200</v>
      </c>
      <c r="H3577" s="3">
        <v>16000</v>
      </c>
      <c r="I3577" s="3">
        <v>80</v>
      </c>
    </row>
    <row r="3578" spans="1:9" x14ac:dyDescent="0.25">
      <c r="A3578" s="715"/>
      <c r="B3578" s="700"/>
      <c r="C3578" s="119" t="s">
        <v>1698</v>
      </c>
      <c r="D3578" s="120" t="s">
        <v>27</v>
      </c>
      <c r="E3578" s="10" t="s">
        <v>14</v>
      </c>
      <c r="F3578" s="10" t="s">
        <v>15</v>
      </c>
      <c r="G3578" s="3">
        <v>90</v>
      </c>
      <c r="H3578" s="3">
        <v>18000</v>
      </c>
      <c r="I3578" s="3">
        <v>200</v>
      </c>
    </row>
    <row r="3579" spans="1:9" x14ac:dyDescent="0.25">
      <c r="A3579" s="715"/>
      <c r="B3579" s="700"/>
      <c r="C3579" s="148" t="s">
        <v>1699</v>
      </c>
      <c r="D3579" s="120" t="s">
        <v>1700</v>
      </c>
      <c r="E3579" s="10" t="s">
        <v>14</v>
      </c>
      <c r="F3579" s="10" t="s">
        <v>15</v>
      </c>
      <c r="G3579" s="3">
        <v>170</v>
      </c>
      <c r="H3579" s="3">
        <v>22100</v>
      </c>
      <c r="I3579" s="3">
        <v>130</v>
      </c>
    </row>
    <row r="3580" spans="1:9" x14ac:dyDescent="0.25">
      <c r="A3580" s="715"/>
      <c r="B3580" s="700"/>
      <c r="C3580" s="148" t="s">
        <v>1701</v>
      </c>
      <c r="D3580" s="120" t="s">
        <v>1702</v>
      </c>
      <c r="E3580" s="10" t="s">
        <v>14</v>
      </c>
      <c r="F3580" s="10" t="s">
        <v>15</v>
      </c>
      <c r="G3580" s="3">
        <v>3300</v>
      </c>
      <c r="H3580" s="3">
        <v>59400</v>
      </c>
      <c r="I3580" s="3">
        <v>18</v>
      </c>
    </row>
    <row r="3581" spans="1:9" x14ac:dyDescent="0.25">
      <c r="A3581" s="715"/>
      <c r="B3581" s="700"/>
      <c r="C3581" s="119" t="s">
        <v>1703</v>
      </c>
      <c r="D3581" s="120" t="s">
        <v>329</v>
      </c>
      <c r="E3581" s="10" t="s">
        <v>14</v>
      </c>
      <c r="F3581" s="10" t="s">
        <v>30</v>
      </c>
      <c r="G3581" s="3">
        <v>120</v>
      </c>
      <c r="H3581" s="3">
        <v>48000</v>
      </c>
      <c r="I3581" s="3">
        <v>400</v>
      </c>
    </row>
    <row r="3582" spans="1:9" x14ac:dyDescent="0.25">
      <c r="A3582" s="715"/>
      <c r="B3582" s="700"/>
      <c r="C3582" s="119" t="s">
        <v>1704</v>
      </c>
      <c r="D3582" s="120" t="s">
        <v>34</v>
      </c>
      <c r="E3582" s="10" t="s">
        <v>14</v>
      </c>
      <c r="F3582" s="10" t="s">
        <v>30</v>
      </c>
      <c r="G3582" s="3">
        <v>160</v>
      </c>
      <c r="H3582" s="3">
        <v>64000</v>
      </c>
      <c r="I3582" s="3">
        <v>400</v>
      </c>
    </row>
    <row r="3583" spans="1:9" x14ac:dyDescent="0.25">
      <c r="A3583" s="715"/>
      <c r="B3583" s="700"/>
      <c r="C3583" s="119" t="s">
        <v>1705</v>
      </c>
      <c r="D3583" s="120" t="s">
        <v>1016</v>
      </c>
      <c r="E3583" s="10" t="s">
        <v>14</v>
      </c>
      <c r="F3583" s="10" t="s">
        <v>30</v>
      </c>
      <c r="G3583" s="3">
        <v>200</v>
      </c>
      <c r="H3583" s="3">
        <v>4000</v>
      </c>
      <c r="I3583" s="3">
        <v>20</v>
      </c>
    </row>
    <row r="3584" spans="1:9" x14ac:dyDescent="0.25">
      <c r="A3584" s="715"/>
      <c r="B3584" s="700"/>
      <c r="C3584" s="119" t="s">
        <v>1706</v>
      </c>
      <c r="D3584" s="120" t="s">
        <v>1707</v>
      </c>
      <c r="E3584" s="10" t="s">
        <v>14</v>
      </c>
      <c r="F3584" s="10" t="s">
        <v>15</v>
      </c>
      <c r="G3584" s="3">
        <v>700</v>
      </c>
      <c r="H3584" s="3">
        <v>49000</v>
      </c>
      <c r="I3584" s="3">
        <v>70</v>
      </c>
    </row>
    <row r="3585" spans="1:9" ht="30" x14ac:dyDescent="0.25">
      <c r="A3585" s="715"/>
      <c r="B3585" s="700"/>
      <c r="C3585" s="119" t="s">
        <v>1708</v>
      </c>
      <c r="D3585" s="120" t="s">
        <v>36</v>
      </c>
      <c r="E3585" s="10" t="s">
        <v>14</v>
      </c>
      <c r="F3585" s="10" t="s">
        <v>15</v>
      </c>
      <c r="G3585" s="3">
        <v>15</v>
      </c>
      <c r="H3585" s="3">
        <v>225000</v>
      </c>
      <c r="I3585" s="3">
        <v>15000</v>
      </c>
    </row>
    <row r="3586" spans="1:9" x14ac:dyDescent="0.25">
      <c r="A3586" s="715"/>
      <c r="B3586" s="700"/>
      <c r="C3586" s="119" t="s">
        <v>1709</v>
      </c>
      <c r="D3586" s="120" t="s">
        <v>38</v>
      </c>
      <c r="E3586" s="10" t="s">
        <v>14</v>
      </c>
      <c r="F3586" s="10" t="s">
        <v>15</v>
      </c>
      <c r="G3586" s="3">
        <v>100</v>
      </c>
      <c r="H3586" s="3">
        <v>20000</v>
      </c>
      <c r="I3586" s="3">
        <v>200</v>
      </c>
    </row>
    <row r="3587" spans="1:9" x14ac:dyDescent="0.25">
      <c r="A3587" s="715"/>
      <c r="B3587" s="700"/>
      <c r="C3587" s="148" t="s">
        <v>1710</v>
      </c>
      <c r="D3587" s="120" t="s">
        <v>40</v>
      </c>
      <c r="E3587" s="10" t="s">
        <v>14</v>
      </c>
      <c r="F3587" s="10" t="s">
        <v>15</v>
      </c>
      <c r="G3587" s="3">
        <v>80</v>
      </c>
      <c r="H3587" s="3">
        <v>20000</v>
      </c>
      <c r="I3587" s="3">
        <v>250</v>
      </c>
    </row>
    <row r="3588" spans="1:9" x14ac:dyDescent="0.25">
      <c r="A3588" s="715"/>
      <c r="B3588" s="700"/>
      <c r="C3588" s="119" t="s">
        <v>1711</v>
      </c>
      <c r="D3588" s="120" t="s">
        <v>42</v>
      </c>
      <c r="E3588" s="10" t="s">
        <v>14</v>
      </c>
      <c r="F3588" s="10" t="s">
        <v>15</v>
      </c>
      <c r="G3588" s="3">
        <v>650</v>
      </c>
      <c r="H3588" s="3">
        <v>162500</v>
      </c>
      <c r="I3588" s="3">
        <v>250</v>
      </c>
    </row>
    <row r="3589" spans="1:9" x14ac:dyDescent="0.25">
      <c r="A3589" s="715"/>
      <c r="B3589" s="700"/>
      <c r="C3589" s="119" t="s">
        <v>1712</v>
      </c>
      <c r="D3589" s="120" t="s">
        <v>1107</v>
      </c>
      <c r="E3589" s="10" t="s">
        <v>14</v>
      </c>
      <c r="F3589" s="10" t="s">
        <v>15</v>
      </c>
      <c r="G3589" s="3">
        <v>400</v>
      </c>
      <c r="H3589" s="3">
        <v>20000</v>
      </c>
      <c r="I3589" s="3">
        <v>50</v>
      </c>
    </row>
    <row r="3590" spans="1:9" x14ac:dyDescent="0.25">
      <c r="A3590" s="715"/>
      <c r="B3590" s="700"/>
      <c r="C3590" s="119" t="s">
        <v>1713</v>
      </c>
      <c r="D3590" s="120" t="s">
        <v>1714</v>
      </c>
      <c r="E3590" s="10" t="s">
        <v>14</v>
      </c>
      <c r="F3590" s="10" t="s">
        <v>15</v>
      </c>
      <c r="G3590" s="3">
        <v>1000</v>
      </c>
      <c r="H3590" s="3">
        <v>50000</v>
      </c>
      <c r="I3590" s="3">
        <v>50</v>
      </c>
    </row>
    <row r="3591" spans="1:9" x14ac:dyDescent="0.25">
      <c r="A3591" s="715"/>
      <c r="B3591" s="700"/>
      <c r="C3591" s="119" t="s">
        <v>1715</v>
      </c>
      <c r="D3591" s="120" t="s">
        <v>44</v>
      </c>
      <c r="E3591" s="10" t="s">
        <v>14</v>
      </c>
      <c r="F3591" s="10" t="s">
        <v>15</v>
      </c>
      <c r="G3591" s="3">
        <v>1300</v>
      </c>
      <c r="H3591" s="3">
        <v>65000</v>
      </c>
      <c r="I3591" s="3">
        <v>50</v>
      </c>
    </row>
    <row r="3592" spans="1:9" x14ac:dyDescent="0.25">
      <c r="A3592" s="715"/>
      <c r="B3592" s="700"/>
      <c r="C3592" s="119" t="s">
        <v>1716</v>
      </c>
      <c r="D3592" s="120" t="s">
        <v>337</v>
      </c>
      <c r="E3592" s="10" t="s">
        <v>14</v>
      </c>
      <c r="F3592" s="10" t="s">
        <v>15</v>
      </c>
      <c r="G3592" s="3">
        <v>2500</v>
      </c>
      <c r="H3592" s="3">
        <v>62500</v>
      </c>
      <c r="I3592" s="3">
        <v>25</v>
      </c>
    </row>
    <row r="3593" spans="1:9" x14ac:dyDescent="0.25">
      <c r="A3593" s="715"/>
      <c r="B3593" s="700"/>
      <c r="C3593" s="148" t="s">
        <v>1717</v>
      </c>
      <c r="D3593" s="120" t="s">
        <v>1718</v>
      </c>
      <c r="E3593" s="10" t="s">
        <v>14</v>
      </c>
      <c r="F3593" s="10" t="s">
        <v>15</v>
      </c>
      <c r="G3593" s="3">
        <v>600</v>
      </c>
      <c r="H3593" s="3">
        <v>24000</v>
      </c>
      <c r="I3593" s="3">
        <v>40</v>
      </c>
    </row>
    <row r="3594" spans="1:9" x14ac:dyDescent="0.25">
      <c r="A3594" s="715"/>
      <c r="B3594" s="700"/>
      <c r="C3594" s="148" t="s">
        <v>1719</v>
      </c>
      <c r="D3594" s="120" t="s">
        <v>48</v>
      </c>
      <c r="E3594" s="10" t="s">
        <v>14</v>
      </c>
      <c r="F3594" s="10" t="s">
        <v>49</v>
      </c>
      <c r="G3594" s="3">
        <v>1200</v>
      </c>
      <c r="H3594" s="3">
        <v>3572400</v>
      </c>
      <c r="I3594" s="3">
        <v>2977</v>
      </c>
    </row>
    <row r="3595" spans="1:9" ht="30" x14ac:dyDescent="0.25">
      <c r="A3595" s="715"/>
      <c r="B3595" s="700"/>
      <c r="C3595" s="119" t="s">
        <v>1720</v>
      </c>
      <c r="D3595" s="120" t="s">
        <v>1721</v>
      </c>
      <c r="E3595" s="10" t="s">
        <v>14</v>
      </c>
      <c r="F3595" s="10" t="s">
        <v>49</v>
      </c>
      <c r="G3595" s="3">
        <v>1500</v>
      </c>
      <c r="H3595" s="3">
        <v>350000</v>
      </c>
      <c r="I3595" s="3">
        <v>250</v>
      </c>
    </row>
    <row r="3596" spans="1:9" x14ac:dyDescent="0.25">
      <c r="A3596" s="715"/>
      <c r="B3596" s="700"/>
      <c r="C3596" s="148" t="s">
        <v>1722</v>
      </c>
      <c r="D3596" s="120" t="s">
        <v>51</v>
      </c>
      <c r="E3596" s="10" t="s">
        <v>14</v>
      </c>
      <c r="F3596" s="10" t="s">
        <v>49</v>
      </c>
      <c r="G3596" s="3">
        <v>1400</v>
      </c>
      <c r="H3596" s="3">
        <v>65800</v>
      </c>
      <c r="I3596" s="3">
        <v>47</v>
      </c>
    </row>
    <row r="3597" spans="1:9" ht="30" x14ac:dyDescent="0.25">
      <c r="A3597" s="715"/>
      <c r="B3597" s="700"/>
      <c r="C3597" s="119" t="s">
        <v>1723</v>
      </c>
      <c r="D3597" s="120" t="s">
        <v>53</v>
      </c>
      <c r="E3597" s="10" t="s">
        <v>14</v>
      </c>
      <c r="F3597" s="10" t="s">
        <v>30</v>
      </c>
      <c r="G3597" s="3">
        <v>150</v>
      </c>
      <c r="H3597" s="3">
        <v>45000</v>
      </c>
      <c r="I3597" s="3">
        <v>300</v>
      </c>
    </row>
    <row r="3598" spans="1:9" x14ac:dyDescent="0.25">
      <c r="A3598" s="715"/>
      <c r="B3598" s="700"/>
      <c r="C3598" s="148" t="s">
        <v>1724</v>
      </c>
      <c r="D3598" s="120" t="s">
        <v>342</v>
      </c>
      <c r="E3598" s="10" t="s">
        <v>14</v>
      </c>
      <c r="F3598" s="10" t="s">
        <v>30</v>
      </c>
      <c r="G3598" s="3">
        <v>900</v>
      </c>
      <c r="H3598" s="3">
        <v>49500</v>
      </c>
      <c r="I3598" s="3">
        <v>55</v>
      </c>
    </row>
    <row r="3599" spans="1:9" ht="30" x14ac:dyDescent="0.25">
      <c r="A3599" s="715"/>
      <c r="B3599" s="700"/>
      <c r="C3599" s="119" t="s">
        <v>1725</v>
      </c>
      <c r="D3599" s="120" t="s">
        <v>1726</v>
      </c>
      <c r="E3599" s="10" t="s">
        <v>14</v>
      </c>
      <c r="F3599" s="10" t="s">
        <v>30</v>
      </c>
      <c r="G3599" s="3">
        <v>900</v>
      </c>
      <c r="H3599" s="3">
        <v>36000</v>
      </c>
      <c r="I3599" s="3">
        <v>40</v>
      </c>
    </row>
    <row r="3600" spans="1:9" ht="30" x14ac:dyDescent="0.25">
      <c r="A3600" s="715"/>
      <c r="B3600" s="700"/>
      <c r="C3600" s="119" t="s">
        <v>1727</v>
      </c>
      <c r="D3600" s="120" t="s">
        <v>343</v>
      </c>
      <c r="E3600" s="10" t="s">
        <v>14</v>
      </c>
      <c r="F3600" s="10" t="s">
        <v>30</v>
      </c>
      <c r="G3600" s="3">
        <v>100</v>
      </c>
      <c r="H3600" s="3">
        <v>10000</v>
      </c>
      <c r="I3600" s="3">
        <v>100</v>
      </c>
    </row>
    <row r="3601" spans="1:9" ht="30" x14ac:dyDescent="0.25">
      <c r="A3601" s="715"/>
      <c r="B3601" s="700"/>
      <c r="C3601" s="119" t="s">
        <v>1728</v>
      </c>
      <c r="D3601" s="120" t="s">
        <v>344</v>
      </c>
      <c r="E3601" s="10" t="s">
        <v>14</v>
      </c>
      <c r="F3601" s="10" t="s">
        <v>30</v>
      </c>
      <c r="G3601" s="3">
        <v>120</v>
      </c>
      <c r="H3601" s="3">
        <v>12000</v>
      </c>
      <c r="I3601" s="3">
        <v>100</v>
      </c>
    </row>
    <row r="3602" spans="1:9" x14ac:dyDescent="0.25">
      <c r="A3602" s="715"/>
      <c r="B3602" s="700"/>
      <c r="C3602" s="119" t="s">
        <v>1729</v>
      </c>
      <c r="D3602" s="120" t="s">
        <v>1730</v>
      </c>
      <c r="E3602" s="10" t="s">
        <v>14</v>
      </c>
      <c r="F3602" s="10" t="s">
        <v>15</v>
      </c>
      <c r="G3602" s="3">
        <v>3000</v>
      </c>
      <c r="H3602" s="3">
        <v>60000</v>
      </c>
      <c r="I3602" s="3">
        <v>20</v>
      </c>
    </row>
    <row r="3603" spans="1:9" x14ac:dyDescent="0.25">
      <c r="A3603" s="715"/>
      <c r="B3603" s="700"/>
      <c r="C3603" s="119" t="s">
        <v>1731</v>
      </c>
      <c r="D3603" s="120" t="s">
        <v>1732</v>
      </c>
      <c r="E3603" s="10" t="s">
        <v>14</v>
      </c>
      <c r="F3603" s="10" t="s">
        <v>15</v>
      </c>
      <c r="G3603" s="3">
        <v>3500</v>
      </c>
      <c r="H3603" s="3">
        <v>70000</v>
      </c>
      <c r="I3603" s="3">
        <v>20</v>
      </c>
    </row>
    <row r="3604" spans="1:9" ht="30" x14ac:dyDescent="0.25">
      <c r="A3604" s="715"/>
      <c r="B3604" s="700"/>
      <c r="C3604" s="119" t="s">
        <v>1733</v>
      </c>
      <c r="D3604" s="120" t="s">
        <v>346</v>
      </c>
      <c r="E3604" s="10" t="s">
        <v>14</v>
      </c>
      <c r="F3604" s="10" t="s">
        <v>15</v>
      </c>
      <c r="G3604" s="3">
        <v>120</v>
      </c>
      <c r="H3604" s="3">
        <v>9960</v>
      </c>
      <c r="I3604" s="3">
        <v>83</v>
      </c>
    </row>
    <row r="3605" spans="1:9" x14ac:dyDescent="0.25">
      <c r="A3605" s="715"/>
      <c r="B3605" s="700"/>
      <c r="C3605" s="119" t="s">
        <v>1734</v>
      </c>
      <c r="D3605" s="120" t="s">
        <v>348</v>
      </c>
      <c r="E3605" s="10" t="s">
        <v>14</v>
      </c>
      <c r="F3605" s="10" t="s">
        <v>15</v>
      </c>
      <c r="G3605" s="3">
        <v>300</v>
      </c>
      <c r="H3605" s="3">
        <v>24000</v>
      </c>
      <c r="I3605" s="3">
        <v>80</v>
      </c>
    </row>
    <row r="3606" spans="1:9" x14ac:dyDescent="0.25">
      <c r="A3606" s="715"/>
      <c r="B3606" s="700"/>
      <c r="C3606" s="148" t="s">
        <v>1735</v>
      </c>
      <c r="D3606" s="120" t="s">
        <v>1736</v>
      </c>
      <c r="E3606" s="10" t="s">
        <v>14</v>
      </c>
      <c r="F3606" s="10" t="s">
        <v>30</v>
      </c>
      <c r="G3606" s="3">
        <v>4000</v>
      </c>
      <c r="H3606" s="3">
        <v>240000</v>
      </c>
      <c r="I3606" s="3">
        <v>60</v>
      </c>
    </row>
    <row r="3607" spans="1:9" x14ac:dyDescent="0.25">
      <c r="A3607" s="715"/>
      <c r="B3607" s="700"/>
      <c r="C3607" s="119" t="s">
        <v>1737</v>
      </c>
      <c r="D3607" s="120" t="s">
        <v>59</v>
      </c>
      <c r="E3607" s="10" t="s">
        <v>14</v>
      </c>
      <c r="F3607" s="10" t="s">
        <v>30</v>
      </c>
      <c r="G3607" s="3">
        <v>150</v>
      </c>
      <c r="H3607" s="3">
        <v>34500</v>
      </c>
      <c r="I3607" s="3">
        <v>230</v>
      </c>
    </row>
    <row r="3608" spans="1:9" x14ac:dyDescent="0.25">
      <c r="A3608" s="715"/>
      <c r="B3608" s="700"/>
      <c r="C3608" s="148" t="s">
        <v>1738</v>
      </c>
      <c r="D3608" s="120" t="s">
        <v>352</v>
      </c>
      <c r="E3608" s="10" t="s">
        <v>14</v>
      </c>
      <c r="F3608" s="10" t="s">
        <v>30</v>
      </c>
      <c r="G3608" s="3">
        <v>250</v>
      </c>
      <c r="H3608" s="3">
        <v>15000</v>
      </c>
      <c r="I3608" s="3">
        <v>60</v>
      </c>
    </row>
    <row r="3609" spans="1:9" x14ac:dyDescent="0.25">
      <c r="A3609" s="715"/>
      <c r="B3609" s="700"/>
      <c r="C3609" s="119" t="s">
        <v>1739</v>
      </c>
      <c r="D3609" s="120" t="s">
        <v>354</v>
      </c>
      <c r="E3609" s="10" t="s">
        <v>14</v>
      </c>
      <c r="F3609" s="10" t="s">
        <v>30</v>
      </c>
      <c r="G3609" s="3">
        <v>30</v>
      </c>
      <c r="H3609" s="3">
        <v>7200</v>
      </c>
      <c r="I3609" s="3">
        <v>240</v>
      </c>
    </row>
    <row r="3610" spans="1:9" x14ac:dyDescent="0.25">
      <c r="A3610" s="715"/>
      <c r="B3610" s="700"/>
      <c r="C3610" s="119" t="s">
        <v>1740</v>
      </c>
      <c r="D3610" s="120" t="s">
        <v>61</v>
      </c>
      <c r="E3610" s="10" t="s">
        <v>14</v>
      </c>
      <c r="F3610" s="10" t="s">
        <v>30</v>
      </c>
      <c r="G3610" s="3">
        <v>40</v>
      </c>
      <c r="H3610" s="3">
        <v>9600</v>
      </c>
      <c r="I3610" s="3">
        <v>240</v>
      </c>
    </row>
    <row r="3611" spans="1:9" x14ac:dyDescent="0.25">
      <c r="A3611" s="715"/>
      <c r="B3611" s="700"/>
      <c r="C3611" s="119" t="s">
        <v>1741</v>
      </c>
      <c r="D3611" s="120" t="s">
        <v>63</v>
      </c>
      <c r="E3611" s="10" t="s">
        <v>14</v>
      </c>
      <c r="F3611" s="10" t="s">
        <v>15</v>
      </c>
      <c r="G3611" s="3">
        <v>50</v>
      </c>
      <c r="H3611" s="3">
        <v>6000</v>
      </c>
      <c r="I3611" s="3">
        <v>120</v>
      </c>
    </row>
    <row r="3612" spans="1:9" x14ac:dyDescent="0.25">
      <c r="A3612" s="715"/>
      <c r="B3612" s="700"/>
      <c r="C3612" s="119" t="s">
        <v>1742</v>
      </c>
      <c r="D3612" s="120" t="s">
        <v>1743</v>
      </c>
      <c r="E3612" s="10" t="s">
        <v>14</v>
      </c>
      <c r="F3612" s="10" t="s">
        <v>15</v>
      </c>
      <c r="G3612" s="3">
        <v>130</v>
      </c>
      <c r="H3612" s="3">
        <v>6500</v>
      </c>
      <c r="I3612" s="3">
        <v>50</v>
      </c>
    </row>
    <row r="3613" spans="1:9" x14ac:dyDescent="0.25">
      <c r="A3613" s="715"/>
      <c r="B3613" s="700"/>
      <c r="C3613" s="119" t="s">
        <v>1744</v>
      </c>
      <c r="D3613" s="120" t="s">
        <v>1745</v>
      </c>
      <c r="E3613" s="10" t="s">
        <v>14</v>
      </c>
      <c r="F3613" s="10" t="s">
        <v>15</v>
      </c>
      <c r="G3613" s="3">
        <v>4000</v>
      </c>
      <c r="H3613" s="3">
        <v>240000</v>
      </c>
      <c r="I3613" s="3">
        <v>60</v>
      </c>
    </row>
    <row r="3614" spans="1:9" x14ac:dyDescent="0.25">
      <c r="A3614" s="715"/>
      <c r="B3614" s="700"/>
      <c r="C3614" s="119" t="s">
        <v>1746</v>
      </c>
      <c r="D3614" s="120" t="s">
        <v>1747</v>
      </c>
      <c r="E3614" s="10" t="s">
        <v>14</v>
      </c>
      <c r="F3614" s="10" t="s">
        <v>15</v>
      </c>
      <c r="G3614" s="3">
        <v>4000</v>
      </c>
      <c r="H3614" s="3">
        <v>160000</v>
      </c>
      <c r="I3614" s="3">
        <v>40</v>
      </c>
    </row>
    <row r="3615" spans="1:9" x14ac:dyDescent="0.25">
      <c r="A3615" s="715"/>
      <c r="B3615" s="700"/>
      <c r="C3615" s="119" t="s">
        <v>1748</v>
      </c>
      <c r="D3615" s="120" t="s">
        <v>1749</v>
      </c>
      <c r="E3615" s="10" t="s">
        <v>14</v>
      </c>
      <c r="F3615" s="10" t="s">
        <v>15</v>
      </c>
      <c r="G3615" s="3">
        <v>4000</v>
      </c>
      <c r="H3615" s="3">
        <v>360000</v>
      </c>
      <c r="I3615" s="3">
        <v>90</v>
      </c>
    </row>
    <row r="3616" spans="1:9" x14ac:dyDescent="0.25">
      <c r="A3616" s="715"/>
      <c r="B3616" s="700"/>
      <c r="C3616" s="119" t="s">
        <v>1750</v>
      </c>
      <c r="D3616" s="120" t="s">
        <v>1751</v>
      </c>
      <c r="E3616" s="10" t="s">
        <v>14</v>
      </c>
      <c r="F3616" s="10" t="s">
        <v>15</v>
      </c>
      <c r="G3616" s="3">
        <v>4000</v>
      </c>
      <c r="H3616" s="3">
        <v>180000</v>
      </c>
      <c r="I3616" s="3">
        <v>45</v>
      </c>
    </row>
    <row r="3617" spans="1:9" x14ac:dyDescent="0.25">
      <c r="A3617" s="715"/>
      <c r="B3617" s="700"/>
      <c r="C3617" s="119" t="s">
        <v>1752</v>
      </c>
      <c r="D3617" s="120" t="s">
        <v>1753</v>
      </c>
      <c r="E3617" s="10" t="s">
        <v>14</v>
      </c>
      <c r="F3617" s="10" t="s">
        <v>15</v>
      </c>
      <c r="G3617" s="3">
        <v>4000</v>
      </c>
      <c r="H3617" s="3">
        <v>180000</v>
      </c>
      <c r="I3617" s="3">
        <v>45</v>
      </c>
    </row>
    <row r="3618" spans="1:9" x14ac:dyDescent="0.25">
      <c r="A3618" s="715"/>
      <c r="B3618" s="700"/>
      <c r="C3618" s="119" t="s">
        <v>1754</v>
      </c>
      <c r="D3618" s="120" t="s">
        <v>1755</v>
      </c>
      <c r="E3618" s="10" t="s">
        <v>14</v>
      </c>
      <c r="F3618" s="10" t="s">
        <v>15</v>
      </c>
      <c r="G3618" s="3">
        <v>7000</v>
      </c>
      <c r="H3618" s="3">
        <v>140000</v>
      </c>
      <c r="I3618" s="3">
        <v>20</v>
      </c>
    </row>
    <row r="3619" spans="1:9" x14ac:dyDescent="0.25">
      <c r="A3619" s="715"/>
      <c r="B3619" s="700"/>
      <c r="C3619" s="119" t="s">
        <v>1756</v>
      </c>
      <c r="D3619" s="120" t="s">
        <v>1757</v>
      </c>
      <c r="E3619" s="10" t="s">
        <v>14</v>
      </c>
      <c r="F3619" s="10" t="s">
        <v>15</v>
      </c>
      <c r="G3619" s="3">
        <v>7000</v>
      </c>
      <c r="H3619" s="3">
        <v>70000</v>
      </c>
      <c r="I3619" s="3">
        <v>10</v>
      </c>
    </row>
    <row r="3620" spans="1:9" x14ac:dyDescent="0.25">
      <c r="A3620" s="715"/>
      <c r="B3620" s="700"/>
      <c r="C3620" s="119" t="s">
        <v>1758</v>
      </c>
      <c r="D3620" s="120" t="s">
        <v>1759</v>
      </c>
      <c r="E3620" s="10" t="s">
        <v>14</v>
      </c>
      <c r="F3620" s="10" t="s">
        <v>15</v>
      </c>
      <c r="G3620" s="3">
        <v>4000</v>
      </c>
      <c r="H3620" s="3">
        <v>120000</v>
      </c>
      <c r="I3620" s="3">
        <v>30</v>
      </c>
    </row>
    <row r="3621" spans="1:9" x14ac:dyDescent="0.25">
      <c r="A3621" s="715"/>
      <c r="B3621" s="700"/>
      <c r="C3621" s="119" t="s">
        <v>1760</v>
      </c>
      <c r="D3621" s="120" t="s">
        <v>1761</v>
      </c>
      <c r="E3621" s="10" t="s">
        <v>14</v>
      </c>
      <c r="F3621" s="10" t="s">
        <v>15</v>
      </c>
      <c r="G3621" s="3">
        <v>27000</v>
      </c>
      <c r="H3621" s="3">
        <v>810000</v>
      </c>
      <c r="I3621" s="3">
        <v>30</v>
      </c>
    </row>
    <row r="3622" spans="1:9" x14ac:dyDescent="0.25">
      <c r="A3622" s="715"/>
      <c r="B3622" s="700"/>
      <c r="C3622" s="119" t="s">
        <v>1762</v>
      </c>
      <c r="D3622" s="120" t="s">
        <v>1763</v>
      </c>
      <c r="E3622" s="10" t="s">
        <v>14</v>
      </c>
      <c r="F3622" s="10" t="s">
        <v>15</v>
      </c>
      <c r="G3622" s="3">
        <v>5500</v>
      </c>
      <c r="H3622" s="3">
        <v>33000</v>
      </c>
      <c r="I3622" s="3">
        <v>6</v>
      </c>
    </row>
    <row r="3623" spans="1:9" s="8" customFormat="1" x14ac:dyDescent="0.25">
      <c r="A3623" s="715"/>
      <c r="B3623" s="700">
        <v>4264</v>
      </c>
      <c r="C3623" s="124" t="s">
        <v>64</v>
      </c>
      <c r="D3623" s="129" t="s">
        <v>65</v>
      </c>
      <c r="E3623" s="6" t="s">
        <v>149</v>
      </c>
      <c r="F3623" s="6" t="s">
        <v>66</v>
      </c>
      <c r="G3623" s="7">
        <v>470</v>
      </c>
      <c r="H3623" s="7">
        <v>16572200</v>
      </c>
      <c r="I3623" s="7">
        <v>35260</v>
      </c>
    </row>
    <row r="3624" spans="1:9" ht="30" x14ac:dyDescent="0.25">
      <c r="A3624" s="715"/>
      <c r="B3624" s="700"/>
      <c r="C3624" s="119" t="s">
        <v>1764</v>
      </c>
      <c r="D3624" s="120" t="s">
        <v>1765</v>
      </c>
      <c r="E3624" s="10" t="s">
        <v>14</v>
      </c>
      <c r="F3624" s="10" t="s">
        <v>15</v>
      </c>
      <c r="G3624" s="3">
        <v>55000</v>
      </c>
      <c r="H3624" s="3">
        <v>220000</v>
      </c>
      <c r="I3624" s="3">
        <v>4</v>
      </c>
    </row>
    <row r="3625" spans="1:9" ht="30" x14ac:dyDescent="0.25">
      <c r="A3625" s="715"/>
      <c r="B3625" s="700"/>
      <c r="C3625" s="119" t="s">
        <v>1766</v>
      </c>
      <c r="D3625" s="120" t="s">
        <v>1767</v>
      </c>
      <c r="E3625" s="10" t="s">
        <v>14</v>
      </c>
      <c r="F3625" s="10" t="s">
        <v>15</v>
      </c>
      <c r="G3625" s="3">
        <v>30000</v>
      </c>
      <c r="H3625" s="3">
        <v>120000</v>
      </c>
      <c r="I3625" s="3">
        <v>4</v>
      </c>
    </row>
    <row r="3626" spans="1:9" ht="30" x14ac:dyDescent="0.25">
      <c r="A3626" s="715"/>
      <c r="B3626" s="700"/>
      <c r="C3626" s="119" t="s">
        <v>1768</v>
      </c>
      <c r="D3626" s="120" t="s">
        <v>1769</v>
      </c>
      <c r="E3626" s="10" t="s">
        <v>14</v>
      </c>
      <c r="F3626" s="10" t="s">
        <v>15</v>
      </c>
      <c r="G3626" s="3">
        <v>20000</v>
      </c>
      <c r="H3626" s="3">
        <v>80000</v>
      </c>
      <c r="I3626" s="3">
        <v>4</v>
      </c>
    </row>
    <row r="3627" spans="1:9" x14ac:dyDescent="0.25">
      <c r="A3627" s="715"/>
      <c r="B3627" s="700">
        <v>4267</v>
      </c>
      <c r="C3627" s="119" t="s">
        <v>1770</v>
      </c>
      <c r="D3627" s="120" t="s">
        <v>1771</v>
      </c>
      <c r="E3627" s="10" t="s">
        <v>14</v>
      </c>
      <c r="F3627" s="10" t="s">
        <v>366</v>
      </c>
      <c r="G3627" s="3">
        <v>350</v>
      </c>
      <c r="H3627" s="3">
        <v>17500</v>
      </c>
      <c r="I3627" s="3">
        <v>50</v>
      </c>
    </row>
    <row r="3628" spans="1:9" x14ac:dyDescent="0.25">
      <c r="A3628" s="715"/>
      <c r="B3628" s="700"/>
      <c r="C3628" s="119" t="s">
        <v>1772</v>
      </c>
      <c r="D3628" s="120" t="s">
        <v>1773</v>
      </c>
      <c r="E3628" s="10" t="s">
        <v>14</v>
      </c>
      <c r="F3628" s="10" t="s">
        <v>366</v>
      </c>
      <c r="G3628" s="3">
        <v>200</v>
      </c>
      <c r="H3628" s="3">
        <v>16000</v>
      </c>
      <c r="I3628" s="3">
        <v>80</v>
      </c>
    </row>
    <row r="3629" spans="1:9" ht="30" x14ac:dyDescent="0.25">
      <c r="A3629" s="715"/>
      <c r="B3629" s="700"/>
      <c r="C3629" s="119" t="s">
        <v>1774</v>
      </c>
      <c r="D3629" s="120" t="s">
        <v>1775</v>
      </c>
      <c r="E3629" s="10" t="s">
        <v>14</v>
      </c>
      <c r="F3629" s="10" t="s">
        <v>15</v>
      </c>
      <c r="G3629" s="3">
        <v>20</v>
      </c>
      <c r="H3629" s="3">
        <v>40000</v>
      </c>
      <c r="I3629" s="3">
        <v>2000</v>
      </c>
    </row>
    <row r="3630" spans="1:9" ht="30" x14ac:dyDescent="0.25">
      <c r="A3630" s="715"/>
      <c r="B3630" s="700"/>
      <c r="C3630" s="119" t="s">
        <v>1776</v>
      </c>
      <c r="D3630" s="120" t="s">
        <v>1777</v>
      </c>
      <c r="E3630" s="10" t="s">
        <v>14</v>
      </c>
      <c r="F3630" s="10" t="s">
        <v>15</v>
      </c>
      <c r="G3630" s="3">
        <v>50</v>
      </c>
      <c r="H3630" s="3">
        <v>125000</v>
      </c>
      <c r="I3630" s="3">
        <v>2500</v>
      </c>
    </row>
    <row r="3631" spans="1:9" x14ac:dyDescent="0.25">
      <c r="A3631" s="715"/>
      <c r="B3631" s="700"/>
      <c r="C3631" s="119" t="s">
        <v>1778</v>
      </c>
      <c r="D3631" s="120" t="s">
        <v>1779</v>
      </c>
      <c r="E3631" s="10" t="s">
        <v>14</v>
      </c>
      <c r="F3631" s="10" t="s">
        <v>49</v>
      </c>
      <c r="G3631" s="3">
        <v>120</v>
      </c>
      <c r="H3631" s="3">
        <v>19200</v>
      </c>
      <c r="I3631" s="3">
        <v>160</v>
      </c>
    </row>
    <row r="3632" spans="1:9" x14ac:dyDescent="0.25">
      <c r="A3632" s="715"/>
      <c r="B3632" s="700"/>
      <c r="C3632" s="119" t="s">
        <v>1780</v>
      </c>
      <c r="D3632" s="120" t="s">
        <v>371</v>
      </c>
      <c r="E3632" s="10" t="s">
        <v>14</v>
      </c>
      <c r="F3632" s="10" t="s">
        <v>49</v>
      </c>
      <c r="G3632" s="3">
        <v>1350</v>
      </c>
      <c r="H3632" s="3">
        <v>13500</v>
      </c>
      <c r="I3632" s="3">
        <v>10</v>
      </c>
    </row>
    <row r="3633" spans="1:9" x14ac:dyDescent="0.25">
      <c r="A3633" s="715"/>
      <c r="B3633" s="700"/>
      <c r="C3633" s="119" t="s">
        <v>1781</v>
      </c>
      <c r="D3633" s="120" t="s">
        <v>1131</v>
      </c>
      <c r="E3633" s="10" t="s">
        <v>14</v>
      </c>
      <c r="F3633" s="10" t="s">
        <v>15</v>
      </c>
      <c r="G3633" s="3">
        <v>1800</v>
      </c>
      <c r="H3633" s="3">
        <v>9000</v>
      </c>
      <c r="I3633" s="3">
        <v>5</v>
      </c>
    </row>
    <row r="3634" spans="1:9" x14ac:dyDescent="0.25">
      <c r="A3634" s="715"/>
      <c r="B3634" s="700"/>
      <c r="C3634" s="119" t="s">
        <v>1782</v>
      </c>
      <c r="D3634" s="120" t="s">
        <v>1783</v>
      </c>
      <c r="E3634" s="10" t="s">
        <v>14</v>
      </c>
      <c r="F3634" s="10" t="s">
        <v>15</v>
      </c>
      <c r="G3634" s="3">
        <v>500</v>
      </c>
      <c r="H3634" s="3">
        <v>10000</v>
      </c>
      <c r="I3634" s="3">
        <v>20</v>
      </c>
    </row>
    <row r="3635" spans="1:9" x14ac:dyDescent="0.25">
      <c r="A3635" s="715"/>
      <c r="B3635" s="700"/>
      <c r="C3635" s="119" t="s">
        <v>1784</v>
      </c>
      <c r="D3635" s="120" t="s">
        <v>1785</v>
      </c>
      <c r="E3635" s="10" t="s">
        <v>14</v>
      </c>
      <c r="F3635" s="10" t="s">
        <v>15</v>
      </c>
      <c r="G3635" s="3">
        <v>650</v>
      </c>
      <c r="H3635" s="3">
        <v>26000</v>
      </c>
      <c r="I3635" s="3">
        <v>40</v>
      </c>
    </row>
    <row r="3636" spans="1:9" ht="30" x14ac:dyDescent="0.25">
      <c r="A3636" s="715"/>
      <c r="B3636" s="700"/>
      <c r="C3636" s="119" t="s">
        <v>1786</v>
      </c>
      <c r="D3636" s="120" t="s">
        <v>1787</v>
      </c>
      <c r="E3636" s="10" t="s">
        <v>14</v>
      </c>
      <c r="F3636" s="10" t="s">
        <v>15</v>
      </c>
      <c r="G3636" s="3">
        <v>330</v>
      </c>
      <c r="H3636" s="3">
        <v>39600</v>
      </c>
      <c r="I3636" s="3">
        <v>120</v>
      </c>
    </row>
    <row r="3637" spans="1:9" x14ac:dyDescent="0.25">
      <c r="A3637" s="715"/>
      <c r="B3637" s="700"/>
      <c r="C3637" s="119" t="s">
        <v>1788</v>
      </c>
      <c r="D3637" s="120" t="s">
        <v>1789</v>
      </c>
      <c r="E3637" s="10" t="s">
        <v>14</v>
      </c>
      <c r="F3637" s="10" t="s">
        <v>15</v>
      </c>
      <c r="G3637" s="3">
        <v>90</v>
      </c>
      <c r="H3637" s="3">
        <v>9000</v>
      </c>
      <c r="I3637" s="3">
        <v>100</v>
      </c>
    </row>
    <row r="3638" spans="1:9" x14ac:dyDescent="0.25">
      <c r="A3638" s="715"/>
      <c r="B3638" s="700"/>
      <c r="C3638" s="119" t="s">
        <v>1790</v>
      </c>
      <c r="D3638" s="120" t="s">
        <v>1791</v>
      </c>
      <c r="E3638" s="10" t="s">
        <v>14</v>
      </c>
      <c r="F3638" s="10" t="s">
        <v>15</v>
      </c>
      <c r="G3638" s="3">
        <v>90</v>
      </c>
      <c r="H3638" s="3">
        <v>9000</v>
      </c>
      <c r="I3638" s="3">
        <v>100</v>
      </c>
    </row>
    <row r="3639" spans="1:9" x14ac:dyDescent="0.25">
      <c r="A3639" s="715"/>
      <c r="B3639" s="700"/>
      <c r="C3639" s="119" t="s">
        <v>1792</v>
      </c>
      <c r="D3639" s="120" t="s">
        <v>72</v>
      </c>
      <c r="E3639" s="10" t="s">
        <v>14</v>
      </c>
      <c r="F3639" s="10" t="s">
        <v>15</v>
      </c>
      <c r="G3639" s="3">
        <v>1800</v>
      </c>
      <c r="H3639" s="3">
        <v>360000</v>
      </c>
      <c r="I3639" s="3">
        <v>200</v>
      </c>
    </row>
    <row r="3640" spans="1:9" x14ac:dyDescent="0.25">
      <c r="A3640" s="715"/>
      <c r="B3640" s="700"/>
      <c r="C3640" s="119" t="s">
        <v>1793</v>
      </c>
      <c r="D3640" s="120" t="s">
        <v>1794</v>
      </c>
      <c r="E3640" s="10" t="s">
        <v>14</v>
      </c>
      <c r="F3640" s="10" t="s">
        <v>15</v>
      </c>
      <c r="G3640" s="3">
        <v>1500</v>
      </c>
      <c r="H3640" s="3">
        <v>45000</v>
      </c>
      <c r="I3640" s="3">
        <v>30</v>
      </c>
    </row>
    <row r="3641" spans="1:9" x14ac:dyDescent="0.25">
      <c r="A3641" s="715"/>
      <c r="B3641" s="700"/>
      <c r="C3641" s="119" t="s">
        <v>1795</v>
      </c>
      <c r="D3641" s="120" t="s">
        <v>1796</v>
      </c>
      <c r="E3641" s="10" t="s">
        <v>14</v>
      </c>
      <c r="F3641" s="10" t="s">
        <v>15</v>
      </c>
      <c r="G3641" s="3">
        <v>2000</v>
      </c>
      <c r="H3641" s="3">
        <v>400000</v>
      </c>
      <c r="I3641" s="3">
        <v>200</v>
      </c>
    </row>
    <row r="3642" spans="1:9" x14ac:dyDescent="0.25">
      <c r="A3642" s="715"/>
      <c r="B3642" s="700"/>
      <c r="C3642" s="119" t="s">
        <v>1797</v>
      </c>
      <c r="D3642" s="120" t="s">
        <v>394</v>
      </c>
      <c r="E3642" s="10" t="s">
        <v>14</v>
      </c>
      <c r="F3642" s="10" t="s">
        <v>15</v>
      </c>
      <c r="G3642" s="3">
        <v>200</v>
      </c>
      <c r="H3642" s="3">
        <v>8000</v>
      </c>
      <c r="I3642" s="3">
        <v>40</v>
      </c>
    </row>
    <row r="3643" spans="1:9" ht="30" x14ac:dyDescent="0.25">
      <c r="A3643" s="715"/>
      <c r="B3643" s="700"/>
      <c r="C3643" s="119" t="s">
        <v>1798</v>
      </c>
      <c r="D3643" s="120" t="s">
        <v>1799</v>
      </c>
      <c r="E3643" s="10" t="s">
        <v>14</v>
      </c>
      <c r="F3643" s="10" t="s">
        <v>15</v>
      </c>
      <c r="G3643" s="3">
        <v>1800</v>
      </c>
      <c r="H3643" s="3">
        <v>36000</v>
      </c>
      <c r="I3643" s="3">
        <v>20</v>
      </c>
    </row>
    <row r="3644" spans="1:9" x14ac:dyDescent="0.25">
      <c r="A3644" s="715"/>
      <c r="B3644" s="700"/>
      <c r="C3644" s="119" t="s">
        <v>1800</v>
      </c>
      <c r="D3644" s="120" t="s">
        <v>1140</v>
      </c>
      <c r="E3644" s="10" t="s">
        <v>14</v>
      </c>
      <c r="F3644" s="10" t="s">
        <v>15</v>
      </c>
      <c r="G3644" s="3">
        <v>500</v>
      </c>
      <c r="H3644" s="3">
        <v>15000</v>
      </c>
      <c r="I3644" s="3">
        <v>30</v>
      </c>
    </row>
    <row r="3645" spans="1:9" x14ac:dyDescent="0.25">
      <c r="A3645" s="715"/>
      <c r="B3645" s="700"/>
      <c r="C3645" s="119" t="s">
        <v>1801</v>
      </c>
      <c r="D3645" s="120" t="s">
        <v>1802</v>
      </c>
      <c r="E3645" s="10" t="s">
        <v>14</v>
      </c>
      <c r="F3645" s="10" t="s">
        <v>15</v>
      </c>
      <c r="G3645" s="3">
        <v>650</v>
      </c>
      <c r="H3645" s="3">
        <v>19500</v>
      </c>
      <c r="I3645" s="3">
        <v>30</v>
      </c>
    </row>
    <row r="3646" spans="1:9" x14ac:dyDescent="0.25">
      <c r="A3646" s="715"/>
      <c r="B3646" s="700"/>
      <c r="C3646" s="119" t="s">
        <v>1803</v>
      </c>
      <c r="D3646" s="120" t="s">
        <v>78</v>
      </c>
      <c r="E3646" s="10" t="s">
        <v>14</v>
      </c>
      <c r="F3646" s="10" t="s">
        <v>15</v>
      </c>
      <c r="G3646" s="3">
        <v>1800</v>
      </c>
      <c r="H3646" s="3">
        <v>90000</v>
      </c>
      <c r="I3646" s="3">
        <v>50</v>
      </c>
    </row>
    <row r="3647" spans="1:9" ht="30" x14ac:dyDescent="0.25">
      <c r="A3647" s="715"/>
      <c r="B3647" s="700"/>
      <c r="C3647" s="120" t="s">
        <v>6822</v>
      </c>
      <c r="D3647" s="120" t="s">
        <v>6275</v>
      </c>
      <c r="E3647" s="555" t="s">
        <v>14</v>
      </c>
      <c r="F3647" s="555" t="s">
        <v>15</v>
      </c>
      <c r="G3647" s="3">
        <v>12</v>
      </c>
      <c r="H3647" s="557">
        <v>240</v>
      </c>
      <c r="I3647" s="3">
        <v>20000</v>
      </c>
    </row>
    <row r="3648" spans="1:9" x14ac:dyDescent="0.25">
      <c r="A3648" s="715"/>
      <c r="B3648" s="700"/>
      <c r="C3648" s="119" t="s">
        <v>1804</v>
      </c>
      <c r="D3648" s="120" t="s">
        <v>683</v>
      </c>
      <c r="E3648" s="555" t="s">
        <v>14</v>
      </c>
      <c r="F3648" s="555" t="s">
        <v>15</v>
      </c>
      <c r="G3648" s="3">
        <v>400</v>
      </c>
      <c r="H3648" s="3">
        <v>16000</v>
      </c>
      <c r="I3648" s="3">
        <v>40</v>
      </c>
    </row>
    <row r="3649" spans="1:9" x14ac:dyDescent="0.25">
      <c r="A3649" s="715"/>
      <c r="B3649" s="700"/>
      <c r="C3649" s="119" t="s">
        <v>1805</v>
      </c>
      <c r="D3649" s="120" t="s">
        <v>82</v>
      </c>
      <c r="E3649" s="10" t="s">
        <v>14</v>
      </c>
      <c r="F3649" s="10" t="s">
        <v>15</v>
      </c>
      <c r="G3649" s="3">
        <v>140</v>
      </c>
      <c r="H3649" s="3">
        <v>56000</v>
      </c>
      <c r="I3649" s="3">
        <v>400</v>
      </c>
    </row>
    <row r="3650" spans="1:9" ht="45" x14ac:dyDescent="0.25">
      <c r="A3650" s="715"/>
      <c r="B3650" s="700"/>
      <c r="C3650" s="119" t="s">
        <v>1806</v>
      </c>
      <c r="D3650" s="120" t="s">
        <v>1807</v>
      </c>
      <c r="E3650" s="10" t="s">
        <v>14</v>
      </c>
      <c r="F3650" s="10" t="s">
        <v>15</v>
      </c>
      <c r="G3650" s="3">
        <v>1300</v>
      </c>
      <c r="H3650" s="3">
        <v>52000</v>
      </c>
      <c r="I3650" s="3">
        <v>40</v>
      </c>
    </row>
    <row r="3651" spans="1:9" ht="45" x14ac:dyDescent="0.25">
      <c r="A3651" s="715"/>
      <c r="B3651" s="700"/>
      <c r="C3651" s="119" t="s">
        <v>1808</v>
      </c>
      <c r="D3651" s="120" t="s">
        <v>1809</v>
      </c>
      <c r="E3651" s="10" t="s">
        <v>14</v>
      </c>
      <c r="F3651" s="10" t="s">
        <v>15</v>
      </c>
      <c r="G3651" s="3">
        <v>3000</v>
      </c>
      <c r="H3651" s="3">
        <v>60000</v>
      </c>
      <c r="I3651" s="3">
        <v>20</v>
      </c>
    </row>
    <row r="3652" spans="1:9" ht="30" x14ac:dyDescent="0.25">
      <c r="A3652" s="715"/>
      <c r="B3652" s="700"/>
      <c r="C3652" s="119" t="s">
        <v>1810</v>
      </c>
      <c r="D3652" s="120" t="s">
        <v>1811</v>
      </c>
      <c r="E3652" s="10" t="s">
        <v>14</v>
      </c>
      <c r="F3652" s="10" t="s">
        <v>15</v>
      </c>
      <c r="G3652" s="3">
        <v>2000</v>
      </c>
      <c r="H3652" s="3">
        <v>42000</v>
      </c>
      <c r="I3652" s="3">
        <v>21</v>
      </c>
    </row>
    <row r="3653" spans="1:9" ht="30" x14ac:dyDescent="0.25">
      <c r="A3653" s="715"/>
      <c r="B3653" s="700"/>
      <c r="C3653" s="119" t="s">
        <v>1812</v>
      </c>
      <c r="D3653" s="120" t="s">
        <v>1813</v>
      </c>
      <c r="E3653" s="10" t="s">
        <v>14</v>
      </c>
      <c r="F3653" s="10" t="s">
        <v>15</v>
      </c>
      <c r="G3653" s="3">
        <v>2600</v>
      </c>
      <c r="H3653" s="3">
        <v>26000</v>
      </c>
      <c r="I3653" s="3">
        <v>10</v>
      </c>
    </row>
    <row r="3654" spans="1:9" x14ac:dyDescent="0.25">
      <c r="A3654" s="715"/>
      <c r="B3654" s="700"/>
      <c r="C3654" s="119" t="s">
        <v>1814</v>
      </c>
      <c r="D3654" s="120" t="s">
        <v>411</v>
      </c>
      <c r="E3654" s="10" t="s">
        <v>14</v>
      </c>
      <c r="F3654" s="10" t="s">
        <v>15</v>
      </c>
      <c r="G3654" s="3">
        <v>700</v>
      </c>
      <c r="H3654" s="3">
        <v>7000</v>
      </c>
      <c r="I3654" s="3">
        <v>10</v>
      </c>
    </row>
    <row r="3655" spans="1:9" x14ac:dyDescent="0.25">
      <c r="A3655" s="715"/>
      <c r="B3655" s="700"/>
      <c r="C3655" s="119" t="s">
        <v>1815</v>
      </c>
      <c r="D3655" s="120" t="s">
        <v>1816</v>
      </c>
      <c r="E3655" s="10" t="s">
        <v>14</v>
      </c>
      <c r="F3655" s="10" t="s">
        <v>15</v>
      </c>
      <c r="G3655" s="3">
        <v>1400</v>
      </c>
      <c r="H3655" s="3">
        <v>35000</v>
      </c>
      <c r="I3655" s="3">
        <v>25</v>
      </c>
    </row>
    <row r="3656" spans="1:9" x14ac:dyDescent="0.25">
      <c r="A3656" s="715"/>
      <c r="B3656" s="700"/>
      <c r="C3656" s="119" t="s">
        <v>1817</v>
      </c>
      <c r="D3656" s="120" t="s">
        <v>1149</v>
      </c>
      <c r="E3656" s="10" t="s">
        <v>14</v>
      </c>
      <c r="F3656" s="10" t="s">
        <v>15</v>
      </c>
      <c r="G3656" s="3">
        <v>1800</v>
      </c>
      <c r="H3656" s="3">
        <v>27000</v>
      </c>
      <c r="I3656" s="3">
        <v>15</v>
      </c>
    </row>
    <row r="3657" spans="1:9" x14ac:dyDescent="0.25">
      <c r="A3657" s="715"/>
      <c r="B3657" s="700"/>
      <c r="C3657" s="119" t="s">
        <v>1818</v>
      </c>
      <c r="D3657" s="120" t="s">
        <v>416</v>
      </c>
      <c r="E3657" s="10" t="s">
        <v>14</v>
      </c>
      <c r="F3657" s="10" t="s">
        <v>15</v>
      </c>
      <c r="G3657" s="3">
        <v>150</v>
      </c>
      <c r="H3657" s="3">
        <v>45000</v>
      </c>
      <c r="I3657" s="3">
        <v>300</v>
      </c>
    </row>
    <row r="3658" spans="1:9" x14ac:dyDescent="0.25">
      <c r="A3658" s="715"/>
      <c r="B3658" s="700"/>
      <c r="C3658" s="119" t="s">
        <v>1819</v>
      </c>
      <c r="D3658" s="120" t="s">
        <v>92</v>
      </c>
      <c r="E3658" s="10" t="s">
        <v>14</v>
      </c>
      <c r="F3658" s="10" t="s">
        <v>15</v>
      </c>
      <c r="G3658" s="3">
        <v>600</v>
      </c>
      <c r="H3658" s="3">
        <v>24000</v>
      </c>
      <c r="I3658" s="3">
        <v>40</v>
      </c>
    </row>
    <row r="3659" spans="1:9" x14ac:dyDescent="0.25">
      <c r="A3659" s="715"/>
      <c r="B3659" s="700"/>
      <c r="C3659" s="119" t="s">
        <v>1820</v>
      </c>
      <c r="D3659" s="120" t="s">
        <v>94</v>
      </c>
      <c r="E3659" s="10" t="s">
        <v>14</v>
      </c>
      <c r="F3659" s="10" t="s">
        <v>15</v>
      </c>
      <c r="G3659" s="3">
        <v>650</v>
      </c>
      <c r="H3659" s="3">
        <v>32500</v>
      </c>
      <c r="I3659" s="3">
        <v>50</v>
      </c>
    </row>
    <row r="3660" spans="1:9" x14ac:dyDescent="0.25">
      <c r="A3660" s="715"/>
      <c r="B3660" s="700"/>
      <c r="C3660" s="119" t="s">
        <v>1821</v>
      </c>
      <c r="D3660" s="120" t="s">
        <v>1822</v>
      </c>
      <c r="E3660" s="10" t="s">
        <v>14</v>
      </c>
      <c r="F3660" s="10" t="s">
        <v>15</v>
      </c>
      <c r="G3660" s="3">
        <v>1000</v>
      </c>
      <c r="H3660" s="3">
        <v>130000</v>
      </c>
      <c r="I3660" s="3">
        <v>130</v>
      </c>
    </row>
    <row r="3661" spans="1:9" ht="30" x14ac:dyDescent="0.25">
      <c r="A3661" s="715"/>
      <c r="B3661" s="700"/>
      <c r="C3661" s="119" t="s">
        <v>1823</v>
      </c>
      <c r="D3661" s="120" t="s">
        <v>1824</v>
      </c>
      <c r="E3661" s="10" t="s">
        <v>14</v>
      </c>
      <c r="F3661" s="10" t="s">
        <v>15</v>
      </c>
      <c r="G3661" s="3">
        <v>1200</v>
      </c>
      <c r="H3661" s="3">
        <v>84000</v>
      </c>
      <c r="I3661" s="3">
        <v>70</v>
      </c>
    </row>
    <row r="3662" spans="1:9" ht="30" x14ac:dyDescent="0.25">
      <c r="A3662" s="715"/>
      <c r="B3662" s="700"/>
      <c r="C3662" s="119" t="s">
        <v>1825</v>
      </c>
      <c r="D3662" s="120" t="s">
        <v>1826</v>
      </c>
      <c r="E3662" s="10" t="s">
        <v>14</v>
      </c>
      <c r="F3662" s="10" t="s">
        <v>49</v>
      </c>
      <c r="G3662" s="3">
        <v>750</v>
      </c>
      <c r="H3662" s="3">
        <v>60000</v>
      </c>
      <c r="I3662" s="3">
        <v>80</v>
      </c>
    </row>
    <row r="3663" spans="1:9" x14ac:dyDescent="0.25">
      <c r="A3663" s="715"/>
      <c r="B3663" s="700"/>
      <c r="C3663" s="119" t="s">
        <v>1827</v>
      </c>
      <c r="D3663" s="120" t="s">
        <v>1828</v>
      </c>
      <c r="E3663" s="10" t="s">
        <v>14</v>
      </c>
      <c r="F3663" s="10" t="s">
        <v>15</v>
      </c>
      <c r="G3663" s="3">
        <v>400</v>
      </c>
      <c r="H3663" s="3">
        <v>40000</v>
      </c>
      <c r="I3663" s="3">
        <v>100</v>
      </c>
    </row>
    <row r="3664" spans="1:9" x14ac:dyDescent="0.25">
      <c r="A3664" s="715"/>
      <c r="B3664" s="700"/>
      <c r="C3664" s="119" t="s">
        <v>1829</v>
      </c>
      <c r="D3664" s="120" t="s">
        <v>1830</v>
      </c>
      <c r="E3664" s="10" t="s">
        <v>14</v>
      </c>
      <c r="F3664" s="10" t="s">
        <v>66</v>
      </c>
      <c r="G3664" s="3">
        <v>250</v>
      </c>
      <c r="H3664" s="3">
        <v>57500</v>
      </c>
      <c r="I3664" s="3">
        <v>230</v>
      </c>
    </row>
    <row r="3665" spans="1:9" ht="30" x14ac:dyDescent="0.25">
      <c r="A3665" s="715"/>
      <c r="B3665" s="700"/>
      <c r="C3665" s="119" t="s">
        <v>1831</v>
      </c>
      <c r="D3665" s="120" t="s">
        <v>1832</v>
      </c>
      <c r="E3665" s="10" t="s">
        <v>14</v>
      </c>
      <c r="F3665" s="10" t="s">
        <v>15</v>
      </c>
      <c r="G3665" s="3">
        <v>400</v>
      </c>
      <c r="H3665" s="3">
        <v>60000</v>
      </c>
      <c r="I3665" s="3">
        <v>150</v>
      </c>
    </row>
    <row r="3666" spans="1:9" x14ac:dyDescent="0.25">
      <c r="A3666" s="715"/>
      <c r="B3666" s="700"/>
      <c r="C3666" s="119" t="s">
        <v>1833</v>
      </c>
      <c r="D3666" s="120" t="s">
        <v>101</v>
      </c>
      <c r="E3666" s="10" t="s">
        <v>14</v>
      </c>
      <c r="F3666" s="10" t="s">
        <v>66</v>
      </c>
      <c r="G3666" s="3">
        <v>700</v>
      </c>
      <c r="H3666" s="3">
        <v>42000</v>
      </c>
      <c r="I3666" s="3">
        <v>60</v>
      </c>
    </row>
    <row r="3667" spans="1:9" x14ac:dyDescent="0.25">
      <c r="A3667" s="715"/>
      <c r="B3667" s="700"/>
      <c r="C3667" s="119" t="s">
        <v>1834</v>
      </c>
      <c r="D3667" s="120" t="s">
        <v>103</v>
      </c>
      <c r="E3667" s="10" t="s">
        <v>14</v>
      </c>
      <c r="F3667" s="10" t="s">
        <v>66</v>
      </c>
      <c r="G3667" s="3">
        <v>700</v>
      </c>
      <c r="H3667" s="3">
        <v>42000</v>
      </c>
      <c r="I3667" s="3">
        <v>60</v>
      </c>
    </row>
    <row r="3668" spans="1:9" x14ac:dyDescent="0.25">
      <c r="A3668" s="715"/>
      <c r="B3668" s="700"/>
      <c r="C3668" s="119" t="s">
        <v>1835</v>
      </c>
      <c r="D3668" s="120" t="s">
        <v>433</v>
      </c>
      <c r="E3668" s="10" t="s">
        <v>14</v>
      </c>
      <c r="F3668" s="10" t="s">
        <v>15</v>
      </c>
      <c r="G3668" s="3">
        <v>100</v>
      </c>
      <c r="H3668" s="3">
        <v>40000</v>
      </c>
      <c r="I3668" s="3">
        <v>400</v>
      </c>
    </row>
    <row r="3669" spans="1:9" x14ac:dyDescent="0.25">
      <c r="A3669" s="715"/>
      <c r="B3669" s="700"/>
      <c r="C3669" s="119" t="s">
        <v>1836</v>
      </c>
      <c r="D3669" s="120" t="s">
        <v>105</v>
      </c>
      <c r="E3669" s="10" t="s">
        <v>14</v>
      </c>
      <c r="F3669" s="10" t="s">
        <v>15</v>
      </c>
      <c r="G3669" s="3">
        <v>600</v>
      </c>
      <c r="H3669" s="3">
        <v>150000</v>
      </c>
      <c r="I3669" s="3">
        <v>250</v>
      </c>
    </row>
    <row r="3670" spans="1:9" ht="30" x14ac:dyDescent="0.25">
      <c r="A3670" s="715"/>
      <c r="B3670" s="700"/>
      <c r="C3670" s="119" t="s">
        <v>1837</v>
      </c>
      <c r="D3670" s="120" t="s">
        <v>1838</v>
      </c>
      <c r="E3670" s="10" t="s">
        <v>14</v>
      </c>
      <c r="F3670" s="10" t="s">
        <v>15</v>
      </c>
      <c r="G3670" s="3">
        <v>6500</v>
      </c>
      <c r="H3670" s="3">
        <v>78000</v>
      </c>
      <c r="I3670" s="3">
        <v>12</v>
      </c>
    </row>
    <row r="3671" spans="1:9" ht="30" x14ac:dyDescent="0.25">
      <c r="A3671" s="715"/>
      <c r="B3671" s="700"/>
      <c r="C3671" s="119" t="s">
        <v>1839</v>
      </c>
      <c r="D3671" s="120" t="s">
        <v>1840</v>
      </c>
      <c r="E3671" s="10" t="s">
        <v>14</v>
      </c>
      <c r="F3671" s="10" t="s">
        <v>15</v>
      </c>
      <c r="G3671" s="3">
        <v>1200</v>
      </c>
      <c r="H3671" s="3">
        <v>8400</v>
      </c>
      <c r="I3671" s="3">
        <v>7</v>
      </c>
    </row>
    <row r="3672" spans="1:9" x14ac:dyDescent="0.25">
      <c r="A3672" s="715"/>
      <c r="B3672" s="700"/>
      <c r="C3672" s="119" t="s">
        <v>1841</v>
      </c>
      <c r="D3672" s="120" t="s">
        <v>107</v>
      </c>
      <c r="E3672" s="10" t="s">
        <v>14</v>
      </c>
      <c r="F3672" s="10" t="s">
        <v>15</v>
      </c>
      <c r="G3672" s="3">
        <v>950</v>
      </c>
      <c r="H3672" s="3">
        <v>95000</v>
      </c>
      <c r="I3672" s="3">
        <v>100</v>
      </c>
    </row>
    <row r="3673" spans="1:9" ht="30" x14ac:dyDescent="0.25">
      <c r="A3673" s="715"/>
      <c r="B3673" s="700"/>
      <c r="C3673" s="119" t="s">
        <v>1842</v>
      </c>
      <c r="D3673" s="120" t="s">
        <v>109</v>
      </c>
      <c r="E3673" s="10" t="s">
        <v>14</v>
      </c>
      <c r="F3673" s="10" t="s">
        <v>15</v>
      </c>
      <c r="G3673" s="3">
        <v>3000</v>
      </c>
      <c r="H3673" s="3">
        <v>42000</v>
      </c>
      <c r="I3673" s="3">
        <v>14</v>
      </c>
    </row>
    <row r="3674" spans="1:9" x14ac:dyDescent="0.25">
      <c r="A3674" s="715"/>
      <c r="B3674" s="700"/>
      <c r="C3674" s="119" t="s">
        <v>1843</v>
      </c>
      <c r="D3674" s="120" t="s">
        <v>1844</v>
      </c>
      <c r="E3674" s="10" t="s">
        <v>14</v>
      </c>
      <c r="F3674" s="10" t="s">
        <v>66</v>
      </c>
      <c r="G3674" s="3">
        <v>70</v>
      </c>
      <c r="H3674" s="3">
        <v>728000</v>
      </c>
      <c r="I3674" s="3">
        <v>10400</v>
      </c>
    </row>
    <row r="3675" spans="1:9" x14ac:dyDescent="0.25">
      <c r="A3675" s="715"/>
      <c r="B3675" s="700"/>
      <c r="C3675" s="119" t="s">
        <v>1845</v>
      </c>
      <c r="D3675" s="120" t="s">
        <v>1846</v>
      </c>
      <c r="E3675" s="10" t="s">
        <v>14</v>
      </c>
      <c r="F3675" s="10" t="s">
        <v>66</v>
      </c>
      <c r="G3675" s="3">
        <v>250</v>
      </c>
      <c r="H3675" s="3">
        <v>250000</v>
      </c>
      <c r="I3675" s="3">
        <v>1000</v>
      </c>
    </row>
    <row r="3676" spans="1:9" ht="30" x14ac:dyDescent="0.25">
      <c r="A3676" s="715"/>
      <c r="B3676" s="700"/>
      <c r="C3676" s="119" t="s">
        <v>1847</v>
      </c>
      <c r="D3676" s="120" t="s">
        <v>1848</v>
      </c>
      <c r="E3676" s="10" t="s">
        <v>14</v>
      </c>
      <c r="F3676" s="10" t="s">
        <v>15</v>
      </c>
      <c r="G3676" s="3">
        <v>1200</v>
      </c>
      <c r="H3676" s="3">
        <v>72000</v>
      </c>
      <c r="I3676" s="3">
        <v>60</v>
      </c>
    </row>
    <row r="3677" spans="1:9" ht="30" x14ac:dyDescent="0.25">
      <c r="A3677" s="715"/>
      <c r="B3677" s="700"/>
      <c r="C3677" s="119" t="s">
        <v>1849</v>
      </c>
      <c r="D3677" s="120" t="s">
        <v>1850</v>
      </c>
      <c r="E3677" s="10" t="s">
        <v>14</v>
      </c>
      <c r="F3677" s="10" t="s">
        <v>402</v>
      </c>
      <c r="G3677" s="3">
        <v>80</v>
      </c>
      <c r="H3677" s="3">
        <v>24000</v>
      </c>
      <c r="I3677" s="3">
        <v>300</v>
      </c>
    </row>
    <row r="3678" spans="1:9" x14ac:dyDescent="0.25">
      <c r="A3678" s="715"/>
      <c r="B3678" s="700"/>
      <c r="C3678" s="119" t="s">
        <v>1851</v>
      </c>
      <c r="D3678" s="120" t="s">
        <v>445</v>
      </c>
      <c r="E3678" s="10" t="s">
        <v>14</v>
      </c>
      <c r="F3678" s="10" t="s">
        <v>15</v>
      </c>
      <c r="G3678" s="3">
        <v>3000</v>
      </c>
      <c r="H3678" s="3">
        <v>36000</v>
      </c>
      <c r="I3678" s="3">
        <v>12</v>
      </c>
    </row>
    <row r="3679" spans="1:9" x14ac:dyDescent="0.25">
      <c r="A3679" s="715"/>
      <c r="B3679" s="700"/>
      <c r="C3679" s="119" t="s">
        <v>1852</v>
      </c>
      <c r="D3679" s="120" t="s">
        <v>1853</v>
      </c>
      <c r="E3679" s="10" t="s">
        <v>14</v>
      </c>
      <c r="F3679" s="10" t="s">
        <v>15</v>
      </c>
      <c r="G3679" s="3">
        <v>7500</v>
      </c>
      <c r="H3679" s="3">
        <v>45000</v>
      </c>
      <c r="I3679" s="3">
        <v>6</v>
      </c>
    </row>
    <row r="3680" spans="1:9" x14ac:dyDescent="0.25">
      <c r="A3680" s="715"/>
      <c r="B3680" s="700"/>
      <c r="C3680" s="119" t="s">
        <v>1854</v>
      </c>
      <c r="D3680" s="120" t="s">
        <v>1855</v>
      </c>
      <c r="E3680" s="10" t="s">
        <v>14</v>
      </c>
      <c r="F3680" s="10" t="s">
        <v>15</v>
      </c>
      <c r="G3680" s="3">
        <v>1600</v>
      </c>
      <c r="H3680" s="3">
        <v>9600</v>
      </c>
      <c r="I3680" s="3">
        <v>6</v>
      </c>
    </row>
    <row r="3681" spans="1:10" ht="30" x14ac:dyDescent="0.25">
      <c r="A3681" s="715"/>
      <c r="B3681" s="700"/>
      <c r="C3681" s="119" t="s">
        <v>1856</v>
      </c>
      <c r="D3681" s="120" t="s">
        <v>449</v>
      </c>
      <c r="E3681" s="10" t="s">
        <v>14</v>
      </c>
      <c r="F3681" s="10" t="s">
        <v>1857</v>
      </c>
      <c r="G3681" s="3">
        <v>3000</v>
      </c>
      <c r="H3681" s="3">
        <v>18000</v>
      </c>
      <c r="I3681" s="3">
        <v>6</v>
      </c>
    </row>
    <row r="3682" spans="1:10" ht="30" x14ac:dyDescent="0.25">
      <c r="A3682" s="715"/>
      <c r="B3682" s="700"/>
      <c r="C3682" s="119" t="s">
        <v>1858</v>
      </c>
      <c r="D3682" s="120" t="s">
        <v>1859</v>
      </c>
      <c r="E3682" s="10" t="s">
        <v>14</v>
      </c>
      <c r="F3682" s="10" t="s">
        <v>15</v>
      </c>
      <c r="G3682" s="3">
        <v>6500</v>
      </c>
      <c r="H3682" s="3">
        <v>162500</v>
      </c>
      <c r="I3682" s="3">
        <v>25</v>
      </c>
    </row>
    <row r="3683" spans="1:10" x14ac:dyDescent="0.25">
      <c r="A3683" s="715"/>
      <c r="B3683" s="700"/>
      <c r="C3683" s="119" t="s">
        <v>1860</v>
      </c>
      <c r="D3683" s="120" t="s">
        <v>1861</v>
      </c>
      <c r="E3683" s="10" t="s">
        <v>14</v>
      </c>
      <c r="F3683" s="10" t="s">
        <v>15</v>
      </c>
      <c r="G3683" s="3">
        <v>550</v>
      </c>
      <c r="H3683" s="3">
        <v>33000</v>
      </c>
      <c r="I3683" s="3">
        <v>60</v>
      </c>
    </row>
    <row r="3684" spans="1:10" x14ac:dyDescent="0.25">
      <c r="A3684" s="715"/>
      <c r="B3684" s="700">
        <v>5122</v>
      </c>
      <c r="C3684" s="119" t="s">
        <v>1862</v>
      </c>
      <c r="D3684" s="120" t="s">
        <v>1863</v>
      </c>
      <c r="E3684" s="10" t="s">
        <v>14</v>
      </c>
      <c r="F3684" s="10" t="s">
        <v>15</v>
      </c>
      <c r="G3684" s="3">
        <v>290000</v>
      </c>
      <c r="H3684" s="3">
        <v>5800000</v>
      </c>
      <c r="I3684" s="3">
        <v>20</v>
      </c>
    </row>
    <row r="3685" spans="1:10" ht="30" x14ac:dyDescent="0.25">
      <c r="A3685" s="715"/>
      <c r="B3685" s="700"/>
      <c r="C3685" s="119" t="s">
        <v>1864</v>
      </c>
      <c r="D3685" s="120" t="s">
        <v>1865</v>
      </c>
      <c r="E3685" s="10" t="s">
        <v>14</v>
      </c>
      <c r="F3685" s="10" t="s">
        <v>15</v>
      </c>
      <c r="G3685" s="3">
        <v>150000</v>
      </c>
      <c r="H3685" s="3">
        <v>3000000</v>
      </c>
      <c r="I3685" s="3">
        <v>20</v>
      </c>
    </row>
    <row r="3686" spans="1:10" x14ac:dyDescent="0.25">
      <c r="A3686" s="715"/>
      <c r="B3686" s="700"/>
      <c r="C3686" s="119" t="s">
        <v>1866</v>
      </c>
      <c r="D3686" s="120" t="s">
        <v>1867</v>
      </c>
      <c r="E3686" s="10" t="s">
        <v>14</v>
      </c>
      <c r="F3686" s="10" t="s">
        <v>15</v>
      </c>
      <c r="G3686" s="3">
        <v>350000</v>
      </c>
      <c r="H3686" s="3">
        <v>350000</v>
      </c>
      <c r="I3686" s="3">
        <v>1</v>
      </c>
    </row>
    <row r="3687" spans="1:10" x14ac:dyDescent="0.25">
      <c r="A3687" s="715"/>
      <c r="B3687" s="700"/>
      <c r="C3687" s="119" t="s">
        <v>1868</v>
      </c>
      <c r="D3687" s="120" t="s">
        <v>55</v>
      </c>
      <c r="E3687" s="10" t="s">
        <v>14</v>
      </c>
      <c r="F3687" s="10" t="s">
        <v>15</v>
      </c>
      <c r="G3687" s="3">
        <v>30</v>
      </c>
      <c r="H3687" s="3">
        <v>90000</v>
      </c>
      <c r="I3687" s="3">
        <v>3000</v>
      </c>
    </row>
    <row r="3688" spans="1:10" x14ac:dyDescent="0.25">
      <c r="A3688" s="715"/>
      <c r="B3688" s="700"/>
      <c r="C3688" s="119" t="s">
        <v>1869</v>
      </c>
      <c r="D3688" s="120" t="s">
        <v>1870</v>
      </c>
      <c r="E3688" s="10" t="s">
        <v>14</v>
      </c>
      <c r="F3688" s="10" t="s">
        <v>15</v>
      </c>
      <c r="G3688" s="3">
        <v>20</v>
      </c>
      <c r="H3688" s="3">
        <v>100000</v>
      </c>
      <c r="I3688" s="3">
        <v>5000</v>
      </c>
    </row>
    <row r="3689" spans="1:10" s="8" customFormat="1" ht="30" x14ac:dyDescent="0.25">
      <c r="A3689" s="715"/>
      <c r="B3689" s="700"/>
      <c r="C3689" s="119" t="s">
        <v>6349</v>
      </c>
      <c r="D3689" s="119" t="s">
        <v>1871</v>
      </c>
      <c r="E3689" s="119" t="s">
        <v>14</v>
      </c>
      <c r="F3689" s="119" t="s">
        <v>15</v>
      </c>
      <c r="G3689" s="119">
        <v>15000</v>
      </c>
      <c r="H3689" s="119">
        <v>60000</v>
      </c>
      <c r="I3689" s="119">
        <v>4</v>
      </c>
      <c r="J3689" s="119"/>
    </row>
    <row r="3690" spans="1:10" s="8" customFormat="1" x14ac:dyDescent="0.25">
      <c r="A3690" s="715"/>
      <c r="B3690" s="700"/>
      <c r="C3690" s="119" t="s">
        <v>6361</v>
      </c>
      <c r="D3690" s="119" t="s">
        <v>1872</v>
      </c>
      <c r="E3690" s="119" t="s">
        <v>14</v>
      </c>
      <c r="F3690" s="119" t="s">
        <v>15</v>
      </c>
      <c r="G3690" s="119">
        <v>25000</v>
      </c>
      <c r="H3690" s="119">
        <v>100000</v>
      </c>
      <c r="I3690" s="119">
        <v>4</v>
      </c>
      <c r="J3690" s="119"/>
    </row>
    <row r="3691" spans="1:10" s="8" customFormat="1" x14ac:dyDescent="0.25">
      <c r="A3691" s="715"/>
      <c r="B3691" s="700"/>
      <c r="C3691" s="119" t="s">
        <v>6346</v>
      </c>
      <c r="D3691" s="119" t="s">
        <v>1873</v>
      </c>
      <c r="E3691" s="119" t="s">
        <v>14</v>
      </c>
      <c r="F3691" s="119" t="s">
        <v>15</v>
      </c>
      <c r="G3691" s="119">
        <v>60000</v>
      </c>
      <c r="H3691" s="119">
        <v>180000</v>
      </c>
      <c r="I3691" s="119">
        <v>3</v>
      </c>
    </row>
    <row r="3692" spans="1:10" s="8" customFormat="1" x14ac:dyDescent="0.25">
      <c r="A3692" s="715"/>
      <c r="B3692" s="700"/>
      <c r="C3692" s="124">
        <v>35121320</v>
      </c>
      <c r="D3692" s="129" t="s">
        <v>1202</v>
      </c>
      <c r="E3692" s="6" t="s">
        <v>126</v>
      </c>
      <c r="F3692" s="6" t="s">
        <v>15</v>
      </c>
      <c r="G3692" s="7">
        <v>16000</v>
      </c>
      <c r="H3692" s="7">
        <v>192000</v>
      </c>
      <c r="I3692" s="7">
        <v>12</v>
      </c>
    </row>
    <row r="3693" spans="1:10" s="8" customFormat="1" x14ac:dyDescent="0.25">
      <c r="A3693" s="715"/>
      <c r="B3693" s="700"/>
      <c r="C3693" s="124">
        <v>39111140</v>
      </c>
      <c r="D3693" s="129" t="s">
        <v>1203</v>
      </c>
      <c r="E3693" s="6" t="s">
        <v>14</v>
      </c>
      <c r="F3693" s="6" t="s">
        <v>15</v>
      </c>
      <c r="G3693" s="7">
        <v>12000</v>
      </c>
      <c r="H3693" s="7">
        <v>360000</v>
      </c>
      <c r="I3693" s="7">
        <v>30</v>
      </c>
    </row>
    <row r="3694" spans="1:10" s="8" customFormat="1" x14ac:dyDescent="0.25">
      <c r="A3694" s="715"/>
      <c r="B3694" s="700"/>
      <c r="C3694" s="124">
        <v>39111170</v>
      </c>
      <c r="D3694" s="129" t="s">
        <v>1874</v>
      </c>
      <c r="E3694" s="6" t="s">
        <v>14</v>
      </c>
      <c r="F3694" s="6" t="s">
        <v>15</v>
      </c>
      <c r="G3694" s="7">
        <v>70000</v>
      </c>
      <c r="H3694" s="7">
        <v>350000</v>
      </c>
      <c r="I3694" s="7">
        <v>5</v>
      </c>
    </row>
    <row r="3695" spans="1:10" s="8" customFormat="1" x14ac:dyDescent="0.25">
      <c r="A3695" s="715"/>
      <c r="B3695" s="700"/>
      <c r="C3695" s="124">
        <v>39111220</v>
      </c>
      <c r="D3695" s="129" t="s">
        <v>466</v>
      </c>
      <c r="E3695" s="6" t="s">
        <v>14</v>
      </c>
      <c r="F3695" s="6" t="s">
        <v>15</v>
      </c>
      <c r="G3695" s="7">
        <v>80000</v>
      </c>
      <c r="H3695" s="7">
        <v>800000</v>
      </c>
      <c r="I3695" s="7">
        <v>10</v>
      </c>
    </row>
    <row r="3696" spans="1:10" ht="30" x14ac:dyDescent="0.25">
      <c r="A3696" s="715"/>
      <c r="B3696" s="700"/>
      <c r="C3696" s="119" t="s">
        <v>1875</v>
      </c>
      <c r="D3696" s="120" t="s">
        <v>1876</v>
      </c>
      <c r="E3696" s="10" t="s">
        <v>14</v>
      </c>
      <c r="F3696" s="10" t="s">
        <v>1857</v>
      </c>
      <c r="G3696" s="3">
        <v>700000</v>
      </c>
      <c r="H3696" s="3">
        <v>700000</v>
      </c>
      <c r="I3696" s="3">
        <v>1</v>
      </c>
    </row>
    <row r="3697" spans="1:10" s="8" customFormat="1" x14ac:dyDescent="0.25">
      <c r="A3697" s="715"/>
      <c r="B3697" s="700"/>
      <c r="C3697" s="124">
        <v>39121100</v>
      </c>
      <c r="D3697" s="129" t="s">
        <v>1877</v>
      </c>
      <c r="E3697" s="6" t="s">
        <v>14</v>
      </c>
      <c r="F3697" s="6" t="s">
        <v>15</v>
      </c>
      <c r="G3697" s="7">
        <v>50000</v>
      </c>
      <c r="H3697" s="7">
        <v>600000</v>
      </c>
      <c r="I3697" s="7">
        <v>12</v>
      </c>
    </row>
    <row r="3698" spans="1:10" s="8" customFormat="1" x14ac:dyDescent="0.25">
      <c r="A3698" s="715"/>
      <c r="B3698" s="700"/>
      <c r="C3698" s="124">
        <v>39121360</v>
      </c>
      <c r="D3698" s="129" t="s">
        <v>1878</v>
      </c>
      <c r="E3698" s="6" t="s">
        <v>14</v>
      </c>
      <c r="F3698" s="6" t="s">
        <v>15</v>
      </c>
      <c r="G3698" s="7">
        <v>150000</v>
      </c>
      <c r="H3698" s="7">
        <v>450000</v>
      </c>
      <c r="I3698" s="7">
        <v>3</v>
      </c>
    </row>
    <row r="3699" spans="1:10" s="8" customFormat="1" x14ac:dyDescent="0.25">
      <c r="A3699" s="715"/>
      <c r="B3699" s="700"/>
      <c r="C3699" s="124">
        <v>39121520</v>
      </c>
      <c r="D3699" s="129" t="s">
        <v>1879</v>
      </c>
      <c r="E3699" s="6" t="s">
        <v>14</v>
      </c>
      <c r="F3699" s="6" t="s">
        <v>15</v>
      </c>
      <c r="G3699" s="7">
        <v>60000</v>
      </c>
      <c r="H3699" s="7">
        <v>180000</v>
      </c>
      <c r="I3699" s="7">
        <v>3</v>
      </c>
    </row>
    <row r="3700" spans="1:10" s="8" customFormat="1" x14ac:dyDescent="0.25">
      <c r="A3700" s="715"/>
      <c r="B3700" s="700"/>
      <c r="C3700" s="124">
        <v>39121520</v>
      </c>
      <c r="D3700" s="129" t="s">
        <v>1880</v>
      </c>
      <c r="E3700" s="6" t="s">
        <v>14</v>
      </c>
      <c r="F3700" s="6" t="s">
        <v>15</v>
      </c>
      <c r="G3700" s="7">
        <v>120000</v>
      </c>
      <c r="H3700" s="7">
        <v>120000</v>
      </c>
      <c r="I3700" s="7">
        <v>1</v>
      </c>
    </row>
    <row r="3701" spans="1:10" s="8" customFormat="1" x14ac:dyDescent="0.25">
      <c r="A3701" s="715"/>
      <c r="B3701" s="700"/>
      <c r="C3701" s="124">
        <v>39132220</v>
      </c>
      <c r="D3701" s="129" t="s">
        <v>1881</v>
      </c>
      <c r="E3701" s="6" t="s">
        <v>14</v>
      </c>
      <c r="F3701" s="6" t="s">
        <v>15</v>
      </c>
      <c r="G3701" s="7">
        <v>30000</v>
      </c>
      <c r="H3701" s="7">
        <v>180000</v>
      </c>
      <c r="I3701" s="7">
        <v>6</v>
      </c>
    </row>
    <row r="3702" spans="1:10" s="8" customFormat="1" x14ac:dyDescent="0.25">
      <c r="A3702" s="715"/>
      <c r="B3702" s="700"/>
      <c r="C3702" s="124">
        <v>39138220</v>
      </c>
      <c r="D3702" s="129" t="s">
        <v>468</v>
      </c>
      <c r="E3702" s="6" t="s">
        <v>14</v>
      </c>
      <c r="F3702" s="6" t="s">
        <v>15</v>
      </c>
      <c r="G3702" s="7">
        <v>30000</v>
      </c>
      <c r="H3702" s="7">
        <v>600000</v>
      </c>
      <c r="I3702" s="7">
        <v>20</v>
      </c>
    </row>
    <row r="3703" spans="1:10" s="8" customFormat="1" x14ac:dyDescent="0.25">
      <c r="A3703" s="715"/>
      <c r="B3703" s="700"/>
      <c r="C3703" s="124">
        <v>39141260</v>
      </c>
      <c r="D3703" s="129" t="s">
        <v>1882</v>
      </c>
      <c r="E3703" s="6" t="s">
        <v>14</v>
      </c>
      <c r="F3703" s="6" t="s">
        <v>15</v>
      </c>
      <c r="G3703" s="7">
        <v>110000</v>
      </c>
      <c r="H3703" s="7">
        <v>330000</v>
      </c>
      <c r="I3703" s="7">
        <v>3</v>
      </c>
    </row>
    <row r="3704" spans="1:10" s="8" customFormat="1" x14ac:dyDescent="0.25">
      <c r="A3704" s="715"/>
      <c r="B3704" s="700"/>
      <c r="C3704" s="124">
        <v>39141280</v>
      </c>
      <c r="D3704" s="129" t="s">
        <v>1883</v>
      </c>
      <c r="E3704" s="6" t="s">
        <v>14</v>
      </c>
      <c r="F3704" s="6" t="s">
        <v>15</v>
      </c>
      <c r="G3704" s="7">
        <v>20000</v>
      </c>
      <c r="H3704" s="7">
        <v>120000</v>
      </c>
      <c r="I3704" s="7">
        <v>6</v>
      </c>
    </row>
    <row r="3705" spans="1:10" x14ac:dyDescent="0.25">
      <c r="A3705" s="715"/>
      <c r="B3705" s="700"/>
      <c r="C3705" s="119" t="s">
        <v>1884</v>
      </c>
      <c r="D3705" s="120" t="s">
        <v>469</v>
      </c>
      <c r="E3705" s="10" t="s">
        <v>14</v>
      </c>
      <c r="F3705" s="10" t="s">
        <v>470</v>
      </c>
      <c r="G3705" s="3">
        <v>6000</v>
      </c>
      <c r="H3705" s="3">
        <v>720000</v>
      </c>
      <c r="I3705" s="3">
        <v>120</v>
      </c>
    </row>
    <row r="3706" spans="1:10" s="8" customFormat="1" x14ac:dyDescent="0.25">
      <c r="A3706" s="715"/>
      <c r="B3706" s="700"/>
      <c r="C3706" s="119" t="s">
        <v>6369</v>
      </c>
      <c r="D3706" s="119" t="s">
        <v>1885</v>
      </c>
      <c r="E3706" s="119" t="s">
        <v>14</v>
      </c>
      <c r="F3706" s="119" t="s">
        <v>15</v>
      </c>
      <c r="G3706" s="119">
        <v>200000</v>
      </c>
      <c r="H3706" s="119">
        <v>400000</v>
      </c>
      <c r="I3706" s="119">
        <v>2</v>
      </c>
    </row>
    <row r="3707" spans="1:10" s="8" customFormat="1" ht="30" x14ac:dyDescent="0.25">
      <c r="A3707" s="715"/>
      <c r="B3707" s="700"/>
      <c r="C3707" s="119" t="s">
        <v>6351</v>
      </c>
      <c r="D3707" s="119" t="s">
        <v>1886</v>
      </c>
      <c r="E3707" s="119" t="s">
        <v>14</v>
      </c>
      <c r="F3707" s="119" t="s">
        <v>15</v>
      </c>
      <c r="G3707" s="119">
        <v>70000</v>
      </c>
      <c r="H3707" s="119">
        <v>140000</v>
      </c>
      <c r="I3707" s="119">
        <v>2</v>
      </c>
      <c r="J3707" s="119"/>
    </row>
    <row r="3708" spans="1:10" s="8" customFormat="1" x14ac:dyDescent="0.25">
      <c r="A3708" s="715"/>
      <c r="B3708" s="700"/>
      <c r="C3708" s="119" t="s">
        <v>6368</v>
      </c>
      <c r="D3708" s="120" t="s">
        <v>1887</v>
      </c>
      <c r="E3708" s="119" t="s">
        <v>14</v>
      </c>
      <c r="F3708" s="119" t="s">
        <v>15</v>
      </c>
      <c r="G3708" s="119">
        <v>145000</v>
      </c>
      <c r="H3708" s="119">
        <v>290000</v>
      </c>
      <c r="I3708" s="119">
        <v>2</v>
      </c>
    </row>
    <row r="3709" spans="1:10" s="8" customFormat="1" x14ac:dyDescent="0.25">
      <c r="A3709" s="715"/>
      <c r="B3709" s="700"/>
      <c r="C3709" s="119" t="s">
        <v>6341</v>
      </c>
      <c r="D3709" s="119" t="s">
        <v>472</v>
      </c>
      <c r="E3709" s="119" t="s">
        <v>14</v>
      </c>
      <c r="F3709" s="119" t="s">
        <v>15</v>
      </c>
      <c r="G3709" s="119">
        <v>160000</v>
      </c>
      <c r="H3709" s="119">
        <v>640000</v>
      </c>
      <c r="I3709" s="119">
        <v>4</v>
      </c>
    </row>
    <row r="3710" spans="1:10" s="8" customFormat="1" ht="30" x14ac:dyDescent="0.25">
      <c r="A3710" s="715"/>
      <c r="B3710" s="700">
        <v>5129</v>
      </c>
      <c r="C3710" s="124">
        <v>30191110</v>
      </c>
      <c r="D3710" s="129" t="s">
        <v>1888</v>
      </c>
      <c r="E3710" s="6" t="s">
        <v>126</v>
      </c>
      <c r="F3710" s="6" t="s">
        <v>15</v>
      </c>
      <c r="G3710" s="7">
        <v>1000000</v>
      </c>
      <c r="H3710" s="7">
        <v>2000000</v>
      </c>
      <c r="I3710" s="7">
        <v>2</v>
      </c>
    </row>
    <row r="3711" spans="1:10" s="8" customFormat="1" x14ac:dyDescent="0.25">
      <c r="A3711" s="715"/>
      <c r="B3711" s="700"/>
      <c r="C3711" s="124">
        <v>31625100</v>
      </c>
      <c r="D3711" s="129" t="s">
        <v>1889</v>
      </c>
      <c r="E3711" s="6" t="s">
        <v>120</v>
      </c>
      <c r="F3711" s="6" t="s">
        <v>15</v>
      </c>
      <c r="G3711" s="7">
        <v>300000</v>
      </c>
      <c r="H3711" s="7">
        <v>300000</v>
      </c>
      <c r="I3711" s="7">
        <v>1</v>
      </c>
    </row>
    <row r="3712" spans="1:10" s="8" customFormat="1" x14ac:dyDescent="0.25">
      <c r="A3712" s="715"/>
      <c r="B3712" s="700"/>
      <c r="C3712" s="124">
        <v>32321200</v>
      </c>
      <c r="D3712" s="129" t="s">
        <v>1890</v>
      </c>
      <c r="E3712" s="6" t="s">
        <v>126</v>
      </c>
      <c r="F3712" s="6" t="s">
        <v>15</v>
      </c>
      <c r="G3712" s="7">
        <v>260000</v>
      </c>
      <c r="H3712" s="7">
        <v>260000</v>
      </c>
      <c r="I3712" s="7">
        <v>1</v>
      </c>
    </row>
    <row r="3713" spans="1:9" s="8" customFormat="1" ht="30" x14ac:dyDescent="0.25">
      <c r="A3713" s="715"/>
      <c r="B3713" s="700"/>
      <c r="C3713" s="124">
        <v>32411160</v>
      </c>
      <c r="D3713" s="129" t="s">
        <v>1891</v>
      </c>
      <c r="E3713" s="6" t="s">
        <v>14</v>
      </c>
      <c r="F3713" s="6" t="s">
        <v>15</v>
      </c>
      <c r="G3713" s="7">
        <v>20000</v>
      </c>
      <c r="H3713" s="7">
        <v>40000</v>
      </c>
      <c r="I3713" s="7">
        <v>2</v>
      </c>
    </row>
    <row r="3714" spans="1:9" s="8" customFormat="1" x14ac:dyDescent="0.25">
      <c r="A3714" s="715"/>
      <c r="B3714" s="700"/>
      <c r="C3714" s="124">
        <v>42121150</v>
      </c>
      <c r="D3714" s="129" t="s">
        <v>1892</v>
      </c>
      <c r="E3714" s="6" t="s">
        <v>126</v>
      </c>
      <c r="F3714" s="6" t="s">
        <v>15</v>
      </c>
      <c r="G3714" s="7">
        <v>50000</v>
      </c>
      <c r="H3714" s="7">
        <v>300000</v>
      </c>
      <c r="I3714" s="7">
        <v>6</v>
      </c>
    </row>
    <row r="3715" spans="1:9" s="8" customFormat="1" x14ac:dyDescent="0.25">
      <c r="A3715" s="715"/>
      <c r="B3715" s="700"/>
      <c r="C3715" s="124">
        <v>42121190</v>
      </c>
      <c r="D3715" s="129" t="s">
        <v>1893</v>
      </c>
      <c r="E3715" s="6" t="s">
        <v>126</v>
      </c>
      <c r="F3715" s="6" t="s">
        <v>15</v>
      </c>
      <c r="G3715" s="7">
        <v>150000</v>
      </c>
      <c r="H3715" s="7">
        <v>750000</v>
      </c>
      <c r="I3715" s="7">
        <v>5</v>
      </c>
    </row>
    <row r="3716" spans="1:9" s="8" customFormat="1" ht="30" x14ac:dyDescent="0.25">
      <c r="A3716" s="715"/>
      <c r="B3716" s="700"/>
      <c r="C3716" s="124">
        <v>42161400</v>
      </c>
      <c r="D3716" s="129" t="s">
        <v>1894</v>
      </c>
      <c r="E3716" s="6" t="s">
        <v>126</v>
      </c>
      <c r="F3716" s="6" t="s">
        <v>15</v>
      </c>
      <c r="G3716" s="7">
        <v>20000</v>
      </c>
      <c r="H3716" s="7">
        <v>40000</v>
      </c>
      <c r="I3716" s="7">
        <v>2</v>
      </c>
    </row>
    <row r="3717" spans="1:9" s="8" customFormat="1" ht="30" x14ac:dyDescent="0.25">
      <c r="A3717" s="715"/>
      <c r="B3717" s="700"/>
      <c r="C3717" s="124">
        <v>42511129</v>
      </c>
      <c r="D3717" s="129" t="s">
        <v>1895</v>
      </c>
      <c r="E3717" s="6" t="s">
        <v>126</v>
      </c>
      <c r="F3717" s="6" t="s">
        <v>15</v>
      </c>
      <c r="G3717" s="7">
        <v>400000</v>
      </c>
      <c r="H3717" s="7">
        <v>400000</v>
      </c>
      <c r="I3717" s="7">
        <v>1</v>
      </c>
    </row>
    <row r="3718" spans="1:9" s="8" customFormat="1" ht="30" x14ac:dyDescent="0.25">
      <c r="A3718" s="715"/>
      <c r="B3718" s="700"/>
      <c r="C3718" s="124">
        <v>42511129</v>
      </c>
      <c r="D3718" s="129" t="s">
        <v>1895</v>
      </c>
      <c r="E3718" s="6" t="s">
        <v>126</v>
      </c>
      <c r="F3718" s="6" t="s">
        <v>15</v>
      </c>
      <c r="G3718" s="7">
        <v>290000</v>
      </c>
      <c r="H3718" s="7">
        <v>580000</v>
      </c>
      <c r="I3718" s="7">
        <v>2</v>
      </c>
    </row>
    <row r="3719" spans="1:9" s="8" customFormat="1" x14ac:dyDescent="0.25">
      <c r="A3719" s="715"/>
      <c r="B3719" s="700"/>
      <c r="C3719" s="119" t="s">
        <v>6343</v>
      </c>
      <c r="D3719" s="119" t="s">
        <v>466</v>
      </c>
      <c r="E3719" s="119" t="s">
        <v>14</v>
      </c>
      <c r="F3719" s="119" t="s">
        <v>15</v>
      </c>
      <c r="G3719" s="359">
        <v>80000</v>
      </c>
      <c r="H3719" s="338">
        <v>800</v>
      </c>
      <c r="I3719" s="359">
        <v>10</v>
      </c>
    </row>
    <row r="3720" spans="1:9" s="8" customFormat="1" x14ac:dyDescent="0.25">
      <c r="A3720" s="715"/>
      <c r="B3720" s="700"/>
      <c r="C3720" s="119" t="s">
        <v>6344</v>
      </c>
      <c r="D3720" s="119" t="s">
        <v>6345</v>
      </c>
      <c r="E3720" s="119" t="s">
        <v>14</v>
      </c>
      <c r="F3720" s="119" t="s">
        <v>15</v>
      </c>
      <c r="G3720" s="359">
        <v>42000</v>
      </c>
      <c r="H3720" s="338">
        <v>420</v>
      </c>
      <c r="I3720" s="359">
        <v>10</v>
      </c>
    </row>
    <row r="3721" spans="1:9" s="8" customFormat="1" x14ac:dyDescent="0.25">
      <c r="A3721" s="715"/>
      <c r="B3721" s="700"/>
      <c r="C3721" s="119" t="s">
        <v>6347</v>
      </c>
      <c r="D3721" s="119" t="s">
        <v>6348</v>
      </c>
      <c r="E3721" s="119" t="s">
        <v>14</v>
      </c>
      <c r="F3721" s="119" t="s">
        <v>15</v>
      </c>
      <c r="G3721" s="359">
        <v>395000</v>
      </c>
      <c r="H3721" s="338">
        <v>395</v>
      </c>
      <c r="I3721" s="359">
        <v>1</v>
      </c>
    </row>
    <row r="3722" spans="1:9" s="8" customFormat="1" x14ac:dyDescent="0.25">
      <c r="A3722" s="715"/>
      <c r="B3722" s="700"/>
      <c r="C3722" s="119" t="s">
        <v>6350</v>
      </c>
      <c r="D3722" s="119" t="s">
        <v>4069</v>
      </c>
      <c r="E3722" s="119" t="s">
        <v>14</v>
      </c>
      <c r="F3722" s="119" t="s">
        <v>15</v>
      </c>
      <c r="G3722" s="359">
        <v>110000</v>
      </c>
      <c r="H3722" s="338">
        <v>330</v>
      </c>
      <c r="I3722" s="359">
        <v>3</v>
      </c>
    </row>
    <row r="3723" spans="1:9" s="8" customFormat="1" x14ac:dyDescent="0.25">
      <c r="A3723" s="715"/>
      <c r="B3723" s="700"/>
      <c r="C3723" s="119" t="s">
        <v>6352</v>
      </c>
      <c r="D3723" s="119" t="s">
        <v>5876</v>
      </c>
      <c r="E3723" s="119" t="s">
        <v>14</v>
      </c>
      <c r="F3723" s="119" t="s">
        <v>15</v>
      </c>
      <c r="G3723" s="359">
        <v>20000</v>
      </c>
      <c r="H3723" s="338">
        <v>40</v>
      </c>
      <c r="I3723" s="359">
        <v>2</v>
      </c>
    </row>
    <row r="3724" spans="1:9" s="8" customFormat="1" x14ac:dyDescent="0.25">
      <c r="A3724" s="715"/>
      <c r="B3724" s="700"/>
      <c r="C3724" s="119" t="s">
        <v>6353</v>
      </c>
      <c r="D3724" s="119" t="s">
        <v>6354</v>
      </c>
      <c r="E3724" s="119" t="s">
        <v>14</v>
      </c>
      <c r="F3724" s="119" t="s">
        <v>15</v>
      </c>
      <c r="G3724" s="359">
        <v>30000</v>
      </c>
      <c r="H3724" s="338">
        <v>600</v>
      </c>
      <c r="I3724" s="359">
        <v>20</v>
      </c>
    </row>
    <row r="3725" spans="1:9" s="8" customFormat="1" x14ac:dyDescent="0.25">
      <c r="A3725" s="715"/>
      <c r="B3725" s="700"/>
      <c r="C3725" s="119" t="s">
        <v>6355</v>
      </c>
      <c r="D3725" s="119" t="s">
        <v>6356</v>
      </c>
      <c r="E3725" s="119" t="s">
        <v>14</v>
      </c>
      <c r="F3725" s="119" t="s">
        <v>15</v>
      </c>
      <c r="G3725" s="359">
        <v>20000</v>
      </c>
      <c r="H3725" s="338">
        <v>40</v>
      </c>
      <c r="I3725" s="359">
        <v>2</v>
      </c>
    </row>
    <row r="3726" spans="1:9" s="8" customFormat="1" x14ac:dyDescent="0.25">
      <c r="A3726" s="715"/>
      <c r="B3726" s="700"/>
      <c r="C3726" s="119" t="s">
        <v>6357</v>
      </c>
      <c r="D3726" s="119" t="s">
        <v>6358</v>
      </c>
      <c r="E3726" s="119" t="s">
        <v>14</v>
      </c>
      <c r="F3726" s="119" t="s">
        <v>15</v>
      </c>
      <c r="G3726" s="359">
        <v>50000</v>
      </c>
      <c r="H3726" s="338">
        <v>600</v>
      </c>
      <c r="I3726" s="359">
        <v>12</v>
      </c>
    </row>
    <row r="3727" spans="1:9" s="8" customFormat="1" x14ac:dyDescent="0.25">
      <c r="A3727" s="715"/>
      <c r="B3727" s="700"/>
      <c r="C3727" s="119" t="s">
        <v>6359</v>
      </c>
      <c r="D3727" s="119" t="s">
        <v>6360</v>
      </c>
      <c r="E3727" s="119" t="s">
        <v>14</v>
      </c>
      <c r="F3727" s="119" t="s">
        <v>15</v>
      </c>
      <c r="G3727" s="359">
        <v>12000</v>
      </c>
      <c r="H3727" s="338">
        <v>360</v>
      </c>
      <c r="I3727" s="359">
        <v>30</v>
      </c>
    </row>
    <row r="3728" spans="1:9" s="8" customFormat="1" x14ac:dyDescent="0.25">
      <c r="A3728" s="715"/>
      <c r="B3728" s="700"/>
      <c r="C3728" s="119" t="s">
        <v>6362</v>
      </c>
      <c r="D3728" s="119" t="s">
        <v>6363</v>
      </c>
      <c r="E3728" s="119" t="s">
        <v>14</v>
      </c>
      <c r="F3728" s="119" t="s">
        <v>15</v>
      </c>
      <c r="G3728" s="359">
        <v>20000</v>
      </c>
      <c r="H3728" s="338">
        <v>120</v>
      </c>
      <c r="I3728" s="359">
        <v>6</v>
      </c>
    </row>
    <row r="3729" spans="1:9" s="8" customFormat="1" x14ac:dyDescent="0.25">
      <c r="A3729" s="715"/>
      <c r="B3729" s="700"/>
      <c r="C3729" s="119" t="s">
        <v>6364</v>
      </c>
      <c r="D3729" s="119" t="s">
        <v>1878</v>
      </c>
      <c r="E3729" s="119" t="s">
        <v>14</v>
      </c>
      <c r="F3729" s="119" t="s">
        <v>15</v>
      </c>
      <c r="G3729" s="359">
        <v>150000</v>
      </c>
      <c r="H3729" s="338">
        <v>450</v>
      </c>
      <c r="I3729" s="359">
        <v>3</v>
      </c>
    </row>
    <row r="3730" spans="1:9" s="8" customFormat="1" x14ac:dyDescent="0.25">
      <c r="A3730" s="715"/>
      <c r="B3730" s="700"/>
      <c r="C3730" s="119" t="s">
        <v>6365</v>
      </c>
      <c r="D3730" s="119" t="s">
        <v>6345</v>
      </c>
      <c r="E3730" s="119" t="s">
        <v>14</v>
      </c>
      <c r="F3730" s="119" t="s">
        <v>15</v>
      </c>
      <c r="G3730" s="359">
        <v>35000</v>
      </c>
      <c r="H3730" s="338">
        <v>105</v>
      </c>
      <c r="I3730" s="359">
        <v>3</v>
      </c>
    </row>
    <row r="3731" spans="1:9" s="8" customFormat="1" x14ac:dyDescent="0.25">
      <c r="A3731" s="715"/>
      <c r="B3731" s="700"/>
      <c r="C3731" s="119" t="s">
        <v>6366</v>
      </c>
      <c r="D3731" s="119" t="s">
        <v>6367</v>
      </c>
      <c r="E3731" s="119" t="s">
        <v>14</v>
      </c>
      <c r="F3731" s="119" t="s">
        <v>15</v>
      </c>
      <c r="G3731" s="359">
        <v>70000</v>
      </c>
      <c r="H3731" s="338">
        <v>350</v>
      </c>
      <c r="I3731" s="359">
        <v>5</v>
      </c>
    </row>
    <row r="3732" spans="1:9" s="8" customFormat="1" x14ac:dyDescent="0.25">
      <c r="A3732" s="715"/>
      <c r="B3732" s="700"/>
      <c r="C3732" s="119" t="s">
        <v>6340</v>
      </c>
      <c r="D3732" s="119" t="s">
        <v>6370</v>
      </c>
      <c r="E3732" s="119" t="s">
        <v>14</v>
      </c>
      <c r="F3732" s="119" t="s">
        <v>15</v>
      </c>
      <c r="G3732" s="359">
        <v>60000</v>
      </c>
      <c r="H3732" s="338">
        <v>180</v>
      </c>
      <c r="I3732" s="359">
        <v>3</v>
      </c>
    </row>
    <row r="3733" spans="1:9" s="8" customFormat="1" x14ac:dyDescent="0.25">
      <c r="A3733" s="715"/>
      <c r="B3733" s="700"/>
      <c r="C3733" s="119" t="s">
        <v>6371</v>
      </c>
      <c r="D3733" s="119" t="s">
        <v>6372</v>
      </c>
      <c r="E3733" s="119" t="s">
        <v>14</v>
      </c>
      <c r="F3733" s="119" t="s">
        <v>15</v>
      </c>
      <c r="G3733" s="359">
        <v>290000</v>
      </c>
      <c r="H3733" s="338">
        <v>580</v>
      </c>
      <c r="I3733" s="359">
        <v>2</v>
      </c>
    </row>
    <row r="3734" spans="1:9" s="8" customFormat="1" x14ac:dyDescent="0.25">
      <c r="A3734" s="715"/>
      <c r="B3734" s="700"/>
      <c r="C3734" s="119" t="s">
        <v>6373</v>
      </c>
      <c r="D3734" s="119" t="s">
        <v>6370</v>
      </c>
      <c r="E3734" s="119" t="s">
        <v>14</v>
      </c>
      <c r="F3734" s="119" t="s">
        <v>15</v>
      </c>
      <c r="G3734" s="359">
        <v>120000</v>
      </c>
      <c r="H3734" s="338">
        <v>120</v>
      </c>
      <c r="I3734" s="359">
        <v>1</v>
      </c>
    </row>
    <row r="3735" spans="1:9" s="8" customFormat="1" ht="30" x14ac:dyDescent="0.25">
      <c r="A3735" s="715"/>
      <c r="B3735" s="700"/>
      <c r="C3735" s="124">
        <v>44112610</v>
      </c>
      <c r="D3735" s="129" t="s">
        <v>1896</v>
      </c>
      <c r="E3735" s="6" t="s">
        <v>126</v>
      </c>
      <c r="F3735" s="6" t="s">
        <v>15</v>
      </c>
      <c r="G3735" s="7">
        <v>3903000</v>
      </c>
      <c r="H3735" s="7">
        <v>3903000</v>
      </c>
      <c r="I3735" s="7">
        <v>1</v>
      </c>
    </row>
    <row r="3736" spans="1:9" x14ac:dyDescent="0.25">
      <c r="A3736" s="715"/>
      <c r="B3736" s="667" t="s">
        <v>118</v>
      </c>
      <c r="C3736" s="667"/>
      <c r="D3736" s="667"/>
      <c r="E3736" s="667"/>
      <c r="F3736" s="667"/>
      <c r="G3736" s="667"/>
      <c r="H3736" s="75">
        <v>40994572</v>
      </c>
      <c r="I3736" s="75"/>
    </row>
    <row r="3737" spans="1:9" s="8" customFormat="1" ht="21" customHeight="1" x14ac:dyDescent="0.25">
      <c r="A3737" s="715"/>
      <c r="B3737" s="771">
        <v>4212</v>
      </c>
      <c r="C3737" s="124">
        <v>65211100</v>
      </c>
      <c r="D3737" s="129" t="s">
        <v>119</v>
      </c>
      <c r="E3737" s="6" t="s">
        <v>120</v>
      </c>
      <c r="F3737" s="6" t="s">
        <v>474</v>
      </c>
      <c r="G3737" s="7">
        <v>139</v>
      </c>
      <c r="H3737" s="7">
        <v>3599961</v>
      </c>
      <c r="I3737" s="7">
        <v>25899</v>
      </c>
    </row>
    <row r="3738" spans="1:9" s="8" customFormat="1" x14ac:dyDescent="0.25">
      <c r="A3738" s="715"/>
      <c r="B3738" s="771"/>
      <c r="C3738" s="124">
        <v>65311100</v>
      </c>
      <c r="D3738" s="129" t="s">
        <v>122</v>
      </c>
      <c r="E3738" s="6" t="s">
        <v>120</v>
      </c>
      <c r="F3738" s="6" t="s">
        <v>475</v>
      </c>
      <c r="G3738" s="7">
        <v>43</v>
      </c>
      <c r="H3738" s="7">
        <v>14999991</v>
      </c>
      <c r="I3738" s="7">
        <v>348837</v>
      </c>
    </row>
    <row r="3739" spans="1:9" s="8" customFormat="1" x14ac:dyDescent="0.25">
      <c r="A3739" s="715"/>
      <c r="B3739" s="6">
        <v>4213</v>
      </c>
      <c r="C3739" s="124">
        <v>65111100</v>
      </c>
      <c r="D3739" s="129" t="s">
        <v>123</v>
      </c>
      <c r="E3739" s="6" t="s">
        <v>120</v>
      </c>
      <c r="F3739" s="6" t="s">
        <v>474</v>
      </c>
      <c r="G3739" s="7">
        <v>180</v>
      </c>
      <c r="H3739" s="7">
        <v>1699920</v>
      </c>
      <c r="I3739" s="7">
        <v>9444</v>
      </c>
    </row>
    <row r="3740" spans="1:9" ht="30" x14ac:dyDescent="0.25">
      <c r="A3740" s="715"/>
      <c r="B3740" s="700">
        <v>4214</v>
      </c>
      <c r="C3740" s="119" t="s">
        <v>1897</v>
      </c>
      <c r="D3740" s="120" t="s">
        <v>128</v>
      </c>
      <c r="E3740" s="10" t="s">
        <v>120</v>
      </c>
      <c r="F3740" s="10" t="s">
        <v>121</v>
      </c>
      <c r="G3740" s="3">
        <v>3000000</v>
      </c>
      <c r="H3740" s="3">
        <v>3000000</v>
      </c>
      <c r="I3740" s="3">
        <v>1</v>
      </c>
    </row>
    <row r="3741" spans="1:9" ht="30" x14ac:dyDescent="0.25">
      <c r="A3741" s="715"/>
      <c r="B3741" s="700"/>
      <c r="C3741" s="119" t="s">
        <v>1898</v>
      </c>
      <c r="D3741" s="120" t="s">
        <v>130</v>
      </c>
      <c r="E3741" s="10" t="s">
        <v>14</v>
      </c>
      <c r="F3741" s="10" t="s">
        <v>121</v>
      </c>
      <c r="G3741" s="3">
        <v>3500000</v>
      </c>
      <c r="H3741" s="3">
        <v>3500000</v>
      </c>
      <c r="I3741" s="3">
        <v>1</v>
      </c>
    </row>
    <row r="3742" spans="1:9" ht="30" x14ac:dyDescent="0.25">
      <c r="A3742" s="715"/>
      <c r="B3742" s="700"/>
      <c r="C3742" s="119" t="s">
        <v>1899</v>
      </c>
      <c r="D3742" s="120" t="s">
        <v>133</v>
      </c>
      <c r="E3742" s="10" t="s">
        <v>14</v>
      </c>
      <c r="F3742" s="10" t="s">
        <v>121</v>
      </c>
      <c r="G3742" s="3">
        <v>83800</v>
      </c>
      <c r="H3742" s="3">
        <v>83800</v>
      </c>
      <c r="I3742" s="3">
        <v>1</v>
      </c>
    </row>
    <row r="3743" spans="1:9" s="8" customFormat="1" ht="30" x14ac:dyDescent="0.25">
      <c r="A3743" s="715"/>
      <c r="B3743" s="6">
        <v>4215</v>
      </c>
      <c r="C3743" s="124">
        <v>66511170</v>
      </c>
      <c r="D3743" s="129" t="s">
        <v>135</v>
      </c>
      <c r="E3743" s="6" t="s">
        <v>120</v>
      </c>
      <c r="F3743" s="6" t="s">
        <v>121</v>
      </c>
      <c r="G3743" s="7">
        <v>900000</v>
      </c>
      <c r="H3743" s="7">
        <v>900000</v>
      </c>
      <c r="I3743" s="7">
        <v>1</v>
      </c>
    </row>
    <row r="3744" spans="1:9" s="8" customFormat="1" ht="30" x14ac:dyDescent="0.25">
      <c r="A3744" s="715"/>
      <c r="B3744" s="6">
        <v>4222</v>
      </c>
      <c r="C3744" s="124">
        <v>60411200</v>
      </c>
      <c r="D3744" s="129" t="s">
        <v>138</v>
      </c>
      <c r="E3744" s="6" t="s">
        <v>120</v>
      </c>
      <c r="F3744" s="6" t="s">
        <v>121</v>
      </c>
      <c r="G3744" s="7">
        <v>2000000</v>
      </c>
      <c r="H3744" s="7">
        <v>2000000</v>
      </c>
      <c r="I3744" s="7">
        <v>1</v>
      </c>
    </row>
    <row r="3745" spans="1:9" s="8" customFormat="1" ht="45" x14ac:dyDescent="0.25">
      <c r="A3745" s="715"/>
      <c r="B3745" s="6">
        <v>4232</v>
      </c>
      <c r="C3745" s="124">
        <v>72261160</v>
      </c>
      <c r="D3745" s="129" t="s">
        <v>1900</v>
      </c>
      <c r="E3745" s="6" t="s">
        <v>120</v>
      </c>
      <c r="F3745" s="6" t="s">
        <v>121</v>
      </c>
      <c r="G3745" s="7">
        <v>234000</v>
      </c>
      <c r="H3745" s="7">
        <v>234000</v>
      </c>
      <c r="I3745" s="7">
        <v>1</v>
      </c>
    </row>
    <row r="3746" spans="1:9" ht="30" x14ac:dyDescent="0.25">
      <c r="A3746" s="715"/>
      <c r="B3746" s="700">
        <v>4234</v>
      </c>
      <c r="C3746" s="119" t="s">
        <v>1901</v>
      </c>
      <c r="D3746" s="120" t="s">
        <v>1902</v>
      </c>
      <c r="E3746" s="10" t="s">
        <v>14</v>
      </c>
      <c r="F3746" s="10" t="s">
        <v>121</v>
      </c>
      <c r="G3746" s="3">
        <v>420000</v>
      </c>
      <c r="H3746" s="3">
        <v>420000</v>
      </c>
      <c r="I3746" s="3">
        <v>1</v>
      </c>
    </row>
    <row r="3747" spans="1:9" ht="30" x14ac:dyDescent="0.25">
      <c r="A3747" s="715"/>
      <c r="B3747" s="700"/>
      <c r="C3747" s="119" t="s">
        <v>1903</v>
      </c>
      <c r="D3747" s="120" t="s">
        <v>1904</v>
      </c>
      <c r="E3747" s="10" t="s">
        <v>14</v>
      </c>
      <c r="F3747" s="10" t="s">
        <v>121</v>
      </c>
      <c r="G3747" s="3">
        <v>210000</v>
      </c>
      <c r="H3747" s="3">
        <v>210000</v>
      </c>
      <c r="I3747" s="3">
        <v>1</v>
      </c>
    </row>
    <row r="3748" spans="1:9" ht="45" x14ac:dyDescent="0.25">
      <c r="A3748" s="715"/>
      <c r="B3748" s="700"/>
      <c r="C3748" s="119" t="s">
        <v>1905</v>
      </c>
      <c r="D3748" s="120" t="s">
        <v>1906</v>
      </c>
      <c r="E3748" s="10" t="s">
        <v>14</v>
      </c>
      <c r="F3748" s="10" t="s">
        <v>121</v>
      </c>
      <c r="G3748" s="3">
        <v>140000</v>
      </c>
      <c r="H3748" s="3">
        <v>140000</v>
      </c>
      <c r="I3748" s="3">
        <v>1</v>
      </c>
    </row>
    <row r="3749" spans="1:9" ht="45" x14ac:dyDescent="0.25">
      <c r="A3749" s="715"/>
      <c r="B3749" s="700"/>
      <c r="C3749" s="119" t="s">
        <v>1907</v>
      </c>
      <c r="D3749" s="120" t="s">
        <v>1908</v>
      </c>
      <c r="E3749" s="10" t="s">
        <v>14</v>
      </c>
      <c r="F3749" s="10" t="s">
        <v>121</v>
      </c>
      <c r="G3749" s="3">
        <v>105000</v>
      </c>
      <c r="H3749" s="3">
        <v>105000</v>
      </c>
      <c r="I3749" s="3">
        <v>1</v>
      </c>
    </row>
    <row r="3750" spans="1:9" ht="45" x14ac:dyDescent="0.25">
      <c r="A3750" s="715"/>
      <c r="B3750" s="700"/>
      <c r="C3750" s="119" t="s">
        <v>1909</v>
      </c>
      <c r="D3750" s="120" t="s">
        <v>1910</v>
      </c>
      <c r="E3750" s="10" t="s">
        <v>14</v>
      </c>
      <c r="F3750" s="10" t="s">
        <v>121</v>
      </c>
      <c r="G3750" s="3">
        <v>50000</v>
      </c>
      <c r="H3750" s="3">
        <v>50000</v>
      </c>
      <c r="I3750" s="3">
        <v>1</v>
      </c>
    </row>
    <row r="3751" spans="1:9" ht="45" x14ac:dyDescent="0.25">
      <c r="A3751" s="715"/>
      <c r="B3751" s="700"/>
      <c r="C3751" s="119" t="s">
        <v>1911</v>
      </c>
      <c r="D3751" s="120" t="s">
        <v>1912</v>
      </c>
      <c r="E3751" s="10" t="s">
        <v>14</v>
      </c>
      <c r="F3751" s="10" t="s">
        <v>121</v>
      </c>
      <c r="G3751" s="3">
        <v>90000</v>
      </c>
      <c r="H3751" s="3">
        <v>90000</v>
      </c>
      <c r="I3751" s="3">
        <v>1</v>
      </c>
    </row>
    <row r="3752" spans="1:9" s="8" customFormat="1" x14ac:dyDescent="0.25">
      <c r="A3752" s="715"/>
      <c r="B3752" s="6">
        <v>4237</v>
      </c>
      <c r="C3752" s="124">
        <v>79111200</v>
      </c>
      <c r="D3752" s="129" t="s">
        <v>141</v>
      </c>
      <c r="E3752" s="6" t="s">
        <v>120</v>
      </c>
      <c r="F3752" s="6" t="s">
        <v>121</v>
      </c>
      <c r="G3752" s="7">
        <v>1000000</v>
      </c>
      <c r="H3752" s="7">
        <v>1000000</v>
      </c>
      <c r="I3752" s="7">
        <v>1</v>
      </c>
    </row>
    <row r="3753" spans="1:9" s="8" customFormat="1" ht="45" x14ac:dyDescent="0.25">
      <c r="A3753" s="715"/>
      <c r="B3753" s="700">
        <v>4241</v>
      </c>
      <c r="C3753" s="124">
        <v>50531150</v>
      </c>
      <c r="D3753" s="129" t="s">
        <v>1913</v>
      </c>
      <c r="E3753" s="6" t="s">
        <v>120</v>
      </c>
      <c r="F3753" s="6" t="s">
        <v>121</v>
      </c>
      <c r="G3753" s="7">
        <v>24000</v>
      </c>
      <c r="H3753" s="7">
        <v>24000</v>
      </c>
      <c r="I3753" s="7">
        <v>1</v>
      </c>
    </row>
    <row r="3754" spans="1:9" ht="45" x14ac:dyDescent="0.25">
      <c r="A3754" s="715"/>
      <c r="B3754" s="700"/>
      <c r="C3754" s="119" t="s">
        <v>1914</v>
      </c>
      <c r="D3754" s="120" t="s">
        <v>142</v>
      </c>
      <c r="E3754" s="10" t="s">
        <v>120</v>
      </c>
      <c r="F3754" s="10" t="s">
        <v>121</v>
      </c>
      <c r="G3754" s="3">
        <v>77900</v>
      </c>
      <c r="H3754" s="3">
        <v>77900</v>
      </c>
      <c r="I3754" s="3">
        <v>1</v>
      </c>
    </row>
    <row r="3755" spans="1:9" s="8" customFormat="1" ht="30" x14ac:dyDescent="0.25">
      <c r="A3755" s="715"/>
      <c r="B3755" s="700"/>
      <c r="C3755" s="124">
        <v>79711110</v>
      </c>
      <c r="D3755" s="129" t="s">
        <v>497</v>
      </c>
      <c r="E3755" s="6" t="s">
        <v>120</v>
      </c>
      <c r="F3755" s="6" t="s">
        <v>121</v>
      </c>
      <c r="G3755" s="7">
        <v>60000</v>
      </c>
      <c r="H3755" s="7">
        <v>60000</v>
      </c>
      <c r="I3755" s="7">
        <v>1</v>
      </c>
    </row>
    <row r="3756" spans="1:9" x14ac:dyDescent="0.25">
      <c r="A3756" s="715"/>
      <c r="B3756" s="700"/>
      <c r="C3756" s="119" t="s">
        <v>1915</v>
      </c>
      <c r="D3756" s="120" t="s">
        <v>499</v>
      </c>
      <c r="E3756" s="10" t="s">
        <v>14</v>
      </c>
      <c r="F3756" s="10" t="s">
        <v>121</v>
      </c>
      <c r="G3756" s="3">
        <v>300000</v>
      </c>
      <c r="H3756" s="3">
        <v>300000</v>
      </c>
      <c r="I3756" s="3">
        <v>1</v>
      </c>
    </row>
    <row r="3757" spans="1:9" ht="30" x14ac:dyDescent="0.25">
      <c r="A3757" s="715"/>
      <c r="B3757" s="700">
        <v>4252</v>
      </c>
      <c r="C3757" s="119" t="s">
        <v>1916</v>
      </c>
      <c r="D3757" s="120" t="s">
        <v>1917</v>
      </c>
      <c r="E3757" s="10" t="s">
        <v>126</v>
      </c>
      <c r="F3757" s="10" t="s">
        <v>121</v>
      </c>
      <c r="G3757" s="3">
        <v>614000</v>
      </c>
      <c r="H3757" s="3">
        <v>614000</v>
      </c>
      <c r="I3757" s="3">
        <v>1</v>
      </c>
    </row>
    <row r="3758" spans="1:9" ht="45" x14ac:dyDescent="0.25">
      <c r="A3758" s="715"/>
      <c r="B3758" s="700"/>
      <c r="C3758" s="119" t="s">
        <v>1918</v>
      </c>
      <c r="D3758" s="120" t="s">
        <v>1919</v>
      </c>
      <c r="E3758" s="10" t="s">
        <v>126</v>
      </c>
      <c r="F3758" s="10" t="s">
        <v>121</v>
      </c>
      <c r="G3758" s="3">
        <v>1486000</v>
      </c>
      <c r="H3758" s="3">
        <v>1486000</v>
      </c>
      <c r="I3758" s="3">
        <v>1</v>
      </c>
    </row>
    <row r="3759" spans="1:9" ht="30" x14ac:dyDescent="0.25">
      <c r="A3759" s="715"/>
      <c r="B3759" s="700"/>
      <c r="C3759" s="119" t="s">
        <v>1920</v>
      </c>
      <c r="D3759" s="120" t="s">
        <v>1921</v>
      </c>
      <c r="E3759" s="10" t="s">
        <v>126</v>
      </c>
      <c r="F3759" s="10" t="s">
        <v>121</v>
      </c>
      <c r="G3759" s="3">
        <v>600000</v>
      </c>
      <c r="H3759" s="3">
        <v>600000</v>
      </c>
      <c r="I3759" s="3">
        <v>1</v>
      </c>
    </row>
    <row r="3760" spans="1:9" ht="30" x14ac:dyDescent="0.25">
      <c r="A3760" s="715"/>
      <c r="B3760" s="700"/>
      <c r="C3760" s="119" t="s">
        <v>1922</v>
      </c>
      <c r="D3760" s="120" t="s">
        <v>1923</v>
      </c>
      <c r="E3760" s="10" t="s">
        <v>126</v>
      </c>
      <c r="F3760" s="10" t="s">
        <v>121</v>
      </c>
      <c r="G3760" s="3">
        <v>500000</v>
      </c>
      <c r="H3760" s="3">
        <v>500000</v>
      </c>
      <c r="I3760" s="3">
        <v>1</v>
      </c>
    </row>
    <row r="3761" spans="1:9" ht="30" x14ac:dyDescent="0.25">
      <c r="A3761" s="715"/>
      <c r="B3761" s="700"/>
      <c r="C3761" s="119" t="s">
        <v>1924</v>
      </c>
      <c r="D3761" s="120" t="s">
        <v>1925</v>
      </c>
      <c r="E3761" s="10" t="s">
        <v>126</v>
      </c>
      <c r="F3761" s="10" t="s">
        <v>121</v>
      </c>
      <c r="G3761" s="3">
        <v>450000</v>
      </c>
      <c r="H3761" s="3">
        <v>450000</v>
      </c>
      <c r="I3761" s="3">
        <v>1</v>
      </c>
    </row>
    <row r="3762" spans="1:9" ht="30" x14ac:dyDescent="0.25">
      <c r="A3762" s="715"/>
      <c r="B3762" s="700"/>
      <c r="C3762" s="119" t="s">
        <v>1926</v>
      </c>
      <c r="D3762" s="120" t="s">
        <v>1927</v>
      </c>
      <c r="E3762" s="10" t="s">
        <v>126</v>
      </c>
      <c r="F3762" s="10" t="s">
        <v>121</v>
      </c>
      <c r="G3762" s="3">
        <v>350000</v>
      </c>
      <c r="H3762" s="3">
        <v>350000</v>
      </c>
      <c r="I3762" s="3">
        <v>1</v>
      </c>
    </row>
    <row r="3763" spans="1:9" s="8" customFormat="1" ht="45" x14ac:dyDescent="0.25">
      <c r="A3763" s="715"/>
      <c r="B3763" s="700"/>
      <c r="C3763" s="124">
        <v>50311120</v>
      </c>
      <c r="D3763" s="129" t="s">
        <v>509</v>
      </c>
      <c r="E3763" s="6" t="s">
        <v>126</v>
      </c>
      <c r="F3763" s="6" t="s">
        <v>121</v>
      </c>
      <c r="G3763" s="7">
        <v>1700000</v>
      </c>
      <c r="H3763" s="7">
        <v>1700000</v>
      </c>
      <c r="I3763" s="7">
        <v>1</v>
      </c>
    </row>
    <row r="3764" spans="1:9" s="8" customFormat="1" ht="45" x14ac:dyDescent="0.25">
      <c r="A3764" s="715"/>
      <c r="B3764" s="700"/>
      <c r="C3764" s="119" t="s">
        <v>5812</v>
      </c>
      <c r="D3764" s="120" t="s">
        <v>5813</v>
      </c>
      <c r="E3764" s="120" t="s">
        <v>126</v>
      </c>
      <c r="F3764" s="120" t="s">
        <v>121</v>
      </c>
      <c r="G3764" s="338">
        <v>350</v>
      </c>
      <c r="H3764" s="338">
        <v>350</v>
      </c>
      <c r="I3764" s="3">
        <v>1</v>
      </c>
    </row>
    <row r="3765" spans="1:9" s="8" customFormat="1" ht="30" x14ac:dyDescent="0.25">
      <c r="A3765" s="715"/>
      <c r="B3765" s="700"/>
      <c r="C3765" s="119" t="s">
        <v>5814</v>
      </c>
      <c r="D3765" s="120" t="s">
        <v>5815</v>
      </c>
      <c r="E3765" s="120" t="s">
        <v>126</v>
      </c>
      <c r="F3765" s="120" t="s">
        <v>121</v>
      </c>
      <c r="G3765" s="338">
        <v>100</v>
      </c>
      <c r="H3765" s="338">
        <v>100</v>
      </c>
      <c r="I3765" s="3">
        <v>1</v>
      </c>
    </row>
    <row r="3766" spans="1:9" s="8" customFormat="1" ht="30" x14ac:dyDescent="0.25">
      <c r="A3766" s="715"/>
      <c r="B3766" s="700"/>
      <c r="C3766" s="119" t="s">
        <v>5816</v>
      </c>
      <c r="D3766" s="120" t="s">
        <v>5817</v>
      </c>
      <c r="E3766" s="120" t="s">
        <v>126</v>
      </c>
      <c r="F3766" s="120" t="s">
        <v>121</v>
      </c>
      <c r="G3766" s="338">
        <v>256</v>
      </c>
      <c r="H3766" s="338">
        <v>256</v>
      </c>
      <c r="I3766" s="3">
        <v>1</v>
      </c>
    </row>
    <row r="3767" spans="1:9" s="8" customFormat="1" ht="30" x14ac:dyDescent="0.25">
      <c r="A3767" s="715"/>
      <c r="B3767" s="700"/>
      <c r="C3767" s="119" t="s">
        <v>5818</v>
      </c>
      <c r="D3767" s="120" t="s">
        <v>5819</v>
      </c>
      <c r="E3767" s="120" t="s">
        <v>126</v>
      </c>
      <c r="F3767" s="120" t="s">
        <v>121</v>
      </c>
      <c r="G3767" s="338">
        <v>340</v>
      </c>
      <c r="H3767" s="338">
        <v>340</v>
      </c>
      <c r="I3767" s="3">
        <v>1</v>
      </c>
    </row>
    <row r="3768" spans="1:9" s="8" customFormat="1" ht="45" x14ac:dyDescent="0.25">
      <c r="A3768" s="715"/>
      <c r="B3768" s="700"/>
      <c r="C3768" s="119" t="s">
        <v>5820</v>
      </c>
      <c r="D3768" s="120" t="s">
        <v>5821</v>
      </c>
      <c r="E3768" s="120" t="s">
        <v>126</v>
      </c>
      <c r="F3768" s="120" t="s">
        <v>121</v>
      </c>
      <c r="G3768" s="338">
        <v>800</v>
      </c>
      <c r="H3768" s="338">
        <v>800</v>
      </c>
      <c r="I3768" s="3">
        <v>1</v>
      </c>
    </row>
    <row r="3769" spans="1:9" s="8" customFormat="1" ht="45" x14ac:dyDescent="0.25">
      <c r="A3769" s="715"/>
      <c r="B3769" s="700"/>
      <c r="C3769" s="119" t="s">
        <v>5822</v>
      </c>
      <c r="D3769" s="120" t="s">
        <v>5821</v>
      </c>
      <c r="E3769" s="120" t="s">
        <v>126</v>
      </c>
      <c r="F3769" s="120" t="s">
        <v>121</v>
      </c>
      <c r="G3769" s="338">
        <v>250</v>
      </c>
      <c r="H3769" s="338">
        <v>250</v>
      </c>
      <c r="I3769" s="3">
        <v>1</v>
      </c>
    </row>
    <row r="3770" spans="1:9" s="8" customFormat="1" ht="45" x14ac:dyDescent="0.25">
      <c r="A3770" s="715"/>
      <c r="B3770" s="700"/>
      <c r="C3770" s="119" t="s">
        <v>5823</v>
      </c>
      <c r="D3770" s="120" t="s">
        <v>5821</v>
      </c>
      <c r="E3770" s="120" t="s">
        <v>126</v>
      </c>
      <c r="F3770" s="120" t="s">
        <v>121</v>
      </c>
      <c r="G3770" s="338">
        <v>200</v>
      </c>
      <c r="H3770" s="338">
        <v>200</v>
      </c>
      <c r="I3770" s="3">
        <v>1</v>
      </c>
    </row>
    <row r="3771" spans="1:9" s="8" customFormat="1" ht="30" x14ac:dyDescent="0.25">
      <c r="A3771" s="715"/>
      <c r="B3771" s="700"/>
      <c r="C3771" s="119" t="s">
        <v>5824</v>
      </c>
      <c r="D3771" s="120" t="s">
        <v>5825</v>
      </c>
      <c r="E3771" s="120" t="s">
        <v>120</v>
      </c>
      <c r="F3771" s="120" t="s">
        <v>121</v>
      </c>
      <c r="G3771" s="338">
        <v>504</v>
      </c>
      <c r="H3771" s="338">
        <v>504</v>
      </c>
      <c r="I3771" s="3">
        <v>1</v>
      </c>
    </row>
    <row r="3772" spans="1:9" s="8" customFormat="1" ht="45" x14ac:dyDescent="0.25">
      <c r="A3772" s="715"/>
      <c r="B3772" s="700"/>
      <c r="C3772" s="119" t="s">
        <v>5826</v>
      </c>
      <c r="D3772" s="120" t="s">
        <v>5813</v>
      </c>
      <c r="E3772" s="120" t="s">
        <v>126</v>
      </c>
      <c r="F3772" s="120" t="s">
        <v>121</v>
      </c>
      <c r="G3772" s="338">
        <v>2000</v>
      </c>
      <c r="H3772" s="338">
        <v>2000</v>
      </c>
      <c r="I3772" s="3">
        <v>1</v>
      </c>
    </row>
    <row r="3773" spans="1:9" s="8" customFormat="1" ht="45" x14ac:dyDescent="0.25">
      <c r="A3773" s="715"/>
      <c r="B3773" s="700"/>
      <c r="C3773" s="119" t="s">
        <v>5811</v>
      </c>
      <c r="D3773" s="120" t="s">
        <v>509</v>
      </c>
      <c r="E3773" s="120" t="s">
        <v>126</v>
      </c>
      <c r="F3773" s="120" t="s">
        <v>121</v>
      </c>
      <c r="G3773" s="119">
        <v>500000</v>
      </c>
      <c r="H3773" s="119">
        <v>500000</v>
      </c>
      <c r="I3773" s="3">
        <v>1</v>
      </c>
    </row>
    <row r="3774" spans="1:9" s="8" customFormat="1" ht="60" x14ac:dyDescent="0.25">
      <c r="A3774" s="715"/>
      <c r="B3774" s="700"/>
      <c r="C3774" s="124">
        <v>50311120</v>
      </c>
      <c r="D3774" s="129" t="s">
        <v>1928</v>
      </c>
      <c r="E3774" s="6" t="s">
        <v>126</v>
      </c>
      <c r="F3774" s="6" t="s">
        <v>121</v>
      </c>
      <c r="G3774" s="7">
        <v>225000</v>
      </c>
      <c r="H3774" s="7">
        <v>225000</v>
      </c>
      <c r="I3774" s="7">
        <v>1</v>
      </c>
    </row>
    <row r="3775" spans="1:9" s="8" customFormat="1" ht="30" x14ac:dyDescent="0.25">
      <c r="A3775" s="715"/>
      <c r="B3775" s="700"/>
      <c r="C3775" s="124">
        <v>50311240</v>
      </c>
      <c r="D3775" s="129" t="s">
        <v>768</v>
      </c>
      <c r="E3775" s="6" t="s">
        <v>126</v>
      </c>
      <c r="F3775" s="6" t="s">
        <v>121</v>
      </c>
      <c r="G3775" s="7">
        <v>75000</v>
      </c>
      <c r="H3775" s="7">
        <v>75000</v>
      </c>
      <c r="I3775" s="7">
        <v>1</v>
      </c>
    </row>
    <row r="3776" spans="1:9" s="8" customFormat="1" ht="75" x14ac:dyDescent="0.25">
      <c r="A3776" s="715"/>
      <c r="B3776" s="700"/>
      <c r="C3776" s="124">
        <v>50531200</v>
      </c>
      <c r="D3776" s="129" t="s">
        <v>1929</v>
      </c>
      <c r="E3776" s="6" t="s">
        <v>126</v>
      </c>
      <c r="F3776" s="6" t="s">
        <v>121</v>
      </c>
      <c r="G3776" s="7">
        <v>600000</v>
      </c>
      <c r="H3776" s="7">
        <v>600000</v>
      </c>
      <c r="I3776" s="7">
        <v>1</v>
      </c>
    </row>
    <row r="3777" spans="1:9" s="8" customFormat="1" ht="60" x14ac:dyDescent="0.25">
      <c r="A3777" s="715"/>
      <c r="B3777" s="700"/>
      <c r="C3777" s="124">
        <v>50531200</v>
      </c>
      <c r="D3777" s="129" t="s">
        <v>1930</v>
      </c>
      <c r="E3777" s="6" t="s">
        <v>126</v>
      </c>
      <c r="F3777" s="6" t="s">
        <v>121</v>
      </c>
      <c r="G3777" s="7">
        <v>220000</v>
      </c>
      <c r="H3777" s="7">
        <v>220000</v>
      </c>
      <c r="I3777" s="7">
        <v>1</v>
      </c>
    </row>
    <row r="3778" spans="1:9" s="8" customFormat="1" ht="60" x14ac:dyDescent="0.25">
      <c r="A3778" s="715"/>
      <c r="B3778" s="700"/>
      <c r="C3778" s="124">
        <v>50531200</v>
      </c>
      <c r="D3778" s="129" t="s">
        <v>1931</v>
      </c>
      <c r="E3778" s="6" t="s">
        <v>126</v>
      </c>
      <c r="F3778" s="6" t="s">
        <v>121</v>
      </c>
      <c r="G3778" s="7">
        <v>180000</v>
      </c>
      <c r="H3778" s="7">
        <v>180000</v>
      </c>
      <c r="I3778" s="7">
        <v>1</v>
      </c>
    </row>
    <row r="3779" spans="1:9" s="8" customFormat="1" ht="75" x14ac:dyDescent="0.25">
      <c r="A3779" s="715"/>
      <c r="B3779" s="700"/>
      <c r="C3779" s="124">
        <v>50531200</v>
      </c>
      <c r="D3779" s="129" t="s">
        <v>1932</v>
      </c>
      <c r="E3779" s="6" t="s">
        <v>126</v>
      </c>
      <c r="F3779" s="6" t="s">
        <v>121</v>
      </c>
      <c r="G3779" s="7">
        <v>500000</v>
      </c>
      <c r="H3779" s="7">
        <v>500000</v>
      </c>
      <c r="I3779" s="7">
        <v>1</v>
      </c>
    </row>
    <row r="3780" spans="1:9" s="8" customFormat="1" ht="90" x14ac:dyDescent="0.25">
      <c r="A3780" s="715"/>
      <c r="B3780" s="700"/>
      <c r="C3780" s="124">
        <v>50531200</v>
      </c>
      <c r="D3780" s="129" t="s">
        <v>1933</v>
      </c>
      <c r="E3780" s="6" t="s">
        <v>126</v>
      </c>
      <c r="F3780" s="6" t="s">
        <v>121</v>
      </c>
      <c r="G3780" s="7">
        <v>500000</v>
      </c>
      <c r="H3780" s="7">
        <v>500000</v>
      </c>
      <c r="I3780" s="7">
        <v>1</v>
      </c>
    </row>
    <row r="3781" spans="1:9" s="8" customFormat="1" ht="30" x14ac:dyDescent="0.25">
      <c r="A3781" s="715"/>
      <c r="B3781" s="700"/>
      <c r="C3781" s="119" t="s">
        <v>6175</v>
      </c>
      <c r="D3781" s="119" t="s">
        <v>6176</v>
      </c>
      <c r="E3781" s="119" t="s">
        <v>120</v>
      </c>
      <c r="F3781" s="119" t="s">
        <v>121</v>
      </c>
      <c r="G3781" s="338">
        <v>3000</v>
      </c>
      <c r="H3781" s="338">
        <v>3000</v>
      </c>
      <c r="I3781" s="32">
        <v>1</v>
      </c>
    </row>
    <row r="3782" spans="1:9" s="8" customFormat="1" x14ac:dyDescent="0.25">
      <c r="A3782" s="715"/>
      <c r="B3782" s="700"/>
    </row>
    <row r="3783" spans="1:9" x14ac:dyDescent="0.25">
      <c r="A3783" s="715"/>
      <c r="B3783" s="702" t="s">
        <v>513</v>
      </c>
      <c r="C3783" s="702"/>
      <c r="D3783" s="702"/>
      <c r="E3783" s="702"/>
      <c r="F3783" s="702"/>
      <c r="G3783" s="702"/>
      <c r="H3783" s="30">
        <v>35000000</v>
      </c>
      <c r="I3783" s="30"/>
    </row>
    <row r="3784" spans="1:9" x14ac:dyDescent="0.25">
      <c r="A3784" s="715"/>
      <c r="B3784" s="667" t="s">
        <v>154</v>
      </c>
      <c r="C3784" s="667"/>
      <c r="D3784" s="667"/>
      <c r="E3784" s="667"/>
      <c r="F3784" s="667"/>
      <c r="G3784" s="667"/>
      <c r="H3784" s="75">
        <v>34094200</v>
      </c>
      <c r="I3784" s="75"/>
    </row>
    <row r="3785" spans="1:9" s="8" customFormat="1" ht="45" x14ac:dyDescent="0.25">
      <c r="A3785" s="715"/>
      <c r="B3785" s="6">
        <v>5113</v>
      </c>
      <c r="C3785" s="124">
        <v>45611300</v>
      </c>
      <c r="D3785" s="129" t="s">
        <v>1934</v>
      </c>
      <c r="E3785" s="6" t="s">
        <v>126</v>
      </c>
      <c r="F3785" s="6" t="s">
        <v>121</v>
      </c>
      <c r="G3785" s="7">
        <v>34094200</v>
      </c>
      <c r="H3785" s="7">
        <v>34094200</v>
      </c>
      <c r="I3785" s="7">
        <v>1</v>
      </c>
    </row>
    <row r="3786" spans="1:9" x14ac:dyDescent="0.25">
      <c r="A3786" s="715"/>
      <c r="B3786" s="667" t="s">
        <v>118</v>
      </c>
      <c r="C3786" s="667"/>
      <c r="D3786" s="667"/>
      <c r="E3786" s="667"/>
      <c r="F3786" s="667"/>
      <c r="G3786" s="667"/>
      <c r="H3786" s="75">
        <v>905800</v>
      </c>
      <c r="I3786" s="75"/>
    </row>
    <row r="3787" spans="1:9" s="8" customFormat="1" ht="30" x14ac:dyDescent="0.25">
      <c r="A3787" s="715"/>
      <c r="B3787" s="771">
        <v>5113</v>
      </c>
      <c r="C3787" s="124">
        <v>71351540</v>
      </c>
      <c r="D3787" s="129" t="s">
        <v>168</v>
      </c>
      <c r="E3787" s="6" t="s">
        <v>172</v>
      </c>
      <c r="F3787" s="6" t="s">
        <v>121</v>
      </c>
      <c r="G3787" s="7">
        <v>700000</v>
      </c>
      <c r="H3787" s="7">
        <v>700000</v>
      </c>
      <c r="I3787" s="7">
        <v>1</v>
      </c>
    </row>
    <row r="3788" spans="1:9" s="8" customFormat="1" ht="30" x14ac:dyDescent="0.25">
      <c r="A3788" s="715"/>
      <c r="B3788" s="771"/>
      <c r="C3788" s="124">
        <v>98111140</v>
      </c>
      <c r="D3788" s="129" t="s">
        <v>532</v>
      </c>
      <c r="E3788" s="6" t="s">
        <v>120</v>
      </c>
      <c r="F3788" s="6" t="s">
        <v>121</v>
      </c>
      <c r="G3788" s="7">
        <v>205800</v>
      </c>
      <c r="H3788" s="7">
        <v>205800</v>
      </c>
      <c r="I3788" s="7">
        <v>1</v>
      </c>
    </row>
    <row r="3789" spans="1:9" x14ac:dyDescent="0.25">
      <c r="A3789" s="715"/>
      <c r="B3789" s="702" t="s">
        <v>517</v>
      </c>
      <c r="C3789" s="702"/>
      <c r="D3789" s="702"/>
      <c r="E3789" s="702"/>
      <c r="F3789" s="702"/>
      <c r="G3789" s="702"/>
      <c r="H3789" s="30">
        <v>799600</v>
      </c>
      <c r="I3789" s="30"/>
    </row>
    <row r="3790" spans="1:9" x14ac:dyDescent="0.25">
      <c r="A3790" s="715"/>
      <c r="B3790" s="667" t="s">
        <v>118</v>
      </c>
      <c r="C3790" s="667"/>
      <c r="D3790" s="667"/>
      <c r="E3790" s="667"/>
      <c r="F3790" s="667"/>
      <c r="G3790" s="667"/>
      <c r="H3790" s="75">
        <v>799600</v>
      </c>
      <c r="I3790" s="75"/>
    </row>
    <row r="3791" spans="1:9" s="8" customFormat="1" ht="30" x14ac:dyDescent="0.25">
      <c r="A3791" s="715"/>
      <c r="B3791" s="6">
        <v>4861</v>
      </c>
      <c r="C3791" s="124">
        <v>79951100</v>
      </c>
      <c r="D3791" s="129" t="s">
        <v>633</v>
      </c>
      <c r="E3791" s="6" t="s">
        <v>126</v>
      </c>
      <c r="F3791" s="6" t="s">
        <v>121</v>
      </c>
      <c r="G3791" s="7">
        <v>799600</v>
      </c>
      <c r="H3791" s="7">
        <v>799600</v>
      </c>
      <c r="I3791" s="7">
        <v>1</v>
      </c>
    </row>
    <row r="3792" spans="1:9" x14ac:dyDescent="0.25">
      <c r="A3792" s="715"/>
      <c r="B3792" s="702" t="s">
        <v>153</v>
      </c>
      <c r="C3792" s="702"/>
      <c r="D3792" s="702"/>
      <c r="E3792" s="702"/>
      <c r="F3792" s="702"/>
      <c r="G3792" s="702"/>
      <c r="H3792" s="30">
        <v>7470000</v>
      </c>
      <c r="I3792" s="30"/>
    </row>
    <row r="3793" spans="1:9" x14ac:dyDescent="0.25">
      <c r="A3793" s="715"/>
      <c r="B3793" s="667" t="s">
        <v>154</v>
      </c>
      <c r="C3793" s="667"/>
      <c r="D3793" s="667"/>
      <c r="E3793" s="667"/>
      <c r="F3793" s="667"/>
      <c r="G3793" s="667"/>
      <c r="H3793" s="75">
        <v>6270000</v>
      </c>
      <c r="I3793" s="75"/>
    </row>
    <row r="3794" spans="1:9" ht="30" x14ac:dyDescent="0.25">
      <c r="A3794" s="715"/>
      <c r="B3794" s="673">
        <v>5134</v>
      </c>
      <c r="C3794" s="119" t="s">
        <v>6177</v>
      </c>
      <c r="D3794" s="119" t="s">
        <v>519</v>
      </c>
      <c r="E3794" s="384" t="s">
        <v>520</v>
      </c>
      <c r="F3794" s="384" t="s">
        <v>121</v>
      </c>
      <c r="G3794" s="368">
        <v>500000</v>
      </c>
      <c r="H3794" s="368">
        <v>500000</v>
      </c>
      <c r="I3794" s="387">
        <v>1</v>
      </c>
    </row>
    <row r="3795" spans="1:9" ht="45" x14ac:dyDescent="0.25">
      <c r="A3795" s="715"/>
      <c r="B3795" s="674"/>
      <c r="C3795" s="119" t="s">
        <v>1935</v>
      </c>
      <c r="D3795" s="149" t="s">
        <v>1936</v>
      </c>
      <c r="E3795" s="405" t="s">
        <v>520</v>
      </c>
      <c r="F3795" s="10" t="s">
        <v>121</v>
      </c>
      <c r="G3795" s="3">
        <v>1295000</v>
      </c>
      <c r="H3795" s="3">
        <v>1295000</v>
      </c>
      <c r="I3795" s="3">
        <v>1</v>
      </c>
    </row>
    <row r="3796" spans="1:9" ht="45" x14ac:dyDescent="0.25">
      <c r="A3796" s="715"/>
      <c r="B3796" s="674"/>
      <c r="C3796" s="119" t="s">
        <v>1937</v>
      </c>
      <c r="D3796" s="120" t="s">
        <v>1938</v>
      </c>
      <c r="E3796" s="405" t="s">
        <v>520</v>
      </c>
      <c r="F3796" s="10" t="s">
        <v>121</v>
      </c>
      <c r="G3796" s="3">
        <v>60000</v>
      </c>
      <c r="H3796" s="3">
        <v>60000</v>
      </c>
      <c r="I3796" s="3">
        <v>1</v>
      </c>
    </row>
    <row r="3797" spans="1:9" ht="45" x14ac:dyDescent="0.25">
      <c r="A3797" s="715"/>
      <c r="B3797" s="674"/>
      <c r="C3797" s="119" t="s">
        <v>1939</v>
      </c>
      <c r="D3797" s="120" t="s">
        <v>1940</v>
      </c>
      <c r="E3797" s="405" t="s">
        <v>520</v>
      </c>
      <c r="F3797" s="10" t="s">
        <v>121</v>
      </c>
      <c r="G3797" s="3">
        <v>180000</v>
      </c>
      <c r="H3797" s="3">
        <v>180000</v>
      </c>
      <c r="I3797" s="3">
        <v>1</v>
      </c>
    </row>
    <row r="3798" spans="1:9" ht="45" x14ac:dyDescent="0.25">
      <c r="A3798" s="715"/>
      <c r="B3798" s="674"/>
      <c r="C3798" s="119" t="s">
        <v>1941</v>
      </c>
      <c r="D3798" s="120" t="s">
        <v>1942</v>
      </c>
      <c r="E3798" s="405" t="s">
        <v>520</v>
      </c>
      <c r="F3798" s="10" t="s">
        <v>121</v>
      </c>
      <c r="G3798" s="3">
        <v>45000</v>
      </c>
      <c r="H3798" s="3">
        <v>45000</v>
      </c>
      <c r="I3798" s="3">
        <v>1</v>
      </c>
    </row>
    <row r="3799" spans="1:9" ht="45" x14ac:dyDescent="0.25">
      <c r="A3799" s="715"/>
      <c r="B3799" s="674"/>
      <c r="C3799" s="119" t="s">
        <v>1943</v>
      </c>
      <c r="D3799" s="120" t="s">
        <v>1944</v>
      </c>
      <c r="E3799" s="405" t="s">
        <v>520</v>
      </c>
      <c r="F3799" s="10" t="s">
        <v>121</v>
      </c>
      <c r="G3799" s="3">
        <v>180000</v>
      </c>
      <c r="H3799" s="3">
        <v>180000</v>
      </c>
      <c r="I3799" s="3">
        <v>1</v>
      </c>
    </row>
    <row r="3800" spans="1:9" ht="45" x14ac:dyDescent="0.25">
      <c r="A3800" s="715"/>
      <c r="B3800" s="674"/>
      <c r="C3800" s="119" t="s">
        <v>1945</v>
      </c>
      <c r="D3800" s="120" t="s">
        <v>1946</v>
      </c>
      <c r="E3800" s="405" t="s">
        <v>520</v>
      </c>
      <c r="F3800" s="10" t="s">
        <v>121</v>
      </c>
      <c r="G3800" s="3">
        <v>300000</v>
      </c>
      <c r="H3800" s="3">
        <v>300000</v>
      </c>
      <c r="I3800" s="3">
        <v>1</v>
      </c>
    </row>
    <row r="3801" spans="1:9" ht="45" x14ac:dyDescent="0.25">
      <c r="A3801" s="715"/>
      <c r="B3801" s="674"/>
      <c r="C3801" s="119" t="s">
        <v>1947</v>
      </c>
      <c r="D3801" s="120" t="s">
        <v>1948</v>
      </c>
      <c r="E3801" s="405" t="s">
        <v>520</v>
      </c>
      <c r="F3801" s="10" t="s">
        <v>121</v>
      </c>
      <c r="G3801" s="3">
        <v>180000</v>
      </c>
      <c r="H3801" s="3">
        <v>180000</v>
      </c>
      <c r="I3801" s="3">
        <v>1</v>
      </c>
    </row>
    <row r="3802" spans="1:9" ht="45" x14ac:dyDescent="0.25">
      <c r="A3802" s="715"/>
      <c r="B3802" s="674"/>
      <c r="C3802" s="119" t="s">
        <v>1949</v>
      </c>
      <c r="D3802" s="120" t="s">
        <v>1950</v>
      </c>
      <c r="E3802" s="10" t="s">
        <v>149</v>
      </c>
      <c r="F3802" s="10" t="s">
        <v>121</v>
      </c>
      <c r="G3802" s="3">
        <v>60000</v>
      </c>
      <c r="H3802" s="3">
        <v>60000</v>
      </c>
      <c r="I3802" s="3">
        <v>1</v>
      </c>
    </row>
    <row r="3803" spans="1:9" ht="45" x14ac:dyDescent="0.25">
      <c r="A3803" s="715"/>
      <c r="B3803" s="674"/>
      <c r="C3803" s="119" t="s">
        <v>1951</v>
      </c>
      <c r="D3803" s="120" t="s">
        <v>1952</v>
      </c>
      <c r="E3803" s="10" t="s">
        <v>149</v>
      </c>
      <c r="F3803" s="10" t="s">
        <v>121</v>
      </c>
      <c r="G3803" s="3">
        <v>90000</v>
      </c>
      <c r="H3803" s="3">
        <v>90000</v>
      </c>
      <c r="I3803" s="3">
        <v>1</v>
      </c>
    </row>
    <row r="3804" spans="1:9" ht="45" x14ac:dyDescent="0.25">
      <c r="A3804" s="715"/>
      <c r="B3804" s="674"/>
      <c r="C3804" s="119" t="s">
        <v>1953</v>
      </c>
      <c r="D3804" s="120" t="s">
        <v>1954</v>
      </c>
      <c r="E3804" s="10" t="s">
        <v>149</v>
      </c>
      <c r="F3804" s="10" t="s">
        <v>121</v>
      </c>
      <c r="G3804" s="3">
        <v>180000</v>
      </c>
      <c r="H3804" s="3">
        <v>180000</v>
      </c>
      <c r="I3804" s="3">
        <v>1</v>
      </c>
    </row>
    <row r="3805" spans="1:9" ht="45" x14ac:dyDescent="0.25">
      <c r="A3805" s="715"/>
      <c r="B3805" s="674"/>
      <c r="C3805" s="119" t="s">
        <v>1955</v>
      </c>
      <c r="D3805" s="120" t="s">
        <v>1956</v>
      </c>
      <c r="E3805" s="10" t="s">
        <v>149</v>
      </c>
      <c r="F3805" s="10" t="s">
        <v>121</v>
      </c>
      <c r="G3805" s="3">
        <v>45000</v>
      </c>
      <c r="H3805" s="3">
        <v>45000</v>
      </c>
      <c r="I3805" s="3">
        <v>1</v>
      </c>
    </row>
    <row r="3806" spans="1:9" ht="45" x14ac:dyDescent="0.25">
      <c r="A3806" s="715"/>
      <c r="B3806" s="674"/>
      <c r="C3806" s="119" t="s">
        <v>1957</v>
      </c>
      <c r="D3806" s="120" t="s">
        <v>1958</v>
      </c>
      <c r="E3806" s="10" t="s">
        <v>149</v>
      </c>
      <c r="F3806" s="10" t="s">
        <v>121</v>
      </c>
      <c r="G3806" s="3">
        <v>150000</v>
      </c>
      <c r="H3806" s="3">
        <v>150000</v>
      </c>
      <c r="I3806" s="3">
        <v>1</v>
      </c>
    </row>
    <row r="3807" spans="1:9" ht="45" x14ac:dyDescent="0.25">
      <c r="A3807" s="715"/>
      <c r="B3807" s="674"/>
      <c r="C3807" s="119" t="s">
        <v>1959</v>
      </c>
      <c r="D3807" s="120" t="s">
        <v>1960</v>
      </c>
      <c r="E3807" s="10" t="s">
        <v>149</v>
      </c>
      <c r="F3807" s="10" t="s">
        <v>121</v>
      </c>
      <c r="G3807" s="3">
        <v>75000</v>
      </c>
      <c r="H3807" s="3">
        <v>75000</v>
      </c>
      <c r="I3807" s="3">
        <v>1</v>
      </c>
    </row>
    <row r="3808" spans="1:9" ht="45" x14ac:dyDescent="0.25">
      <c r="A3808" s="715"/>
      <c r="B3808" s="674"/>
      <c r="C3808" s="119" t="s">
        <v>1961</v>
      </c>
      <c r="D3808" s="120" t="s">
        <v>1962</v>
      </c>
      <c r="E3808" s="10" t="s">
        <v>149</v>
      </c>
      <c r="F3808" s="10" t="s">
        <v>121</v>
      </c>
      <c r="G3808" s="3">
        <v>90000</v>
      </c>
      <c r="H3808" s="3">
        <v>90000</v>
      </c>
      <c r="I3808" s="3">
        <v>1</v>
      </c>
    </row>
    <row r="3809" spans="1:9" ht="45" x14ac:dyDescent="0.25">
      <c r="A3809" s="715"/>
      <c r="B3809" s="674"/>
      <c r="C3809" s="119" t="s">
        <v>1963</v>
      </c>
      <c r="D3809" s="120" t="s">
        <v>1964</v>
      </c>
      <c r="E3809" s="10" t="s">
        <v>149</v>
      </c>
      <c r="F3809" s="10" t="s">
        <v>121</v>
      </c>
      <c r="G3809" s="3">
        <v>90000</v>
      </c>
      <c r="H3809" s="3">
        <v>90000</v>
      </c>
      <c r="I3809" s="3">
        <v>1</v>
      </c>
    </row>
    <row r="3810" spans="1:9" ht="45" x14ac:dyDescent="0.25">
      <c r="A3810" s="715"/>
      <c r="B3810" s="674"/>
      <c r="C3810" s="119" t="s">
        <v>1965</v>
      </c>
      <c r="D3810" s="120" t="s">
        <v>1966</v>
      </c>
      <c r="E3810" s="10" t="s">
        <v>149</v>
      </c>
      <c r="F3810" s="10" t="s">
        <v>121</v>
      </c>
      <c r="G3810" s="3">
        <v>45000</v>
      </c>
      <c r="H3810" s="3">
        <v>45000</v>
      </c>
      <c r="I3810" s="3">
        <v>1</v>
      </c>
    </row>
    <row r="3811" spans="1:9" ht="45" x14ac:dyDescent="0.25">
      <c r="A3811" s="715"/>
      <c r="B3811" s="674"/>
      <c r="C3811" s="119" t="s">
        <v>1967</v>
      </c>
      <c r="D3811" s="120" t="s">
        <v>1968</v>
      </c>
      <c r="E3811" s="10" t="s">
        <v>149</v>
      </c>
      <c r="F3811" s="10" t="s">
        <v>121</v>
      </c>
      <c r="G3811" s="3">
        <v>60000</v>
      </c>
      <c r="H3811" s="3">
        <v>60000</v>
      </c>
      <c r="I3811" s="3">
        <v>1</v>
      </c>
    </row>
    <row r="3812" spans="1:9" ht="45" x14ac:dyDescent="0.25">
      <c r="A3812" s="715"/>
      <c r="B3812" s="674"/>
      <c r="C3812" s="119" t="s">
        <v>1969</v>
      </c>
      <c r="D3812" s="120" t="s">
        <v>1970</v>
      </c>
      <c r="E3812" s="10" t="s">
        <v>149</v>
      </c>
      <c r="F3812" s="10" t="s">
        <v>121</v>
      </c>
      <c r="G3812" s="3">
        <v>45000</v>
      </c>
      <c r="H3812" s="3">
        <v>45000</v>
      </c>
      <c r="I3812" s="3">
        <v>1</v>
      </c>
    </row>
    <row r="3813" spans="1:9" ht="45" x14ac:dyDescent="0.25">
      <c r="A3813" s="715"/>
      <c r="B3813" s="674"/>
      <c r="C3813" s="119" t="s">
        <v>1971</v>
      </c>
      <c r="D3813" s="120" t="s">
        <v>1972</v>
      </c>
      <c r="E3813" s="10" t="s">
        <v>149</v>
      </c>
      <c r="F3813" s="10" t="s">
        <v>121</v>
      </c>
      <c r="G3813" s="3">
        <v>90000</v>
      </c>
      <c r="H3813" s="3">
        <v>90000</v>
      </c>
      <c r="I3813" s="3">
        <v>1</v>
      </c>
    </row>
    <row r="3814" spans="1:9" ht="45" x14ac:dyDescent="0.25">
      <c r="A3814" s="715"/>
      <c r="B3814" s="674"/>
      <c r="C3814" s="119" t="s">
        <v>1973</v>
      </c>
      <c r="D3814" s="120" t="s">
        <v>1974</v>
      </c>
      <c r="E3814" s="10" t="s">
        <v>149</v>
      </c>
      <c r="F3814" s="10" t="s">
        <v>121</v>
      </c>
      <c r="G3814" s="3">
        <v>120000</v>
      </c>
      <c r="H3814" s="3">
        <v>120000</v>
      </c>
      <c r="I3814" s="3">
        <v>1</v>
      </c>
    </row>
    <row r="3815" spans="1:9" ht="45" x14ac:dyDescent="0.25">
      <c r="A3815" s="715"/>
      <c r="B3815" s="674"/>
      <c r="C3815" s="119" t="s">
        <v>1975</v>
      </c>
      <c r="D3815" s="120" t="s">
        <v>1976</v>
      </c>
      <c r="E3815" s="10" t="s">
        <v>149</v>
      </c>
      <c r="F3815" s="10" t="s">
        <v>121</v>
      </c>
      <c r="G3815" s="3">
        <v>500000</v>
      </c>
      <c r="H3815" s="3">
        <v>500000</v>
      </c>
      <c r="I3815" s="3">
        <v>1</v>
      </c>
    </row>
    <row r="3816" spans="1:9" ht="30" x14ac:dyDescent="0.25">
      <c r="A3816" s="715"/>
      <c r="B3816" s="674"/>
      <c r="C3816" s="119" t="s">
        <v>1977</v>
      </c>
      <c r="D3816" s="120" t="s">
        <v>1978</v>
      </c>
      <c r="E3816" s="10" t="s">
        <v>149</v>
      </c>
      <c r="F3816" s="10" t="s">
        <v>121</v>
      </c>
      <c r="G3816" s="3">
        <v>350000</v>
      </c>
      <c r="H3816" s="3">
        <v>350000</v>
      </c>
      <c r="I3816" s="3">
        <v>1</v>
      </c>
    </row>
    <row r="3817" spans="1:9" ht="45" x14ac:dyDescent="0.25">
      <c r="A3817" s="715"/>
      <c r="B3817" s="674"/>
      <c r="C3817" s="119" t="s">
        <v>1979</v>
      </c>
      <c r="D3817" s="120" t="s">
        <v>1980</v>
      </c>
      <c r="E3817" s="10" t="s">
        <v>149</v>
      </c>
      <c r="F3817" s="10" t="s">
        <v>121</v>
      </c>
      <c r="G3817" s="3">
        <v>250000</v>
      </c>
      <c r="H3817" s="3">
        <v>250000</v>
      </c>
      <c r="I3817" s="3">
        <v>1</v>
      </c>
    </row>
    <row r="3818" spans="1:9" ht="45" x14ac:dyDescent="0.25">
      <c r="A3818" s="715"/>
      <c r="B3818" s="674"/>
      <c r="C3818" s="119" t="s">
        <v>1981</v>
      </c>
      <c r="D3818" s="120" t="s">
        <v>1982</v>
      </c>
      <c r="E3818" s="10" t="s">
        <v>149</v>
      </c>
      <c r="F3818" s="10" t="s">
        <v>121</v>
      </c>
      <c r="G3818" s="3">
        <v>250000</v>
      </c>
      <c r="H3818" s="3">
        <v>250000</v>
      </c>
      <c r="I3818" s="3">
        <v>1</v>
      </c>
    </row>
    <row r="3819" spans="1:9" ht="45" x14ac:dyDescent="0.25">
      <c r="A3819" s="715"/>
      <c r="B3819" s="674"/>
      <c r="C3819" s="119" t="s">
        <v>1983</v>
      </c>
      <c r="D3819" s="120" t="s">
        <v>1984</v>
      </c>
      <c r="E3819" s="10" t="s">
        <v>149</v>
      </c>
      <c r="F3819" s="10" t="s">
        <v>121</v>
      </c>
      <c r="G3819" s="3">
        <v>500000</v>
      </c>
      <c r="H3819" s="3">
        <v>500000</v>
      </c>
      <c r="I3819" s="3">
        <v>1</v>
      </c>
    </row>
    <row r="3820" spans="1:9" ht="45" x14ac:dyDescent="0.25">
      <c r="A3820" s="715"/>
      <c r="B3820" s="674"/>
      <c r="C3820" s="119" t="s">
        <v>1985</v>
      </c>
      <c r="D3820" s="120" t="s">
        <v>1986</v>
      </c>
      <c r="E3820" s="10" t="s">
        <v>149</v>
      </c>
      <c r="F3820" s="10" t="s">
        <v>121</v>
      </c>
      <c r="G3820" s="3">
        <v>500000</v>
      </c>
      <c r="H3820" s="3">
        <v>500000</v>
      </c>
      <c r="I3820" s="3">
        <v>1</v>
      </c>
    </row>
    <row r="3821" spans="1:9" ht="45" x14ac:dyDescent="0.25">
      <c r="A3821" s="715"/>
      <c r="B3821" s="674"/>
      <c r="C3821" s="119" t="s">
        <v>1987</v>
      </c>
      <c r="D3821" s="120" t="s">
        <v>1988</v>
      </c>
      <c r="E3821" s="10" t="s">
        <v>149</v>
      </c>
      <c r="F3821" s="10" t="s">
        <v>121</v>
      </c>
      <c r="G3821" s="3">
        <v>100000</v>
      </c>
      <c r="H3821" s="3">
        <v>100000</v>
      </c>
      <c r="I3821" s="3">
        <v>1</v>
      </c>
    </row>
    <row r="3822" spans="1:9" ht="45" x14ac:dyDescent="0.25">
      <c r="A3822" s="715"/>
      <c r="B3822" s="674"/>
      <c r="C3822" s="119" t="s">
        <v>1989</v>
      </c>
      <c r="D3822" s="120" t="s">
        <v>1990</v>
      </c>
      <c r="E3822" s="10" t="s">
        <v>149</v>
      </c>
      <c r="F3822" s="10" t="s">
        <v>121</v>
      </c>
      <c r="G3822" s="3">
        <v>80000</v>
      </c>
      <c r="H3822" s="3">
        <v>80000</v>
      </c>
      <c r="I3822" s="3">
        <v>1</v>
      </c>
    </row>
    <row r="3823" spans="1:9" ht="45" x14ac:dyDescent="0.25">
      <c r="A3823" s="715"/>
      <c r="B3823" s="674"/>
      <c r="C3823" s="119" t="s">
        <v>1991</v>
      </c>
      <c r="D3823" s="120" t="s">
        <v>1992</v>
      </c>
      <c r="E3823" s="10" t="s">
        <v>149</v>
      </c>
      <c r="F3823" s="10" t="s">
        <v>121</v>
      </c>
      <c r="G3823" s="3">
        <v>80000</v>
      </c>
      <c r="H3823" s="3">
        <v>80000</v>
      </c>
      <c r="I3823" s="3">
        <v>1</v>
      </c>
    </row>
    <row r="3824" spans="1:9" ht="60" x14ac:dyDescent="0.25">
      <c r="A3824" s="715"/>
      <c r="B3824" s="674"/>
      <c r="C3824" s="119" t="s">
        <v>1993</v>
      </c>
      <c r="D3824" s="120" t="s">
        <v>1994</v>
      </c>
      <c r="E3824" s="10" t="s">
        <v>149</v>
      </c>
      <c r="F3824" s="10" t="s">
        <v>121</v>
      </c>
      <c r="G3824" s="3">
        <v>80000</v>
      </c>
      <c r="H3824" s="3">
        <v>80000</v>
      </c>
      <c r="I3824" s="3">
        <v>1</v>
      </c>
    </row>
    <row r="3825" spans="1:9" ht="45" x14ac:dyDescent="0.25">
      <c r="A3825" s="715"/>
      <c r="B3825" s="674"/>
      <c r="C3825" s="119" t="s">
        <v>1995</v>
      </c>
      <c r="D3825" s="120" t="s">
        <v>1996</v>
      </c>
      <c r="E3825" s="10" t="s">
        <v>149</v>
      </c>
      <c r="F3825" s="10" t="s">
        <v>121</v>
      </c>
      <c r="G3825" s="3">
        <v>100000</v>
      </c>
      <c r="H3825" s="3">
        <v>100000</v>
      </c>
      <c r="I3825" s="3">
        <v>1</v>
      </c>
    </row>
    <row r="3826" spans="1:9" ht="45" x14ac:dyDescent="0.25">
      <c r="A3826" s="715"/>
      <c r="B3826" s="675"/>
      <c r="C3826" s="119" t="s">
        <v>1997</v>
      </c>
      <c r="D3826" s="120" t="s">
        <v>1998</v>
      </c>
      <c r="E3826" s="10" t="s">
        <v>149</v>
      </c>
      <c r="F3826" s="10" t="s">
        <v>121</v>
      </c>
      <c r="G3826" s="3">
        <v>100000</v>
      </c>
      <c r="H3826" s="3">
        <v>100000</v>
      </c>
      <c r="I3826" s="3">
        <v>1</v>
      </c>
    </row>
    <row r="3827" spans="1:9" ht="15" customHeight="1" x14ac:dyDescent="0.25">
      <c r="A3827" s="715"/>
      <c r="B3827" s="828" t="s">
        <v>118</v>
      </c>
      <c r="C3827" s="829"/>
      <c r="D3827" s="829"/>
      <c r="E3827" s="829"/>
      <c r="F3827" s="829"/>
      <c r="G3827" s="830"/>
      <c r="H3827" s="75">
        <f>H3830</f>
        <v>786500</v>
      </c>
      <c r="I3827" s="75"/>
    </row>
    <row r="3828" spans="1:9" ht="15" customHeight="1" x14ac:dyDescent="0.25">
      <c r="A3828" s="715"/>
      <c r="B3828" s="463"/>
      <c r="C3828" s="463"/>
      <c r="D3828" s="463"/>
      <c r="E3828" s="463"/>
      <c r="F3828" s="463"/>
      <c r="G3828" s="463"/>
      <c r="H3828" s="464"/>
      <c r="I3828" s="464"/>
    </row>
    <row r="3829" spans="1:9" ht="15" customHeight="1" x14ac:dyDescent="0.25">
      <c r="A3829" s="715"/>
      <c r="B3829" s="668">
        <v>5134</v>
      </c>
      <c r="C3829" s="120" t="s">
        <v>6460</v>
      </c>
      <c r="D3829" s="120" t="s">
        <v>164</v>
      </c>
      <c r="E3829" s="120" t="s">
        <v>126</v>
      </c>
      <c r="F3829" s="120" t="s">
        <v>121</v>
      </c>
      <c r="G3829" s="401">
        <v>786.5</v>
      </c>
      <c r="H3829" s="401">
        <v>786.5</v>
      </c>
      <c r="I3829" s="464">
        <v>1</v>
      </c>
    </row>
    <row r="3830" spans="1:9" x14ac:dyDescent="0.25">
      <c r="A3830" s="715"/>
      <c r="B3830" s="669"/>
      <c r="C3830" s="119" t="s">
        <v>5290</v>
      </c>
      <c r="D3830" s="120" t="s">
        <v>164</v>
      </c>
      <c r="E3830" s="10" t="s">
        <v>149</v>
      </c>
      <c r="F3830" s="10" t="s">
        <v>121</v>
      </c>
      <c r="G3830" s="3">
        <v>786500</v>
      </c>
      <c r="H3830" s="3">
        <v>786500</v>
      </c>
      <c r="I3830" s="3">
        <v>1</v>
      </c>
    </row>
    <row r="3831" spans="1:9" x14ac:dyDescent="0.25">
      <c r="A3831" s="715"/>
      <c r="B3831" s="702" t="s">
        <v>524</v>
      </c>
      <c r="C3831" s="702"/>
      <c r="D3831" s="702"/>
      <c r="E3831" s="702"/>
      <c r="F3831" s="702"/>
      <c r="G3831" s="702"/>
      <c r="H3831" s="30">
        <v>2000000</v>
      </c>
      <c r="I3831" s="30"/>
    </row>
    <row r="3832" spans="1:9" x14ac:dyDescent="0.25">
      <c r="A3832" s="715"/>
      <c r="B3832" s="667" t="s">
        <v>118</v>
      </c>
      <c r="C3832" s="667"/>
      <c r="D3832" s="667"/>
      <c r="E3832" s="667"/>
      <c r="F3832" s="667"/>
      <c r="G3832" s="667"/>
      <c r="H3832" s="75">
        <v>2000000</v>
      </c>
      <c r="I3832" s="75"/>
    </row>
    <row r="3833" spans="1:9" ht="60" x14ac:dyDescent="0.25">
      <c r="A3833" s="715"/>
      <c r="B3833" s="10">
        <v>4239</v>
      </c>
      <c r="C3833" s="119" t="s">
        <v>1999</v>
      </c>
      <c r="D3833" s="120" t="s">
        <v>778</v>
      </c>
      <c r="E3833" s="10" t="s">
        <v>14</v>
      </c>
      <c r="F3833" s="10" t="s">
        <v>121</v>
      </c>
      <c r="G3833" s="3">
        <v>2000000</v>
      </c>
      <c r="H3833" s="3">
        <v>2000000</v>
      </c>
      <c r="I3833" s="3">
        <v>1</v>
      </c>
    </row>
    <row r="3834" spans="1:9" x14ac:dyDescent="0.25">
      <c r="A3834" s="715"/>
      <c r="B3834" s="702" t="s">
        <v>165</v>
      </c>
      <c r="C3834" s="702"/>
      <c r="D3834" s="702"/>
      <c r="E3834" s="702"/>
      <c r="F3834" s="702"/>
      <c r="G3834" s="702"/>
      <c r="H3834" s="30">
        <v>101399800</v>
      </c>
      <c r="I3834" s="30"/>
    </row>
    <row r="3835" spans="1:9" x14ac:dyDescent="0.25">
      <c r="A3835" s="715"/>
      <c r="B3835" s="667" t="s">
        <v>154</v>
      </c>
      <c r="C3835" s="667"/>
      <c r="D3835" s="667"/>
      <c r="E3835" s="667"/>
      <c r="F3835" s="667"/>
      <c r="G3835" s="667"/>
      <c r="H3835" s="75">
        <v>99399800</v>
      </c>
      <c r="I3835" s="75"/>
    </row>
    <row r="3836" spans="1:9" ht="30" x14ac:dyDescent="0.25">
      <c r="A3836" s="715"/>
      <c r="B3836" s="10">
        <v>4251</v>
      </c>
      <c r="C3836" s="119" t="s">
        <v>2000</v>
      </c>
      <c r="D3836" s="120" t="s">
        <v>167</v>
      </c>
      <c r="E3836" s="10" t="s">
        <v>149</v>
      </c>
      <c r="F3836" s="10" t="s">
        <v>121</v>
      </c>
      <c r="G3836" s="3">
        <v>99399800</v>
      </c>
      <c r="H3836" s="3">
        <v>99399800</v>
      </c>
      <c r="I3836" s="3">
        <v>1</v>
      </c>
    </row>
    <row r="3837" spans="1:9" x14ac:dyDescent="0.25">
      <c r="A3837" s="715"/>
      <c r="B3837" s="667" t="s">
        <v>118</v>
      </c>
      <c r="C3837" s="667"/>
      <c r="D3837" s="667"/>
      <c r="E3837" s="667"/>
      <c r="F3837" s="667"/>
      <c r="G3837" s="667"/>
      <c r="H3837" s="75">
        <v>2000000</v>
      </c>
      <c r="I3837" s="75"/>
    </row>
    <row r="3838" spans="1:9" s="8" customFormat="1" ht="30" x14ac:dyDescent="0.25">
      <c r="A3838" s="715"/>
      <c r="B3838" s="6">
        <v>4251</v>
      </c>
      <c r="C3838" s="124">
        <v>71351540</v>
      </c>
      <c r="D3838" s="129" t="s">
        <v>168</v>
      </c>
      <c r="E3838" s="6" t="s">
        <v>520</v>
      </c>
      <c r="F3838" s="6" t="s">
        <v>121</v>
      </c>
      <c r="G3838" s="7">
        <v>2000000</v>
      </c>
      <c r="H3838" s="7">
        <v>2000000</v>
      </c>
      <c r="I3838" s="7">
        <v>1</v>
      </c>
    </row>
    <row r="3839" spans="1:9" x14ac:dyDescent="0.25">
      <c r="A3839" s="715"/>
      <c r="B3839" s="702" t="s">
        <v>169</v>
      </c>
      <c r="C3839" s="702"/>
      <c r="D3839" s="702"/>
      <c r="E3839" s="702"/>
      <c r="F3839" s="702"/>
      <c r="G3839" s="702"/>
      <c r="H3839" s="30">
        <v>8976000</v>
      </c>
      <c r="I3839" s="30"/>
    </row>
    <row r="3840" spans="1:9" x14ac:dyDescent="0.25">
      <c r="A3840" s="715"/>
      <c r="B3840" s="667" t="s">
        <v>154</v>
      </c>
      <c r="C3840" s="667"/>
      <c r="D3840" s="667"/>
      <c r="E3840" s="667"/>
      <c r="F3840" s="667"/>
      <c r="G3840" s="667"/>
      <c r="H3840" s="75">
        <v>8800000</v>
      </c>
      <c r="I3840" s="75"/>
    </row>
    <row r="3841" spans="1:9" ht="30" x14ac:dyDescent="0.25">
      <c r="A3841" s="715"/>
      <c r="B3841" s="10">
        <v>4251</v>
      </c>
      <c r="C3841" s="119" t="s">
        <v>2001</v>
      </c>
      <c r="D3841" s="120" t="s">
        <v>171</v>
      </c>
      <c r="E3841" s="10" t="s">
        <v>126</v>
      </c>
      <c r="F3841" s="10" t="s">
        <v>121</v>
      </c>
      <c r="G3841" s="3">
        <v>8800000</v>
      </c>
      <c r="H3841" s="3">
        <v>8800000</v>
      </c>
      <c r="I3841" s="3">
        <v>1</v>
      </c>
    </row>
    <row r="3842" spans="1:9" x14ac:dyDescent="0.25">
      <c r="A3842" s="715"/>
      <c r="B3842" s="667" t="s">
        <v>118</v>
      </c>
      <c r="C3842" s="667"/>
      <c r="D3842" s="667"/>
      <c r="E3842" s="667"/>
      <c r="F3842" s="667"/>
      <c r="G3842" s="667"/>
      <c r="H3842" s="75">
        <v>176000</v>
      </c>
      <c r="I3842" s="75"/>
    </row>
    <row r="3843" spans="1:9" s="8" customFormat="1" ht="30" x14ac:dyDescent="0.25">
      <c r="A3843" s="715"/>
      <c r="B3843" s="6">
        <v>4251</v>
      </c>
      <c r="C3843" s="124" t="s">
        <v>5374</v>
      </c>
      <c r="D3843" s="129" t="s">
        <v>168</v>
      </c>
      <c r="E3843" s="6" t="s">
        <v>172</v>
      </c>
      <c r="F3843" s="6" t="s">
        <v>121</v>
      </c>
      <c r="G3843" s="7">
        <v>176000</v>
      </c>
      <c r="H3843" s="7">
        <v>176000</v>
      </c>
      <c r="I3843" s="7">
        <v>1</v>
      </c>
    </row>
    <row r="3844" spans="1:9" x14ac:dyDescent="0.25">
      <c r="A3844" s="715"/>
      <c r="B3844" s="702" t="s">
        <v>173</v>
      </c>
      <c r="C3844" s="702"/>
      <c r="D3844" s="702"/>
      <c r="E3844" s="702"/>
      <c r="F3844" s="702"/>
      <c r="G3844" s="702"/>
      <c r="H3844" s="30">
        <v>1524000</v>
      </c>
      <c r="I3844" s="30"/>
    </row>
    <row r="3845" spans="1:9" x14ac:dyDescent="0.25">
      <c r="A3845" s="715"/>
      <c r="B3845" s="667" t="s">
        <v>154</v>
      </c>
      <c r="C3845" s="667"/>
      <c r="D3845" s="667"/>
      <c r="E3845" s="667"/>
      <c r="F3845" s="667"/>
      <c r="G3845" s="667"/>
      <c r="H3845" s="75">
        <v>768000</v>
      </c>
      <c r="I3845" s="75"/>
    </row>
    <row r="3846" spans="1:9" ht="60" x14ac:dyDescent="0.25">
      <c r="A3846" s="715"/>
      <c r="B3846" s="700">
        <v>5113</v>
      </c>
      <c r="C3846" s="119" t="s">
        <v>2002</v>
      </c>
      <c r="D3846" s="120" t="s">
        <v>2003</v>
      </c>
      <c r="E3846" s="10" t="s">
        <v>126</v>
      </c>
      <c r="F3846" s="10" t="s">
        <v>121</v>
      </c>
      <c r="G3846" s="3">
        <v>11017960</v>
      </c>
      <c r="H3846" s="3">
        <v>11017960</v>
      </c>
      <c r="I3846" s="3">
        <v>1</v>
      </c>
    </row>
    <row r="3847" spans="1:9" ht="45" x14ac:dyDescent="0.25">
      <c r="A3847" s="715"/>
      <c r="B3847" s="700"/>
      <c r="C3847" s="119" t="s">
        <v>2004</v>
      </c>
      <c r="D3847" s="120" t="s">
        <v>2005</v>
      </c>
      <c r="E3847" s="10" t="s">
        <v>126</v>
      </c>
      <c r="F3847" s="10" t="s">
        <v>121</v>
      </c>
      <c r="G3847" s="3">
        <v>18139960</v>
      </c>
      <c r="H3847" s="3">
        <v>18139960</v>
      </c>
      <c r="I3847" s="3">
        <v>1</v>
      </c>
    </row>
    <row r="3848" spans="1:9" x14ac:dyDescent="0.25">
      <c r="A3848" s="715"/>
      <c r="B3848" s="667" t="s">
        <v>118</v>
      </c>
      <c r="C3848" s="667"/>
      <c r="D3848" s="667"/>
      <c r="E3848" s="667"/>
      <c r="F3848" s="667"/>
      <c r="G3848" s="667"/>
      <c r="H3848" s="75">
        <v>756000</v>
      </c>
      <c r="I3848" s="75"/>
    </row>
    <row r="3849" spans="1:9" s="8" customFormat="1" ht="60" x14ac:dyDescent="0.25">
      <c r="A3849" s="715"/>
      <c r="B3849" s="700">
        <v>5113</v>
      </c>
      <c r="C3849" s="124">
        <v>71351540</v>
      </c>
      <c r="D3849" s="129" t="s">
        <v>2006</v>
      </c>
      <c r="E3849" s="6" t="s">
        <v>172</v>
      </c>
      <c r="F3849" s="6" t="s">
        <v>121</v>
      </c>
      <c r="G3849" s="7">
        <v>220000</v>
      </c>
      <c r="H3849" s="7">
        <v>220000</v>
      </c>
      <c r="I3849" s="7">
        <v>1</v>
      </c>
    </row>
    <row r="3850" spans="1:9" s="8" customFormat="1" ht="45" x14ac:dyDescent="0.25">
      <c r="A3850" s="715"/>
      <c r="B3850" s="700"/>
      <c r="C3850" s="124">
        <v>71351540</v>
      </c>
      <c r="D3850" s="129" t="s">
        <v>2007</v>
      </c>
      <c r="E3850" s="6" t="s">
        <v>172</v>
      </c>
      <c r="F3850" s="6" t="s">
        <v>121</v>
      </c>
      <c r="G3850" s="7">
        <v>362000</v>
      </c>
      <c r="H3850" s="7">
        <v>362000</v>
      </c>
      <c r="I3850" s="7">
        <v>1</v>
      </c>
    </row>
    <row r="3851" spans="1:9" ht="60" x14ac:dyDescent="0.25">
      <c r="A3851" s="715"/>
      <c r="B3851" s="700"/>
      <c r="C3851" s="119" t="s">
        <v>2008</v>
      </c>
      <c r="D3851" s="120" t="s">
        <v>2009</v>
      </c>
      <c r="E3851" s="10" t="s">
        <v>120</v>
      </c>
      <c r="F3851" s="10" t="s">
        <v>121</v>
      </c>
      <c r="G3851" s="3">
        <v>66000</v>
      </c>
      <c r="H3851" s="3">
        <v>66000</v>
      </c>
      <c r="I3851" s="3">
        <v>1</v>
      </c>
    </row>
    <row r="3852" spans="1:9" ht="45" x14ac:dyDescent="0.25">
      <c r="A3852" s="715"/>
      <c r="B3852" s="700"/>
      <c r="C3852" s="119" t="s">
        <v>2010</v>
      </c>
      <c r="D3852" s="120" t="s">
        <v>2011</v>
      </c>
      <c r="E3852" s="10" t="s">
        <v>120</v>
      </c>
      <c r="F3852" s="10" t="s">
        <v>121</v>
      </c>
      <c r="G3852" s="3">
        <v>108000</v>
      </c>
      <c r="H3852" s="3">
        <v>108000</v>
      </c>
      <c r="I3852" s="3">
        <v>1</v>
      </c>
    </row>
    <row r="3853" spans="1:9" x14ac:dyDescent="0.25">
      <c r="A3853" s="715"/>
      <c r="B3853" s="702" t="s">
        <v>175</v>
      </c>
      <c r="C3853" s="702"/>
      <c r="D3853" s="702"/>
      <c r="E3853" s="702"/>
      <c r="F3853" s="702"/>
      <c r="G3853" s="702"/>
      <c r="H3853" s="30">
        <v>72118041</v>
      </c>
      <c r="I3853" s="30"/>
    </row>
    <row r="3854" spans="1:9" x14ac:dyDescent="0.25">
      <c r="A3854" s="715"/>
      <c r="B3854" s="667" t="s">
        <v>154</v>
      </c>
      <c r="C3854" s="667"/>
      <c r="D3854" s="667"/>
      <c r="E3854" s="667"/>
      <c r="F3854" s="667"/>
      <c r="G3854" s="667"/>
      <c r="H3854" s="75">
        <v>70631461</v>
      </c>
      <c r="I3854" s="75"/>
    </row>
    <row r="3855" spans="1:9" ht="30" x14ac:dyDescent="0.25">
      <c r="A3855" s="715"/>
      <c r="B3855" s="10">
        <v>4251</v>
      </c>
      <c r="C3855" s="119" t="s">
        <v>2012</v>
      </c>
      <c r="D3855" s="120" t="s">
        <v>171</v>
      </c>
      <c r="E3855" s="10" t="s">
        <v>126</v>
      </c>
      <c r="F3855" s="10" t="s">
        <v>181</v>
      </c>
      <c r="G3855" s="3">
        <v>9607901</v>
      </c>
      <c r="H3855" s="3">
        <v>9607901</v>
      </c>
      <c r="I3855" s="3">
        <v>1</v>
      </c>
    </row>
    <row r="3856" spans="1:9" ht="75" x14ac:dyDescent="0.25">
      <c r="A3856" s="715"/>
      <c r="B3856" s="700">
        <v>5113</v>
      </c>
      <c r="C3856" s="119" t="s">
        <v>2013</v>
      </c>
      <c r="D3856" s="120" t="s">
        <v>2014</v>
      </c>
      <c r="E3856" s="10" t="s">
        <v>126</v>
      </c>
      <c r="F3856" s="10" t="s">
        <v>121</v>
      </c>
      <c r="G3856" s="3">
        <v>5899000</v>
      </c>
      <c r="H3856" s="3">
        <v>5899000</v>
      </c>
      <c r="I3856" s="3">
        <v>1</v>
      </c>
    </row>
    <row r="3857" spans="1:9" ht="75" x14ac:dyDescent="0.25">
      <c r="A3857" s="715"/>
      <c r="B3857" s="700"/>
      <c r="C3857" s="119" t="s">
        <v>2015</v>
      </c>
      <c r="D3857" s="120" t="s">
        <v>2016</v>
      </c>
      <c r="E3857" s="10" t="s">
        <v>126</v>
      </c>
      <c r="F3857" s="10" t="s">
        <v>121</v>
      </c>
      <c r="G3857" s="3">
        <v>2338290</v>
      </c>
      <c r="H3857" s="3">
        <v>2338290</v>
      </c>
      <c r="I3857" s="3">
        <v>1</v>
      </c>
    </row>
    <row r="3858" spans="1:9" ht="60" x14ac:dyDescent="0.25">
      <c r="A3858" s="715"/>
      <c r="B3858" s="700"/>
      <c r="C3858" s="119" t="s">
        <v>2017</v>
      </c>
      <c r="D3858" s="120" t="s">
        <v>2018</v>
      </c>
      <c r="E3858" s="10" t="s">
        <v>126</v>
      </c>
      <c r="F3858" s="10" t="s">
        <v>121</v>
      </c>
      <c r="G3858" s="3">
        <v>8829700</v>
      </c>
      <c r="H3858" s="3">
        <v>8829700</v>
      </c>
      <c r="I3858" s="3">
        <v>1</v>
      </c>
    </row>
    <row r="3859" spans="1:9" ht="60" x14ac:dyDescent="0.25">
      <c r="A3859" s="715"/>
      <c r="B3859" s="700"/>
      <c r="C3859" s="119" t="s">
        <v>2019</v>
      </c>
      <c r="D3859" s="120" t="s">
        <v>2020</v>
      </c>
      <c r="E3859" s="10" t="s">
        <v>126</v>
      </c>
      <c r="F3859" s="10" t="s">
        <v>121</v>
      </c>
      <c r="G3859" s="3">
        <v>12206360</v>
      </c>
      <c r="H3859" s="3">
        <v>12206360</v>
      </c>
      <c r="I3859" s="3">
        <v>1</v>
      </c>
    </row>
    <row r="3860" spans="1:9" ht="75" x14ac:dyDescent="0.25">
      <c r="A3860" s="715"/>
      <c r="B3860" s="700"/>
      <c r="C3860" s="119" t="s">
        <v>2021</v>
      </c>
      <c r="D3860" s="120" t="s">
        <v>2022</v>
      </c>
      <c r="E3860" s="10" t="s">
        <v>126</v>
      </c>
      <c r="F3860" s="10" t="s">
        <v>121</v>
      </c>
      <c r="G3860" s="3">
        <v>5250440</v>
      </c>
      <c r="H3860" s="3">
        <v>5250440</v>
      </c>
      <c r="I3860" s="3">
        <v>1</v>
      </c>
    </row>
    <row r="3861" spans="1:9" ht="60" x14ac:dyDescent="0.25">
      <c r="A3861" s="715"/>
      <c r="B3861" s="700"/>
      <c r="C3861" s="119" t="s">
        <v>2023</v>
      </c>
      <c r="D3861" s="120" t="s">
        <v>2024</v>
      </c>
      <c r="E3861" s="10" t="s">
        <v>126</v>
      </c>
      <c r="F3861" s="10" t="s">
        <v>121</v>
      </c>
      <c r="G3861" s="3">
        <v>3239190</v>
      </c>
      <c r="H3861" s="3">
        <v>3239190</v>
      </c>
      <c r="I3861" s="3">
        <v>1</v>
      </c>
    </row>
    <row r="3862" spans="1:9" ht="60" x14ac:dyDescent="0.25">
      <c r="A3862" s="715"/>
      <c r="B3862" s="700"/>
      <c r="C3862" s="119" t="s">
        <v>2025</v>
      </c>
      <c r="D3862" s="120" t="s">
        <v>2026</v>
      </c>
      <c r="E3862" s="10" t="s">
        <v>126</v>
      </c>
      <c r="F3862" s="10" t="s">
        <v>121</v>
      </c>
      <c r="G3862" s="3">
        <v>1720500</v>
      </c>
      <c r="H3862" s="3">
        <v>1720500</v>
      </c>
      <c r="I3862" s="3">
        <v>1</v>
      </c>
    </row>
    <row r="3863" spans="1:9" ht="90" x14ac:dyDescent="0.25">
      <c r="A3863" s="715"/>
      <c r="B3863" s="700"/>
      <c r="C3863" s="119" t="s">
        <v>2027</v>
      </c>
      <c r="D3863" s="120" t="s">
        <v>2028</v>
      </c>
      <c r="E3863" s="10" t="s">
        <v>126</v>
      </c>
      <c r="F3863" s="10" t="s">
        <v>121</v>
      </c>
      <c r="G3863" s="3">
        <v>21540080</v>
      </c>
      <c r="H3863" s="3">
        <v>21540080</v>
      </c>
      <c r="I3863" s="3">
        <v>1</v>
      </c>
    </row>
    <row r="3864" spans="1:9" x14ac:dyDescent="0.25">
      <c r="A3864" s="715"/>
      <c r="B3864" s="667" t="s">
        <v>118</v>
      </c>
      <c r="C3864" s="667"/>
      <c r="D3864" s="667"/>
      <c r="E3864" s="667"/>
      <c r="F3864" s="667"/>
      <c r="G3864" s="667"/>
      <c r="H3864" s="75">
        <v>1486580</v>
      </c>
      <c r="I3864" s="75"/>
    </row>
    <row r="3865" spans="1:9" s="8" customFormat="1" ht="45" x14ac:dyDescent="0.25">
      <c r="A3865" s="715"/>
      <c r="B3865" s="31">
        <v>4251</v>
      </c>
      <c r="C3865" s="148" t="s">
        <v>5279</v>
      </c>
      <c r="D3865" s="149" t="s">
        <v>5336</v>
      </c>
      <c r="E3865" s="31" t="s">
        <v>3135</v>
      </c>
      <c r="F3865" s="31" t="s">
        <v>121</v>
      </c>
      <c r="G3865" s="32">
        <v>192160</v>
      </c>
      <c r="H3865" s="32">
        <v>192160</v>
      </c>
      <c r="I3865" s="32">
        <v>1</v>
      </c>
    </row>
    <row r="3866" spans="1:9" s="8" customFormat="1" ht="60" x14ac:dyDescent="0.25">
      <c r="A3866" s="715"/>
      <c r="B3866" s="700">
        <v>5113</v>
      </c>
      <c r="C3866" s="124">
        <v>71351540</v>
      </c>
      <c r="D3866" s="129" t="s">
        <v>2029</v>
      </c>
      <c r="E3866" s="6" t="s">
        <v>172</v>
      </c>
      <c r="F3866" s="6" t="s">
        <v>121</v>
      </c>
      <c r="G3866" s="7">
        <v>96250</v>
      </c>
      <c r="H3866" s="7">
        <v>96250</v>
      </c>
      <c r="I3866" s="7">
        <v>1</v>
      </c>
    </row>
    <row r="3867" spans="1:9" s="8" customFormat="1" ht="75" x14ac:dyDescent="0.25">
      <c r="A3867" s="715"/>
      <c r="B3867" s="700"/>
      <c r="C3867" s="124">
        <v>71351540</v>
      </c>
      <c r="D3867" s="129" t="s">
        <v>2030</v>
      </c>
      <c r="E3867" s="6" t="s">
        <v>172</v>
      </c>
      <c r="F3867" s="6" t="s">
        <v>121</v>
      </c>
      <c r="G3867" s="7">
        <v>38150</v>
      </c>
      <c r="H3867" s="7">
        <v>38150</v>
      </c>
      <c r="I3867" s="7">
        <v>1</v>
      </c>
    </row>
    <row r="3868" spans="1:9" s="8" customFormat="1" ht="60" x14ac:dyDescent="0.25">
      <c r="A3868" s="715"/>
      <c r="B3868" s="700"/>
      <c r="C3868" s="124">
        <v>71351540</v>
      </c>
      <c r="D3868" s="129" t="s">
        <v>2031</v>
      </c>
      <c r="E3868" s="6" t="s">
        <v>172</v>
      </c>
      <c r="F3868" s="6" t="s">
        <v>121</v>
      </c>
      <c r="G3868" s="7">
        <v>144070</v>
      </c>
      <c r="H3868" s="7">
        <v>144070</v>
      </c>
      <c r="I3868" s="7">
        <v>1</v>
      </c>
    </row>
    <row r="3869" spans="1:9" s="8" customFormat="1" ht="60" x14ac:dyDescent="0.25">
      <c r="A3869" s="715"/>
      <c r="B3869" s="700"/>
      <c r="C3869" s="124">
        <v>71351540</v>
      </c>
      <c r="D3869" s="129" t="s">
        <v>2032</v>
      </c>
      <c r="E3869" s="6" t="s">
        <v>172</v>
      </c>
      <c r="F3869" s="6" t="s">
        <v>121</v>
      </c>
      <c r="G3869" s="7">
        <v>199170</v>
      </c>
      <c r="H3869" s="7">
        <v>199170</v>
      </c>
      <c r="I3869" s="7">
        <v>1</v>
      </c>
    </row>
    <row r="3870" spans="1:9" s="8" customFormat="1" ht="75" x14ac:dyDescent="0.25">
      <c r="A3870" s="715"/>
      <c r="B3870" s="700"/>
      <c r="C3870" s="124">
        <v>71351540</v>
      </c>
      <c r="D3870" s="129" t="s">
        <v>2033</v>
      </c>
      <c r="E3870" s="6" t="s">
        <v>172</v>
      </c>
      <c r="F3870" s="6" t="s">
        <v>121</v>
      </c>
      <c r="G3870" s="7">
        <v>85670</v>
      </c>
      <c r="H3870" s="7">
        <v>85670</v>
      </c>
      <c r="I3870" s="7">
        <v>1</v>
      </c>
    </row>
    <row r="3871" spans="1:9" s="8" customFormat="1" ht="60" x14ac:dyDescent="0.25">
      <c r="A3871" s="715"/>
      <c r="B3871" s="700"/>
      <c r="C3871" s="124">
        <v>71351540</v>
      </c>
      <c r="D3871" s="129" t="s">
        <v>2034</v>
      </c>
      <c r="E3871" s="6" t="s">
        <v>172</v>
      </c>
      <c r="F3871" s="6" t="s">
        <v>121</v>
      </c>
      <c r="G3871" s="7">
        <v>52850</v>
      </c>
      <c r="H3871" s="7">
        <v>52850</v>
      </c>
      <c r="I3871" s="7">
        <v>1</v>
      </c>
    </row>
    <row r="3872" spans="1:9" s="8" customFormat="1" ht="60" x14ac:dyDescent="0.25">
      <c r="A3872" s="715"/>
      <c r="B3872" s="700"/>
      <c r="C3872" s="124">
        <v>71351540</v>
      </c>
      <c r="D3872" s="129" t="s">
        <v>2035</v>
      </c>
      <c r="E3872" s="6" t="s">
        <v>172</v>
      </c>
      <c r="F3872" s="6" t="s">
        <v>121</v>
      </c>
      <c r="G3872" s="7">
        <v>28070</v>
      </c>
      <c r="H3872" s="7">
        <v>28070</v>
      </c>
      <c r="I3872" s="7">
        <v>1</v>
      </c>
    </row>
    <row r="3873" spans="1:9" s="8" customFormat="1" ht="90" x14ac:dyDescent="0.25">
      <c r="A3873" s="715"/>
      <c r="B3873" s="700"/>
      <c r="C3873" s="124">
        <v>71351540</v>
      </c>
      <c r="D3873" s="129" t="s">
        <v>2036</v>
      </c>
      <c r="E3873" s="6" t="s">
        <v>172</v>
      </c>
      <c r="F3873" s="6" t="s">
        <v>121</v>
      </c>
      <c r="G3873" s="7">
        <v>351470</v>
      </c>
      <c r="H3873" s="7">
        <v>351470</v>
      </c>
      <c r="I3873" s="7">
        <v>1</v>
      </c>
    </row>
    <row r="3874" spans="1:9" ht="60" x14ac:dyDescent="0.25">
      <c r="A3874" s="715"/>
      <c r="B3874" s="700"/>
      <c r="C3874" s="119" t="s">
        <v>2037</v>
      </c>
      <c r="D3874" s="120" t="s">
        <v>2038</v>
      </c>
      <c r="E3874" s="10" t="s">
        <v>120</v>
      </c>
      <c r="F3874" s="10" t="s">
        <v>121</v>
      </c>
      <c r="G3874" s="3">
        <v>28880</v>
      </c>
      <c r="H3874" s="3">
        <v>28880</v>
      </c>
      <c r="I3874" s="3">
        <v>1</v>
      </c>
    </row>
    <row r="3875" spans="1:9" ht="75" x14ac:dyDescent="0.25">
      <c r="A3875" s="715"/>
      <c r="B3875" s="700"/>
      <c r="C3875" s="119" t="s">
        <v>2039</v>
      </c>
      <c r="D3875" s="120" t="s">
        <v>2040</v>
      </c>
      <c r="E3875" s="10" t="s">
        <v>120</v>
      </c>
      <c r="F3875" s="10" t="s">
        <v>121</v>
      </c>
      <c r="G3875" s="3">
        <v>11450</v>
      </c>
      <c r="H3875" s="3">
        <v>11450</v>
      </c>
      <c r="I3875" s="3">
        <v>1</v>
      </c>
    </row>
    <row r="3876" spans="1:9" ht="60" x14ac:dyDescent="0.25">
      <c r="A3876" s="715"/>
      <c r="B3876" s="700"/>
      <c r="C3876" s="119" t="s">
        <v>2041</v>
      </c>
      <c r="D3876" s="120" t="s">
        <v>2042</v>
      </c>
      <c r="E3876" s="10" t="s">
        <v>120</v>
      </c>
      <c r="F3876" s="10" t="s">
        <v>121</v>
      </c>
      <c r="G3876" s="3">
        <v>43220</v>
      </c>
      <c r="H3876" s="3">
        <v>43220</v>
      </c>
      <c r="I3876" s="3">
        <v>1</v>
      </c>
    </row>
    <row r="3877" spans="1:9" ht="60" x14ac:dyDescent="0.25">
      <c r="A3877" s="715"/>
      <c r="B3877" s="700"/>
      <c r="C3877" s="119" t="s">
        <v>2043</v>
      </c>
      <c r="D3877" s="120" t="s">
        <v>2044</v>
      </c>
      <c r="E3877" s="10" t="s">
        <v>120</v>
      </c>
      <c r="F3877" s="10" t="s">
        <v>121</v>
      </c>
      <c r="G3877" s="3">
        <v>59750</v>
      </c>
      <c r="H3877" s="3">
        <v>59750</v>
      </c>
      <c r="I3877" s="3">
        <v>1</v>
      </c>
    </row>
    <row r="3878" spans="1:9" ht="75" x14ac:dyDescent="0.25">
      <c r="A3878" s="715"/>
      <c r="B3878" s="700"/>
      <c r="C3878" s="119" t="s">
        <v>2045</v>
      </c>
      <c r="D3878" s="120" t="s">
        <v>2046</v>
      </c>
      <c r="E3878" s="10" t="s">
        <v>120</v>
      </c>
      <c r="F3878" s="10" t="s">
        <v>121</v>
      </c>
      <c r="G3878" s="3">
        <v>25700</v>
      </c>
      <c r="H3878" s="3">
        <v>25700</v>
      </c>
      <c r="I3878" s="3">
        <v>1</v>
      </c>
    </row>
    <row r="3879" spans="1:9" ht="60" x14ac:dyDescent="0.25">
      <c r="A3879" s="715"/>
      <c r="B3879" s="700"/>
      <c r="C3879" s="119" t="s">
        <v>2047</v>
      </c>
      <c r="D3879" s="120" t="s">
        <v>2048</v>
      </c>
      <c r="E3879" s="10" t="s">
        <v>120</v>
      </c>
      <c r="F3879" s="10" t="s">
        <v>121</v>
      </c>
      <c r="G3879" s="3">
        <v>15860</v>
      </c>
      <c r="H3879" s="3">
        <v>15860</v>
      </c>
      <c r="I3879" s="3">
        <v>1</v>
      </c>
    </row>
    <row r="3880" spans="1:9" ht="60" x14ac:dyDescent="0.25">
      <c r="A3880" s="715"/>
      <c r="B3880" s="700"/>
      <c r="C3880" s="119" t="s">
        <v>2049</v>
      </c>
      <c r="D3880" s="120" t="s">
        <v>2050</v>
      </c>
      <c r="E3880" s="10" t="s">
        <v>120</v>
      </c>
      <c r="F3880" s="10" t="s">
        <v>121</v>
      </c>
      <c r="G3880" s="3">
        <v>8420</v>
      </c>
      <c r="H3880" s="3">
        <v>8420</v>
      </c>
      <c r="I3880" s="3">
        <v>1</v>
      </c>
    </row>
    <row r="3881" spans="1:9" ht="90" x14ac:dyDescent="0.25">
      <c r="A3881" s="715"/>
      <c r="B3881" s="700"/>
      <c r="C3881" s="119" t="s">
        <v>2051</v>
      </c>
      <c r="D3881" s="120" t="s">
        <v>2052</v>
      </c>
      <c r="E3881" s="10" t="s">
        <v>120</v>
      </c>
      <c r="F3881" s="10" t="s">
        <v>121</v>
      </c>
      <c r="G3881" s="3">
        <v>105440</v>
      </c>
      <c r="H3881" s="3">
        <v>105440</v>
      </c>
      <c r="I3881" s="3">
        <v>1</v>
      </c>
    </row>
    <row r="3882" spans="1:9" x14ac:dyDescent="0.25">
      <c r="A3882" s="715"/>
      <c r="B3882" s="702" t="s">
        <v>540</v>
      </c>
      <c r="C3882" s="702"/>
      <c r="D3882" s="702"/>
      <c r="E3882" s="702"/>
      <c r="F3882" s="702"/>
      <c r="G3882" s="702"/>
      <c r="H3882" s="30">
        <v>4998000</v>
      </c>
      <c r="I3882" s="30"/>
    </row>
    <row r="3883" spans="1:9" x14ac:dyDescent="0.25">
      <c r="A3883" s="715"/>
      <c r="B3883" s="667" t="s">
        <v>154</v>
      </c>
      <c r="C3883" s="667"/>
      <c r="D3883" s="667"/>
      <c r="E3883" s="667"/>
      <c r="F3883" s="667"/>
      <c r="G3883" s="667"/>
      <c r="H3883" s="75">
        <v>4900000</v>
      </c>
      <c r="I3883" s="75"/>
    </row>
    <row r="3884" spans="1:9" ht="30" x14ac:dyDescent="0.25">
      <c r="A3884" s="715"/>
      <c r="B3884" s="10">
        <v>5112</v>
      </c>
      <c r="C3884" s="119" t="s">
        <v>2053</v>
      </c>
      <c r="D3884" s="120" t="s">
        <v>2054</v>
      </c>
      <c r="E3884" s="10" t="s">
        <v>126</v>
      </c>
      <c r="F3884" s="10" t="s">
        <v>121</v>
      </c>
      <c r="G3884" s="3">
        <v>4900000</v>
      </c>
      <c r="H3884" s="3">
        <v>4900000</v>
      </c>
      <c r="I3884" s="3">
        <v>1</v>
      </c>
    </row>
    <row r="3885" spans="1:9" x14ac:dyDescent="0.25">
      <c r="A3885" s="715"/>
      <c r="B3885" s="667" t="s">
        <v>118</v>
      </c>
      <c r="C3885" s="667"/>
      <c r="D3885" s="667"/>
      <c r="E3885" s="667"/>
      <c r="F3885" s="667"/>
      <c r="G3885" s="667"/>
      <c r="H3885" s="75">
        <v>98000</v>
      </c>
      <c r="I3885" s="75"/>
    </row>
    <row r="3886" spans="1:9" ht="30" x14ac:dyDescent="0.25">
      <c r="A3886" s="715"/>
      <c r="B3886" s="10">
        <v>5112</v>
      </c>
      <c r="C3886" s="119" t="s">
        <v>5375</v>
      </c>
      <c r="D3886" s="120" t="s">
        <v>168</v>
      </c>
      <c r="E3886" s="10" t="s">
        <v>172</v>
      </c>
      <c r="F3886" s="10" t="s">
        <v>121</v>
      </c>
      <c r="G3886" s="3">
        <v>98000</v>
      </c>
      <c r="H3886" s="3">
        <v>98000</v>
      </c>
      <c r="I3886" s="3">
        <v>1</v>
      </c>
    </row>
    <row r="3887" spans="1:9" x14ac:dyDescent="0.25">
      <c r="A3887" s="715"/>
      <c r="B3887" s="702" t="s">
        <v>178</v>
      </c>
      <c r="C3887" s="702"/>
      <c r="D3887" s="702"/>
      <c r="E3887" s="702"/>
      <c r="F3887" s="702"/>
      <c r="G3887" s="702"/>
      <c r="H3887" s="30">
        <v>18276000</v>
      </c>
      <c r="I3887" s="30"/>
    </row>
    <row r="3888" spans="1:9" x14ac:dyDescent="0.25">
      <c r="A3888" s="715"/>
      <c r="B3888" s="667" t="s">
        <v>118</v>
      </c>
      <c r="C3888" s="667"/>
      <c r="D3888" s="667"/>
      <c r="E3888" s="667"/>
      <c r="F3888" s="667"/>
      <c r="G3888" s="667"/>
      <c r="H3888" s="75">
        <v>18276000</v>
      </c>
      <c r="I3888" s="75"/>
    </row>
    <row r="3889" spans="1:10" s="8" customFormat="1" ht="30" x14ac:dyDescent="0.25">
      <c r="A3889" s="715"/>
      <c r="B3889" s="6">
        <v>5129</v>
      </c>
      <c r="C3889" s="124">
        <v>50751100</v>
      </c>
      <c r="D3889" s="129" t="s">
        <v>543</v>
      </c>
      <c r="E3889" s="6" t="s">
        <v>126</v>
      </c>
      <c r="F3889" s="6" t="s">
        <v>121</v>
      </c>
      <c r="G3889" s="7">
        <v>18276000</v>
      </c>
      <c r="H3889" s="7">
        <v>18276000</v>
      </c>
      <c r="I3889" s="7">
        <v>1</v>
      </c>
    </row>
    <row r="3890" spans="1:10" x14ac:dyDescent="0.25">
      <c r="A3890" s="715"/>
      <c r="B3890" s="702" t="s">
        <v>210</v>
      </c>
      <c r="C3890" s="702"/>
      <c r="D3890" s="702"/>
      <c r="E3890" s="702"/>
      <c r="F3890" s="702"/>
      <c r="G3890" s="702"/>
      <c r="H3890" s="30">
        <v>49980000</v>
      </c>
      <c r="I3890" s="30"/>
    </row>
    <row r="3891" spans="1:10" x14ac:dyDescent="0.25">
      <c r="A3891" s="715"/>
      <c r="B3891" s="667" t="s">
        <v>154</v>
      </c>
      <c r="C3891" s="667"/>
      <c r="D3891" s="667"/>
      <c r="E3891" s="667"/>
      <c r="F3891" s="667"/>
      <c r="G3891" s="667"/>
      <c r="H3891" s="75">
        <v>49000000</v>
      </c>
      <c r="I3891" s="75"/>
    </row>
    <row r="3892" spans="1:10" ht="30" x14ac:dyDescent="0.25">
      <c r="A3892" s="715"/>
      <c r="B3892" s="10">
        <v>4861</v>
      </c>
      <c r="C3892" s="119" t="s">
        <v>2055</v>
      </c>
      <c r="D3892" s="120" t="s">
        <v>171</v>
      </c>
      <c r="E3892" s="10" t="s">
        <v>126</v>
      </c>
      <c r="F3892" s="10" t="s">
        <v>121</v>
      </c>
      <c r="G3892" s="3">
        <v>49000000</v>
      </c>
      <c r="H3892" s="3">
        <v>49000000</v>
      </c>
      <c r="I3892" s="3">
        <v>1</v>
      </c>
    </row>
    <row r="3893" spans="1:10" x14ac:dyDescent="0.25">
      <c r="A3893" s="715"/>
      <c r="B3893" s="667" t="s">
        <v>118</v>
      </c>
      <c r="C3893" s="667"/>
      <c r="D3893" s="667"/>
      <c r="E3893" s="667"/>
      <c r="F3893" s="667"/>
      <c r="G3893" s="667"/>
      <c r="H3893" s="75">
        <v>980000</v>
      </c>
      <c r="I3893" s="75"/>
    </row>
    <row r="3894" spans="1:10" s="8" customFormat="1" ht="30" x14ac:dyDescent="0.25">
      <c r="A3894" s="715"/>
      <c r="B3894" s="6">
        <v>4861</v>
      </c>
      <c r="C3894" s="124">
        <v>71351540</v>
      </c>
      <c r="D3894" s="129" t="s">
        <v>168</v>
      </c>
      <c r="E3894" s="6" t="s">
        <v>149</v>
      </c>
      <c r="F3894" s="6" t="s">
        <v>121</v>
      </c>
      <c r="G3894" s="7">
        <v>980000</v>
      </c>
      <c r="H3894" s="7">
        <v>980000</v>
      </c>
      <c r="I3894" s="7">
        <v>1</v>
      </c>
    </row>
    <row r="3895" spans="1:10" x14ac:dyDescent="0.25">
      <c r="A3895" s="715"/>
      <c r="B3895" s="702" t="s">
        <v>547</v>
      </c>
      <c r="C3895" s="702"/>
      <c r="D3895" s="702"/>
      <c r="E3895" s="702"/>
      <c r="F3895" s="702"/>
      <c r="G3895" s="702"/>
      <c r="H3895" s="30">
        <v>8000000</v>
      </c>
      <c r="I3895" s="30"/>
    </row>
    <row r="3896" spans="1:10" x14ac:dyDescent="0.25">
      <c r="A3896" s="715"/>
      <c r="B3896" s="667" t="s">
        <v>118</v>
      </c>
      <c r="C3896" s="667"/>
      <c r="D3896" s="667"/>
      <c r="E3896" s="667"/>
      <c r="F3896" s="667"/>
      <c r="G3896" s="667"/>
      <c r="H3896" s="75">
        <v>8000000</v>
      </c>
      <c r="I3896" s="75"/>
    </row>
    <row r="3897" spans="1:10" ht="30" x14ac:dyDescent="0.25">
      <c r="A3897" s="715"/>
      <c r="B3897" s="10">
        <v>4213</v>
      </c>
      <c r="C3897" s="119" t="s">
        <v>2056</v>
      </c>
      <c r="D3897" s="120" t="s">
        <v>728</v>
      </c>
      <c r="E3897" s="10" t="s">
        <v>126</v>
      </c>
      <c r="F3897" s="10" t="s">
        <v>121</v>
      </c>
      <c r="G3897" s="3">
        <v>8000000</v>
      </c>
      <c r="H3897" s="3">
        <v>8000000</v>
      </c>
      <c r="I3897" s="3">
        <v>1</v>
      </c>
    </row>
    <row r="3898" spans="1:10" x14ac:dyDescent="0.25">
      <c r="A3898" s="715"/>
      <c r="B3898" s="702" t="s">
        <v>549</v>
      </c>
      <c r="C3898" s="702"/>
      <c r="D3898" s="702"/>
      <c r="E3898" s="702"/>
      <c r="F3898" s="702"/>
      <c r="G3898" s="702"/>
      <c r="H3898" s="30">
        <v>920000</v>
      </c>
      <c r="I3898" s="30"/>
    </row>
    <row r="3899" spans="1:10" x14ac:dyDescent="0.25">
      <c r="A3899" s="715"/>
      <c r="B3899" s="667" t="s">
        <v>118</v>
      </c>
      <c r="C3899" s="667"/>
      <c r="D3899" s="667"/>
      <c r="E3899" s="667"/>
      <c r="F3899" s="667"/>
      <c r="G3899" s="667"/>
      <c r="H3899" s="75">
        <v>920000</v>
      </c>
      <c r="I3899" s="75"/>
    </row>
    <row r="3900" spans="1:10" s="8" customFormat="1" ht="45" x14ac:dyDescent="0.25">
      <c r="A3900" s="715"/>
      <c r="B3900" s="6">
        <v>4213</v>
      </c>
      <c r="C3900" s="124">
        <v>50761100</v>
      </c>
      <c r="D3900" s="129" t="s">
        <v>551</v>
      </c>
      <c r="E3900" s="6" t="s">
        <v>126</v>
      </c>
      <c r="F3900" s="6" t="s">
        <v>121</v>
      </c>
      <c r="G3900" s="7">
        <v>920000</v>
      </c>
      <c r="H3900" s="7">
        <v>920000</v>
      </c>
      <c r="I3900" s="7">
        <v>1</v>
      </c>
    </row>
    <row r="3901" spans="1:10" x14ac:dyDescent="0.25">
      <c r="A3901" s="715"/>
      <c r="B3901" s="702" t="s">
        <v>2057</v>
      </c>
      <c r="C3901" s="702"/>
      <c r="D3901" s="702"/>
      <c r="E3901" s="702"/>
      <c r="F3901" s="702"/>
      <c r="G3901" s="702"/>
      <c r="H3901" s="30">
        <v>15000000</v>
      </c>
      <c r="I3901" s="30"/>
    </row>
    <row r="3902" spans="1:10" x14ac:dyDescent="0.25">
      <c r="A3902" s="715"/>
      <c r="B3902" s="667" t="s">
        <v>154</v>
      </c>
      <c r="C3902" s="667"/>
      <c r="D3902" s="667"/>
      <c r="E3902" s="667"/>
      <c r="F3902" s="667"/>
      <c r="G3902" s="667"/>
      <c r="H3902" s="75">
        <v>14700000</v>
      </c>
      <c r="I3902" s="75"/>
    </row>
    <row r="3903" spans="1:10" s="8" customFormat="1" x14ac:dyDescent="0.25">
      <c r="A3903" s="715"/>
      <c r="B3903" s="119">
        <v>4239</v>
      </c>
      <c r="C3903" s="119" t="s">
        <v>6184</v>
      </c>
      <c r="D3903" s="119" t="s">
        <v>2058</v>
      </c>
      <c r="E3903" s="119" t="s">
        <v>126</v>
      </c>
      <c r="F3903" s="119" t="s">
        <v>121</v>
      </c>
      <c r="G3903" s="119">
        <v>14700000</v>
      </c>
      <c r="H3903" s="119">
        <v>14700000</v>
      </c>
      <c r="I3903" s="119">
        <v>1</v>
      </c>
      <c r="J3903" s="119"/>
    </row>
    <row r="3904" spans="1:10" x14ac:dyDescent="0.25">
      <c r="A3904" s="715"/>
      <c r="B3904" s="667" t="s">
        <v>118</v>
      </c>
      <c r="C3904" s="667"/>
      <c r="D3904" s="667"/>
      <c r="E3904" s="667"/>
      <c r="F3904" s="667"/>
      <c r="G3904" s="667"/>
      <c r="H3904" s="75">
        <v>300000</v>
      </c>
      <c r="I3904" s="75"/>
    </row>
    <row r="3905" spans="1:9" s="8" customFormat="1" ht="30" x14ac:dyDescent="0.25">
      <c r="A3905" s="715"/>
      <c r="B3905" s="6">
        <v>4239</v>
      </c>
      <c r="C3905" s="124">
        <v>71351540</v>
      </c>
      <c r="D3905" s="129" t="s">
        <v>168</v>
      </c>
      <c r="E3905" s="6" t="s">
        <v>172</v>
      </c>
      <c r="F3905" s="6" t="s">
        <v>121</v>
      </c>
      <c r="G3905" s="7">
        <v>300000</v>
      </c>
      <c r="H3905" s="7">
        <v>300000</v>
      </c>
      <c r="I3905" s="7">
        <v>1</v>
      </c>
    </row>
    <row r="3906" spans="1:9" x14ac:dyDescent="0.25">
      <c r="A3906" s="715"/>
      <c r="B3906" s="702" t="s">
        <v>214</v>
      </c>
      <c r="C3906" s="702"/>
      <c r="D3906" s="702"/>
      <c r="E3906" s="702"/>
      <c r="F3906" s="702"/>
      <c r="G3906" s="702"/>
      <c r="H3906" s="30">
        <v>34955222</v>
      </c>
      <c r="I3906" s="30"/>
    </row>
    <row r="3907" spans="1:9" x14ac:dyDescent="0.25">
      <c r="A3907" s="715"/>
      <c r="B3907" s="667" t="s">
        <v>154</v>
      </c>
      <c r="C3907" s="667"/>
      <c r="D3907" s="667"/>
      <c r="E3907" s="667"/>
      <c r="F3907" s="667"/>
      <c r="G3907" s="667"/>
      <c r="H3907" s="75">
        <v>34269825</v>
      </c>
      <c r="I3907" s="75"/>
    </row>
    <row r="3908" spans="1:9" ht="30" x14ac:dyDescent="0.25">
      <c r="A3908" s="715"/>
      <c r="B3908" s="10">
        <v>4251</v>
      </c>
      <c r="C3908" s="119" t="s">
        <v>2059</v>
      </c>
      <c r="D3908" s="120" t="s">
        <v>216</v>
      </c>
      <c r="E3908" s="10" t="s">
        <v>126</v>
      </c>
      <c r="F3908" s="10" t="s">
        <v>121</v>
      </c>
      <c r="G3908" s="3">
        <v>34269825</v>
      </c>
      <c r="H3908" s="3">
        <v>34269825</v>
      </c>
      <c r="I3908" s="3">
        <v>1</v>
      </c>
    </row>
    <row r="3909" spans="1:9" x14ac:dyDescent="0.25">
      <c r="A3909" s="715"/>
      <c r="B3909" s="667" t="s">
        <v>118</v>
      </c>
      <c r="C3909" s="667"/>
      <c r="D3909" s="667"/>
      <c r="E3909" s="667"/>
      <c r="F3909" s="667"/>
      <c r="G3909" s="667"/>
      <c r="H3909" s="75">
        <v>685397</v>
      </c>
      <c r="I3909" s="75"/>
    </row>
    <row r="3910" spans="1:9" ht="30" x14ac:dyDescent="0.25">
      <c r="A3910" s="715"/>
      <c r="B3910" s="664">
        <v>4251</v>
      </c>
      <c r="C3910" s="119" t="s">
        <v>6298</v>
      </c>
      <c r="D3910" s="119" t="s">
        <v>5289</v>
      </c>
      <c r="E3910" s="119" t="s">
        <v>3135</v>
      </c>
      <c r="F3910" s="119" t="s">
        <v>121</v>
      </c>
      <c r="G3910" s="119">
        <v>294000</v>
      </c>
      <c r="H3910" s="119">
        <v>294000</v>
      </c>
      <c r="I3910" s="119">
        <v>1</v>
      </c>
    </row>
    <row r="3911" spans="1:9" s="8" customFormat="1" ht="30" x14ac:dyDescent="0.25">
      <c r="A3911" s="715"/>
      <c r="B3911" s="666"/>
      <c r="C3911" s="124">
        <v>71351540</v>
      </c>
      <c r="D3911" s="129" t="s">
        <v>168</v>
      </c>
      <c r="E3911" s="6" t="s">
        <v>149</v>
      </c>
      <c r="F3911" s="6" t="s">
        <v>121</v>
      </c>
      <c r="G3911" s="7">
        <v>685397</v>
      </c>
      <c r="H3911" s="7">
        <v>685397</v>
      </c>
      <c r="I3911" s="7">
        <v>1</v>
      </c>
    </row>
    <row r="3912" spans="1:9" x14ac:dyDescent="0.25">
      <c r="A3912" s="715"/>
      <c r="B3912" s="702" t="s">
        <v>217</v>
      </c>
      <c r="C3912" s="702"/>
      <c r="D3912" s="702"/>
      <c r="E3912" s="702"/>
      <c r="F3912" s="702"/>
      <c r="G3912" s="702"/>
      <c r="H3912" s="30">
        <v>191050590</v>
      </c>
      <c r="I3912" s="30"/>
    </row>
    <row r="3913" spans="1:9" x14ac:dyDescent="0.25">
      <c r="A3913" s="715"/>
      <c r="B3913" s="667" t="s">
        <v>154</v>
      </c>
      <c r="C3913" s="667"/>
      <c r="D3913" s="667"/>
      <c r="E3913" s="667"/>
      <c r="F3913" s="667"/>
      <c r="G3913" s="667"/>
      <c r="H3913" s="75">
        <v>186322590</v>
      </c>
      <c r="I3913" s="75"/>
    </row>
    <row r="3914" spans="1:9" ht="30" x14ac:dyDescent="0.25">
      <c r="A3914" s="715"/>
      <c r="B3914" s="700">
        <v>5113</v>
      </c>
      <c r="C3914" s="119" t="s">
        <v>2060</v>
      </c>
      <c r="D3914" s="120" t="s">
        <v>2061</v>
      </c>
      <c r="E3914" s="10" t="s">
        <v>126</v>
      </c>
      <c r="F3914" s="10" t="s">
        <v>121</v>
      </c>
      <c r="G3914" s="3">
        <v>14228400</v>
      </c>
      <c r="H3914" s="3">
        <v>14228400</v>
      </c>
      <c r="I3914" s="3">
        <v>1</v>
      </c>
    </row>
    <row r="3915" spans="1:9" ht="30" x14ac:dyDescent="0.25">
      <c r="A3915" s="715"/>
      <c r="B3915" s="700"/>
      <c r="C3915" s="119" t="s">
        <v>2062</v>
      </c>
      <c r="D3915" s="120" t="s">
        <v>2063</v>
      </c>
      <c r="E3915" s="10" t="s">
        <v>126</v>
      </c>
      <c r="F3915" s="10" t="s">
        <v>121</v>
      </c>
      <c r="G3915" s="3">
        <v>15704480</v>
      </c>
      <c r="H3915" s="3">
        <v>15704480</v>
      </c>
      <c r="I3915" s="3">
        <v>1</v>
      </c>
    </row>
    <row r="3916" spans="1:9" ht="30" x14ac:dyDescent="0.25">
      <c r="A3916" s="715"/>
      <c r="B3916" s="700"/>
      <c r="C3916" s="119" t="s">
        <v>2064</v>
      </c>
      <c r="D3916" s="120" t="s">
        <v>2065</v>
      </c>
      <c r="E3916" s="10" t="s">
        <v>126</v>
      </c>
      <c r="F3916" s="10" t="s">
        <v>121</v>
      </c>
      <c r="G3916" s="3">
        <v>12857830</v>
      </c>
      <c r="H3916" s="3">
        <v>12857830</v>
      </c>
      <c r="I3916" s="3">
        <v>1</v>
      </c>
    </row>
    <row r="3917" spans="1:9" ht="30" x14ac:dyDescent="0.25">
      <c r="A3917" s="715"/>
      <c r="B3917" s="700"/>
      <c r="C3917" s="119" t="s">
        <v>2066</v>
      </c>
      <c r="D3917" s="120" t="s">
        <v>2067</v>
      </c>
      <c r="E3917" s="10" t="s">
        <v>126</v>
      </c>
      <c r="F3917" s="10" t="s">
        <v>121</v>
      </c>
      <c r="G3917" s="3">
        <v>21918560</v>
      </c>
      <c r="H3917" s="3">
        <v>21918560</v>
      </c>
      <c r="I3917" s="3">
        <v>1</v>
      </c>
    </row>
    <row r="3918" spans="1:9" ht="30" x14ac:dyDescent="0.25">
      <c r="A3918" s="715"/>
      <c r="B3918" s="700"/>
      <c r="C3918" s="119" t="s">
        <v>2068</v>
      </c>
      <c r="D3918" s="120" t="s">
        <v>2069</v>
      </c>
      <c r="E3918" s="10" t="s">
        <v>126</v>
      </c>
      <c r="F3918" s="10" t="s">
        <v>121</v>
      </c>
      <c r="G3918" s="3">
        <v>6029230</v>
      </c>
      <c r="H3918" s="3">
        <v>6029230</v>
      </c>
      <c r="I3918" s="3">
        <v>1</v>
      </c>
    </row>
    <row r="3919" spans="1:9" ht="30" x14ac:dyDescent="0.25">
      <c r="A3919" s="715"/>
      <c r="B3919" s="700"/>
      <c r="C3919" s="119" t="s">
        <v>2070</v>
      </c>
      <c r="D3919" s="120" t="s">
        <v>2071</v>
      </c>
      <c r="E3919" s="10" t="s">
        <v>126</v>
      </c>
      <c r="F3919" s="10" t="s">
        <v>121</v>
      </c>
      <c r="G3919" s="3">
        <v>8594400</v>
      </c>
      <c r="H3919" s="3">
        <v>8594400</v>
      </c>
      <c r="I3919" s="3">
        <v>1</v>
      </c>
    </row>
    <row r="3920" spans="1:9" ht="30" x14ac:dyDescent="0.25">
      <c r="A3920" s="715"/>
      <c r="B3920" s="700"/>
      <c r="C3920" s="119" t="s">
        <v>2072</v>
      </c>
      <c r="D3920" s="120" t="s">
        <v>2073</v>
      </c>
      <c r="E3920" s="10" t="s">
        <v>126</v>
      </c>
      <c r="F3920" s="10" t="s">
        <v>121</v>
      </c>
      <c r="G3920" s="3">
        <v>6860510</v>
      </c>
      <c r="H3920" s="3">
        <v>6860510</v>
      </c>
      <c r="I3920" s="3">
        <v>1</v>
      </c>
    </row>
    <row r="3921" spans="1:9" ht="30" x14ac:dyDescent="0.25">
      <c r="A3921" s="715"/>
      <c r="B3921" s="700"/>
      <c r="C3921" s="119" t="s">
        <v>2074</v>
      </c>
      <c r="D3921" s="120" t="s">
        <v>2075</v>
      </c>
      <c r="E3921" s="10" t="s">
        <v>126</v>
      </c>
      <c r="F3921" s="10" t="s">
        <v>121</v>
      </c>
      <c r="G3921" s="3">
        <v>10824280</v>
      </c>
      <c r="H3921" s="3">
        <v>10824280</v>
      </c>
      <c r="I3921" s="3">
        <v>1</v>
      </c>
    </row>
    <row r="3922" spans="1:9" ht="45" x14ac:dyDescent="0.25">
      <c r="A3922" s="715"/>
      <c r="B3922" s="700"/>
      <c r="C3922" s="119" t="s">
        <v>2076</v>
      </c>
      <c r="D3922" s="120" t="s">
        <v>2077</v>
      </c>
      <c r="E3922" s="10" t="s">
        <v>126</v>
      </c>
      <c r="F3922" s="10" t="s">
        <v>121</v>
      </c>
      <c r="G3922" s="3">
        <v>4366050</v>
      </c>
      <c r="H3922" s="3">
        <v>4366050</v>
      </c>
      <c r="I3922" s="3">
        <v>1</v>
      </c>
    </row>
    <row r="3923" spans="1:9" ht="45" x14ac:dyDescent="0.25">
      <c r="A3923" s="715"/>
      <c r="B3923" s="700"/>
      <c r="C3923" s="119" t="s">
        <v>2078</v>
      </c>
      <c r="D3923" s="120" t="s">
        <v>2079</v>
      </c>
      <c r="E3923" s="10" t="s">
        <v>126</v>
      </c>
      <c r="F3923" s="10" t="s">
        <v>121</v>
      </c>
      <c r="G3923" s="3">
        <v>9870710</v>
      </c>
      <c r="H3923" s="3">
        <v>9870710</v>
      </c>
      <c r="I3923" s="3">
        <v>1</v>
      </c>
    </row>
    <row r="3924" spans="1:9" ht="30" x14ac:dyDescent="0.25">
      <c r="A3924" s="715"/>
      <c r="B3924" s="700"/>
      <c r="C3924" s="119" t="s">
        <v>2080</v>
      </c>
      <c r="D3924" s="120" t="s">
        <v>2081</v>
      </c>
      <c r="E3924" s="10" t="s">
        <v>126</v>
      </c>
      <c r="F3924" s="10" t="s">
        <v>121</v>
      </c>
      <c r="G3924" s="3">
        <v>19092010</v>
      </c>
      <c r="H3924" s="3">
        <v>19092010</v>
      </c>
      <c r="I3924" s="3">
        <v>1</v>
      </c>
    </row>
    <row r="3925" spans="1:9" ht="30" x14ac:dyDescent="0.25">
      <c r="A3925" s="715"/>
      <c r="B3925" s="700"/>
      <c r="C3925" s="119" t="s">
        <v>2082</v>
      </c>
      <c r="D3925" s="120" t="s">
        <v>2083</v>
      </c>
      <c r="E3925" s="10" t="s">
        <v>126</v>
      </c>
      <c r="F3925" s="10" t="s">
        <v>121</v>
      </c>
      <c r="G3925" s="3">
        <v>18699390</v>
      </c>
      <c r="H3925" s="3">
        <v>18699390</v>
      </c>
      <c r="I3925" s="3">
        <v>1</v>
      </c>
    </row>
    <row r="3926" spans="1:9" ht="30" x14ac:dyDescent="0.25">
      <c r="A3926" s="715"/>
      <c r="B3926" s="700"/>
      <c r="C3926" s="119" t="s">
        <v>2084</v>
      </c>
      <c r="D3926" s="120" t="s">
        <v>2085</v>
      </c>
      <c r="E3926" s="10" t="s">
        <v>126</v>
      </c>
      <c r="F3926" s="10" t="s">
        <v>121</v>
      </c>
      <c r="G3926" s="3">
        <v>26674550</v>
      </c>
      <c r="H3926" s="3">
        <v>26674550</v>
      </c>
      <c r="I3926" s="3">
        <v>1</v>
      </c>
    </row>
    <row r="3927" spans="1:9" ht="30" x14ac:dyDescent="0.25">
      <c r="A3927" s="715"/>
      <c r="B3927" s="700"/>
      <c r="C3927" s="119" t="s">
        <v>2086</v>
      </c>
      <c r="D3927" s="120" t="s">
        <v>2087</v>
      </c>
      <c r="E3927" s="10" t="s">
        <v>126</v>
      </c>
      <c r="F3927" s="10" t="s">
        <v>121</v>
      </c>
      <c r="G3927" s="3">
        <v>10602190</v>
      </c>
      <c r="H3927" s="3">
        <v>10602190</v>
      </c>
      <c r="I3927" s="3">
        <v>1</v>
      </c>
    </row>
    <row r="3928" spans="1:9" x14ac:dyDescent="0.25">
      <c r="A3928" s="715"/>
      <c r="B3928" s="667" t="s">
        <v>118</v>
      </c>
      <c r="C3928" s="667"/>
      <c r="D3928" s="667"/>
      <c r="E3928" s="667"/>
      <c r="F3928" s="667"/>
      <c r="G3928" s="667"/>
      <c r="H3928" s="75">
        <v>4728000</v>
      </c>
      <c r="I3928" s="75"/>
    </row>
    <row r="3929" spans="1:9" s="8" customFormat="1" ht="45" x14ac:dyDescent="0.25">
      <c r="A3929" s="715"/>
      <c r="B3929" s="700">
        <v>5113</v>
      </c>
      <c r="C3929" s="124">
        <v>71351540</v>
      </c>
      <c r="D3929" s="129" t="s">
        <v>2088</v>
      </c>
      <c r="E3929" s="6" t="s">
        <v>172</v>
      </c>
      <c r="F3929" s="6" t="s">
        <v>121</v>
      </c>
      <c r="G3929" s="7">
        <v>278000</v>
      </c>
      <c r="H3929" s="7">
        <v>278000</v>
      </c>
      <c r="I3929" s="7">
        <v>1</v>
      </c>
    </row>
    <row r="3930" spans="1:9" s="8" customFormat="1" ht="45" x14ac:dyDescent="0.25">
      <c r="A3930" s="715"/>
      <c r="B3930" s="700"/>
      <c r="C3930" s="124">
        <v>71351540</v>
      </c>
      <c r="D3930" s="129" t="s">
        <v>2089</v>
      </c>
      <c r="E3930" s="6" t="s">
        <v>172</v>
      </c>
      <c r="F3930" s="6" t="s">
        <v>121</v>
      </c>
      <c r="G3930" s="7">
        <v>307000</v>
      </c>
      <c r="H3930" s="7">
        <v>307000</v>
      </c>
      <c r="I3930" s="7">
        <v>1</v>
      </c>
    </row>
    <row r="3931" spans="1:9" s="8" customFormat="1" ht="45" x14ac:dyDescent="0.25">
      <c r="A3931" s="715"/>
      <c r="B3931" s="700"/>
      <c r="C3931" s="124">
        <v>71351540</v>
      </c>
      <c r="D3931" s="129" t="s">
        <v>2090</v>
      </c>
      <c r="E3931" s="6" t="s">
        <v>172</v>
      </c>
      <c r="F3931" s="6" t="s">
        <v>121</v>
      </c>
      <c r="G3931" s="7">
        <v>250000</v>
      </c>
      <c r="H3931" s="7">
        <v>250000</v>
      </c>
      <c r="I3931" s="7">
        <v>1</v>
      </c>
    </row>
    <row r="3932" spans="1:9" s="8" customFormat="1" ht="45" x14ac:dyDescent="0.25">
      <c r="A3932" s="715"/>
      <c r="B3932" s="700"/>
      <c r="C3932" s="124">
        <v>71351540</v>
      </c>
      <c r="D3932" s="129" t="s">
        <v>2091</v>
      </c>
      <c r="E3932" s="6" t="s">
        <v>172</v>
      </c>
      <c r="F3932" s="6" t="s">
        <v>121</v>
      </c>
      <c r="G3932" s="7">
        <v>429000</v>
      </c>
      <c r="H3932" s="7">
        <v>429000</v>
      </c>
      <c r="I3932" s="7">
        <v>1</v>
      </c>
    </row>
    <row r="3933" spans="1:9" s="8" customFormat="1" ht="45" x14ac:dyDescent="0.25">
      <c r="A3933" s="715"/>
      <c r="B3933" s="700"/>
      <c r="C3933" s="124">
        <v>71351540</v>
      </c>
      <c r="D3933" s="129" t="s">
        <v>2092</v>
      </c>
      <c r="E3933" s="6" t="s">
        <v>172</v>
      </c>
      <c r="F3933" s="6" t="s">
        <v>121</v>
      </c>
      <c r="G3933" s="7">
        <v>118000</v>
      </c>
      <c r="H3933" s="7">
        <v>118000</v>
      </c>
      <c r="I3933" s="7">
        <v>1</v>
      </c>
    </row>
    <row r="3934" spans="1:9" s="8" customFormat="1" ht="45" x14ac:dyDescent="0.25">
      <c r="A3934" s="715"/>
      <c r="B3934" s="700"/>
      <c r="C3934" s="124">
        <v>71351540</v>
      </c>
      <c r="D3934" s="129" t="s">
        <v>2093</v>
      </c>
      <c r="E3934" s="6" t="s">
        <v>172</v>
      </c>
      <c r="F3934" s="6" t="s">
        <v>121</v>
      </c>
      <c r="G3934" s="7">
        <v>168000</v>
      </c>
      <c r="H3934" s="7">
        <v>168000</v>
      </c>
      <c r="I3934" s="7">
        <v>1</v>
      </c>
    </row>
    <row r="3935" spans="1:9" s="8" customFormat="1" ht="45" x14ac:dyDescent="0.25">
      <c r="A3935" s="715"/>
      <c r="B3935" s="700"/>
      <c r="C3935" s="124">
        <v>71351540</v>
      </c>
      <c r="D3935" s="129" t="s">
        <v>2094</v>
      </c>
      <c r="E3935" s="6" t="s">
        <v>172</v>
      </c>
      <c r="F3935" s="6" t="s">
        <v>121</v>
      </c>
      <c r="G3935" s="7">
        <v>134000</v>
      </c>
      <c r="H3935" s="7">
        <v>134000</v>
      </c>
      <c r="I3935" s="7">
        <v>1</v>
      </c>
    </row>
    <row r="3936" spans="1:9" s="8" customFormat="1" ht="45" x14ac:dyDescent="0.25">
      <c r="A3936" s="715"/>
      <c r="B3936" s="700"/>
      <c r="C3936" s="124">
        <v>71351540</v>
      </c>
      <c r="D3936" s="129" t="s">
        <v>2095</v>
      </c>
      <c r="E3936" s="6" t="s">
        <v>172</v>
      </c>
      <c r="F3936" s="6" t="s">
        <v>121</v>
      </c>
      <c r="G3936" s="7">
        <v>211000</v>
      </c>
      <c r="H3936" s="7">
        <v>211000</v>
      </c>
      <c r="I3936" s="7">
        <v>1</v>
      </c>
    </row>
    <row r="3937" spans="1:9" s="8" customFormat="1" ht="45" x14ac:dyDescent="0.25">
      <c r="A3937" s="715"/>
      <c r="B3937" s="700"/>
      <c r="C3937" s="124">
        <v>71351540</v>
      </c>
      <c r="D3937" s="129" t="s">
        <v>2096</v>
      </c>
      <c r="E3937" s="6" t="s">
        <v>172</v>
      </c>
      <c r="F3937" s="6" t="s">
        <v>121</v>
      </c>
      <c r="G3937" s="7">
        <v>85000</v>
      </c>
      <c r="H3937" s="7">
        <v>85000</v>
      </c>
      <c r="I3937" s="7">
        <v>1</v>
      </c>
    </row>
    <row r="3938" spans="1:9" s="8" customFormat="1" ht="45" x14ac:dyDescent="0.25">
      <c r="A3938" s="715"/>
      <c r="B3938" s="700"/>
      <c r="C3938" s="124">
        <v>71351540</v>
      </c>
      <c r="D3938" s="129" t="s">
        <v>2097</v>
      </c>
      <c r="E3938" s="6" t="s">
        <v>172</v>
      </c>
      <c r="F3938" s="6" t="s">
        <v>121</v>
      </c>
      <c r="G3938" s="7">
        <v>193000</v>
      </c>
      <c r="H3938" s="7">
        <v>193000</v>
      </c>
      <c r="I3938" s="7">
        <v>1</v>
      </c>
    </row>
    <row r="3939" spans="1:9" s="8" customFormat="1" ht="45" x14ac:dyDescent="0.25">
      <c r="A3939" s="715"/>
      <c r="B3939" s="700"/>
      <c r="C3939" s="124">
        <v>71351540</v>
      </c>
      <c r="D3939" s="129" t="s">
        <v>2098</v>
      </c>
      <c r="E3939" s="6" t="s">
        <v>172</v>
      </c>
      <c r="F3939" s="6" t="s">
        <v>121</v>
      </c>
      <c r="G3939" s="7">
        <v>373000</v>
      </c>
      <c r="H3939" s="7">
        <v>373000</v>
      </c>
      <c r="I3939" s="7">
        <v>1</v>
      </c>
    </row>
    <row r="3940" spans="1:9" s="8" customFormat="1" ht="45" x14ac:dyDescent="0.25">
      <c r="A3940" s="715"/>
      <c r="B3940" s="700"/>
      <c r="C3940" s="124">
        <v>71351540</v>
      </c>
      <c r="D3940" s="129" t="s">
        <v>2099</v>
      </c>
      <c r="E3940" s="6" t="s">
        <v>172</v>
      </c>
      <c r="F3940" s="6" t="s">
        <v>121</v>
      </c>
      <c r="G3940" s="7">
        <v>366000</v>
      </c>
      <c r="H3940" s="7">
        <v>366000</v>
      </c>
      <c r="I3940" s="7">
        <v>1</v>
      </c>
    </row>
    <row r="3941" spans="1:9" s="8" customFormat="1" ht="45" x14ac:dyDescent="0.25">
      <c r="A3941" s="715"/>
      <c r="B3941" s="700"/>
      <c r="C3941" s="124">
        <v>71351540</v>
      </c>
      <c r="D3941" s="129" t="s">
        <v>2100</v>
      </c>
      <c r="E3941" s="6" t="s">
        <v>172</v>
      </c>
      <c r="F3941" s="6" t="s">
        <v>121</v>
      </c>
      <c r="G3941" s="7">
        <v>522000</v>
      </c>
      <c r="H3941" s="7">
        <v>522000</v>
      </c>
      <c r="I3941" s="7">
        <v>1</v>
      </c>
    </row>
    <row r="3942" spans="1:9" s="8" customFormat="1" ht="45" x14ac:dyDescent="0.25">
      <c r="A3942" s="715"/>
      <c r="B3942" s="700"/>
      <c r="C3942" s="124">
        <v>71351540</v>
      </c>
      <c r="D3942" s="129" t="s">
        <v>2101</v>
      </c>
      <c r="E3942" s="6" t="s">
        <v>172</v>
      </c>
      <c r="F3942" s="6" t="s">
        <v>121</v>
      </c>
      <c r="G3942" s="7">
        <v>207000</v>
      </c>
      <c r="H3942" s="7">
        <v>207000</v>
      </c>
      <c r="I3942" s="7">
        <v>1</v>
      </c>
    </row>
    <row r="3943" spans="1:9" ht="45" x14ac:dyDescent="0.25">
      <c r="A3943" s="715"/>
      <c r="B3943" s="700"/>
      <c r="C3943" s="119" t="s">
        <v>2102</v>
      </c>
      <c r="D3943" s="120" t="s">
        <v>2103</v>
      </c>
      <c r="E3943" s="10" t="s">
        <v>120</v>
      </c>
      <c r="F3943" s="10" t="s">
        <v>121</v>
      </c>
      <c r="G3943" s="3">
        <v>83000</v>
      </c>
      <c r="H3943" s="3">
        <v>83000</v>
      </c>
      <c r="I3943" s="3">
        <v>1</v>
      </c>
    </row>
    <row r="3944" spans="1:9" ht="45" x14ac:dyDescent="0.25">
      <c r="A3944" s="715"/>
      <c r="B3944" s="700"/>
      <c r="C3944" s="119" t="s">
        <v>2104</v>
      </c>
      <c r="D3944" s="120" t="s">
        <v>2105</v>
      </c>
      <c r="E3944" s="10" t="s">
        <v>120</v>
      </c>
      <c r="F3944" s="10" t="s">
        <v>121</v>
      </c>
      <c r="G3944" s="3">
        <v>92000</v>
      </c>
      <c r="H3944" s="3">
        <v>92000</v>
      </c>
      <c r="I3944" s="3">
        <v>1</v>
      </c>
    </row>
    <row r="3945" spans="1:9" ht="45" x14ac:dyDescent="0.25">
      <c r="A3945" s="715"/>
      <c r="B3945" s="700"/>
      <c r="C3945" s="119" t="s">
        <v>2106</v>
      </c>
      <c r="D3945" s="120" t="s">
        <v>2107</v>
      </c>
      <c r="E3945" s="10" t="s">
        <v>120</v>
      </c>
      <c r="F3945" s="10" t="s">
        <v>121</v>
      </c>
      <c r="G3945" s="3">
        <v>75000</v>
      </c>
      <c r="H3945" s="3">
        <v>75000</v>
      </c>
      <c r="I3945" s="3">
        <v>1</v>
      </c>
    </row>
    <row r="3946" spans="1:9" ht="45" x14ac:dyDescent="0.25">
      <c r="A3946" s="715"/>
      <c r="B3946" s="700"/>
      <c r="C3946" s="119" t="s">
        <v>2108</v>
      </c>
      <c r="D3946" s="120" t="s">
        <v>2109</v>
      </c>
      <c r="E3946" s="10" t="s">
        <v>120</v>
      </c>
      <c r="F3946" s="10" t="s">
        <v>121</v>
      </c>
      <c r="G3946" s="3">
        <v>128000</v>
      </c>
      <c r="H3946" s="3">
        <v>128000</v>
      </c>
      <c r="I3946" s="3">
        <v>1</v>
      </c>
    </row>
    <row r="3947" spans="1:9" ht="45" x14ac:dyDescent="0.25">
      <c r="A3947" s="715"/>
      <c r="B3947" s="700"/>
      <c r="C3947" s="119" t="s">
        <v>2110</v>
      </c>
      <c r="D3947" s="120" t="s">
        <v>2111</v>
      </c>
      <c r="E3947" s="10" t="s">
        <v>120</v>
      </c>
      <c r="F3947" s="10" t="s">
        <v>121</v>
      </c>
      <c r="G3947" s="3">
        <v>35000</v>
      </c>
      <c r="H3947" s="3">
        <v>35000</v>
      </c>
      <c r="I3947" s="3">
        <v>1</v>
      </c>
    </row>
    <row r="3948" spans="1:9" ht="45" x14ac:dyDescent="0.25">
      <c r="A3948" s="715"/>
      <c r="B3948" s="700"/>
      <c r="C3948" s="119" t="s">
        <v>2112</v>
      </c>
      <c r="D3948" s="120" t="s">
        <v>2113</v>
      </c>
      <c r="E3948" s="10" t="s">
        <v>120</v>
      </c>
      <c r="F3948" s="10" t="s">
        <v>121</v>
      </c>
      <c r="G3948" s="3">
        <v>50000</v>
      </c>
      <c r="H3948" s="3">
        <v>50000</v>
      </c>
      <c r="I3948" s="3">
        <v>1</v>
      </c>
    </row>
    <row r="3949" spans="1:9" ht="45" x14ac:dyDescent="0.25">
      <c r="A3949" s="715"/>
      <c r="B3949" s="700"/>
      <c r="C3949" s="119" t="s">
        <v>2114</v>
      </c>
      <c r="D3949" s="120" t="s">
        <v>2115</v>
      </c>
      <c r="E3949" s="10" t="s">
        <v>120</v>
      </c>
      <c r="F3949" s="10" t="s">
        <v>121</v>
      </c>
      <c r="G3949" s="3">
        <v>40000</v>
      </c>
      <c r="H3949" s="3">
        <v>40000</v>
      </c>
      <c r="I3949" s="3">
        <v>1</v>
      </c>
    </row>
    <row r="3950" spans="1:9" ht="45" x14ac:dyDescent="0.25">
      <c r="A3950" s="715"/>
      <c r="B3950" s="700"/>
      <c r="C3950" s="119" t="s">
        <v>2116</v>
      </c>
      <c r="D3950" s="120" t="s">
        <v>2117</v>
      </c>
      <c r="E3950" s="10" t="s">
        <v>120</v>
      </c>
      <c r="F3950" s="10" t="s">
        <v>121</v>
      </c>
      <c r="G3950" s="3">
        <v>63000</v>
      </c>
      <c r="H3950" s="3">
        <v>63000</v>
      </c>
      <c r="I3950" s="3">
        <v>1</v>
      </c>
    </row>
    <row r="3951" spans="1:9" ht="45" x14ac:dyDescent="0.25">
      <c r="A3951" s="715"/>
      <c r="B3951" s="700"/>
      <c r="C3951" s="119" t="s">
        <v>2118</v>
      </c>
      <c r="D3951" s="120" t="s">
        <v>2119</v>
      </c>
      <c r="E3951" s="10" t="s">
        <v>120</v>
      </c>
      <c r="F3951" s="10" t="s">
        <v>121</v>
      </c>
      <c r="G3951" s="3">
        <v>25000</v>
      </c>
      <c r="H3951" s="3">
        <v>25000</v>
      </c>
      <c r="I3951" s="3">
        <v>1</v>
      </c>
    </row>
    <row r="3952" spans="1:9" ht="45" x14ac:dyDescent="0.25">
      <c r="A3952" s="715"/>
      <c r="B3952" s="700"/>
      <c r="C3952" s="119" t="s">
        <v>2120</v>
      </c>
      <c r="D3952" s="120" t="s">
        <v>2121</v>
      </c>
      <c r="E3952" s="10" t="s">
        <v>120</v>
      </c>
      <c r="F3952" s="10" t="s">
        <v>121</v>
      </c>
      <c r="G3952" s="3">
        <v>57000</v>
      </c>
      <c r="H3952" s="3">
        <v>57000</v>
      </c>
      <c r="I3952" s="3">
        <v>1</v>
      </c>
    </row>
    <row r="3953" spans="1:9" ht="45" x14ac:dyDescent="0.25">
      <c r="A3953" s="715"/>
      <c r="B3953" s="700"/>
      <c r="C3953" s="119" t="s">
        <v>2122</v>
      </c>
      <c r="D3953" s="120" t="s">
        <v>2123</v>
      </c>
      <c r="E3953" s="10" t="s">
        <v>120</v>
      </c>
      <c r="F3953" s="10" t="s">
        <v>121</v>
      </c>
      <c r="G3953" s="3">
        <v>112000</v>
      </c>
      <c r="H3953" s="3">
        <v>112000</v>
      </c>
      <c r="I3953" s="3">
        <v>1</v>
      </c>
    </row>
    <row r="3954" spans="1:9" ht="45" x14ac:dyDescent="0.25">
      <c r="A3954" s="715"/>
      <c r="B3954" s="700"/>
      <c r="C3954" s="119" t="s">
        <v>2124</v>
      </c>
      <c r="D3954" s="120" t="s">
        <v>2125</v>
      </c>
      <c r="E3954" s="10" t="s">
        <v>120</v>
      </c>
      <c r="F3954" s="10" t="s">
        <v>121</v>
      </c>
      <c r="G3954" s="3">
        <v>109000</v>
      </c>
      <c r="H3954" s="3">
        <v>109000</v>
      </c>
      <c r="I3954" s="3">
        <v>1</v>
      </c>
    </row>
    <row r="3955" spans="1:9" ht="45" x14ac:dyDescent="0.25">
      <c r="A3955" s="715"/>
      <c r="B3955" s="700"/>
      <c r="C3955" s="119" t="s">
        <v>2126</v>
      </c>
      <c r="D3955" s="120" t="s">
        <v>2127</v>
      </c>
      <c r="E3955" s="10" t="s">
        <v>120</v>
      </c>
      <c r="F3955" s="10" t="s">
        <v>121</v>
      </c>
      <c r="G3955" s="3">
        <v>156000</v>
      </c>
      <c r="H3955" s="3">
        <v>156000</v>
      </c>
      <c r="I3955" s="3">
        <v>1</v>
      </c>
    </row>
    <row r="3956" spans="1:9" ht="45" x14ac:dyDescent="0.25">
      <c r="A3956" s="715"/>
      <c r="B3956" s="700"/>
      <c r="C3956" s="119" t="s">
        <v>2128</v>
      </c>
      <c r="D3956" s="120" t="s">
        <v>2129</v>
      </c>
      <c r="E3956" s="10" t="s">
        <v>120</v>
      </c>
      <c r="F3956" s="10" t="s">
        <v>121</v>
      </c>
      <c r="G3956" s="3">
        <v>62000</v>
      </c>
      <c r="H3956" s="3">
        <v>62000</v>
      </c>
      <c r="I3956" s="3">
        <v>1</v>
      </c>
    </row>
    <row r="3957" spans="1:9" x14ac:dyDescent="0.25">
      <c r="A3957" s="715"/>
      <c r="B3957" s="702" t="s">
        <v>228</v>
      </c>
      <c r="C3957" s="702"/>
      <c r="D3957" s="702"/>
      <c r="E3957" s="702"/>
      <c r="F3957" s="702"/>
      <c r="G3957" s="702"/>
      <c r="H3957" s="30">
        <v>143488683</v>
      </c>
      <c r="I3957" s="30"/>
    </row>
    <row r="3958" spans="1:9" x14ac:dyDescent="0.25">
      <c r="A3958" s="715"/>
      <c r="B3958" s="667" t="s">
        <v>11</v>
      </c>
      <c r="C3958" s="667"/>
      <c r="D3958" s="667"/>
      <c r="E3958" s="667"/>
      <c r="F3958" s="667"/>
      <c r="G3958" s="667"/>
      <c r="H3958" s="75">
        <v>10100000</v>
      </c>
      <c r="I3958" s="75"/>
    </row>
    <row r="3959" spans="1:9" s="8" customFormat="1" ht="30" x14ac:dyDescent="0.25">
      <c r="A3959" s="715"/>
      <c r="B3959" s="771">
        <v>5129</v>
      </c>
      <c r="C3959" s="124">
        <v>34921440</v>
      </c>
      <c r="D3959" s="129" t="s">
        <v>561</v>
      </c>
      <c r="E3959" s="6" t="s">
        <v>14</v>
      </c>
      <c r="F3959" s="6" t="s">
        <v>15</v>
      </c>
      <c r="G3959" s="7">
        <v>70000</v>
      </c>
      <c r="H3959" s="7">
        <v>3500000</v>
      </c>
      <c r="I3959" s="7">
        <v>50</v>
      </c>
    </row>
    <row r="3960" spans="1:9" s="8" customFormat="1" x14ac:dyDescent="0.25">
      <c r="A3960" s="715"/>
      <c r="B3960" s="771"/>
      <c r="C3960" s="124">
        <v>39111320</v>
      </c>
      <c r="D3960" s="129" t="s">
        <v>586</v>
      </c>
      <c r="E3960" s="6" t="s">
        <v>126</v>
      </c>
      <c r="F3960" s="6" t="s">
        <v>15</v>
      </c>
      <c r="G3960" s="7">
        <v>165000</v>
      </c>
      <c r="H3960" s="7">
        <v>6600000</v>
      </c>
      <c r="I3960" s="7">
        <v>40</v>
      </c>
    </row>
    <row r="3961" spans="1:9" x14ac:dyDescent="0.25">
      <c r="A3961" s="715"/>
      <c r="B3961" s="667" t="s">
        <v>154</v>
      </c>
      <c r="C3961" s="667"/>
      <c r="D3961" s="667"/>
      <c r="E3961" s="667"/>
      <c r="F3961" s="667"/>
      <c r="G3961" s="667"/>
      <c r="H3961" s="75">
        <v>129117580</v>
      </c>
      <c r="I3961" s="75"/>
    </row>
    <row r="3962" spans="1:9" ht="30" x14ac:dyDescent="0.25">
      <c r="A3962" s="715"/>
      <c r="B3962" s="700">
        <v>5113</v>
      </c>
      <c r="C3962" s="119" t="s">
        <v>2130</v>
      </c>
      <c r="D3962" s="120" t="s">
        <v>2131</v>
      </c>
      <c r="E3962" s="10" t="s">
        <v>149</v>
      </c>
      <c r="F3962" s="10" t="s">
        <v>121</v>
      </c>
      <c r="G3962" s="3">
        <v>15845140</v>
      </c>
      <c r="H3962" s="3">
        <v>15845140</v>
      </c>
      <c r="I3962" s="3">
        <v>1</v>
      </c>
    </row>
    <row r="3963" spans="1:9" ht="30" x14ac:dyDescent="0.25">
      <c r="A3963" s="715"/>
      <c r="B3963" s="700"/>
      <c r="C3963" s="119" t="s">
        <v>2132</v>
      </c>
      <c r="D3963" s="120" t="s">
        <v>2133</v>
      </c>
      <c r="E3963" s="10" t="s">
        <v>149</v>
      </c>
      <c r="F3963" s="10" t="s">
        <v>121</v>
      </c>
      <c r="G3963" s="3">
        <v>24481560</v>
      </c>
      <c r="H3963" s="3">
        <v>24481560</v>
      </c>
      <c r="I3963" s="3">
        <v>1</v>
      </c>
    </row>
    <row r="3964" spans="1:9" ht="45" x14ac:dyDescent="0.25">
      <c r="A3964" s="715"/>
      <c r="B3964" s="700"/>
      <c r="C3964" s="119" t="s">
        <v>2134</v>
      </c>
      <c r="D3964" s="120" t="s">
        <v>2135</v>
      </c>
      <c r="E3964" s="10" t="s">
        <v>149</v>
      </c>
      <c r="F3964" s="10" t="s">
        <v>121</v>
      </c>
      <c r="G3964" s="3">
        <v>32541010</v>
      </c>
      <c r="H3964" s="3">
        <v>32541010</v>
      </c>
      <c r="I3964" s="3">
        <v>1</v>
      </c>
    </row>
    <row r="3965" spans="1:9" ht="30" x14ac:dyDescent="0.25">
      <c r="A3965" s="715"/>
      <c r="B3965" s="700"/>
      <c r="C3965" s="119" t="s">
        <v>2136</v>
      </c>
      <c r="D3965" s="120" t="s">
        <v>2137</v>
      </c>
      <c r="E3965" s="10" t="s">
        <v>149</v>
      </c>
      <c r="F3965" s="10" t="s">
        <v>121</v>
      </c>
      <c r="G3965" s="3">
        <v>10887140</v>
      </c>
      <c r="H3965" s="3">
        <v>10887140</v>
      </c>
      <c r="I3965" s="3">
        <v>1</v>
      </c>
    </row>
    <row r="3966" spans="1:9" ht="45" x14ac:dyDescent="0.25">
      <c r="A3966" s="715"/>
      <c r="B3966" s="700"/>
      <c r="C3966" s="119" t="s">
        <v>2138</v>
      </c>
      <c r="D3966" s="120" t="s">
        <v>2139</v>
      </c>
      <c r="E3966" s="10" t="s">
        <v>149</v>
      </c>
      <c r="F3966" s="10" t="s">
        <v>121</v>
      </c>
      <c r="G3966" s="3">
        <v>11086090</v>
      </c>
      <c r="H3966" s="3">
        <v>11086090</v>
      </c>
      <c r="I3966" s="3">
        <v>1</v>
      </c>
    </row>
    <row r="3967" spans="1:9" ht="45" x14ac:dyDescent="0.25">
      <c r="A3967" s="715"/>
      <c r="B3967" s="700"/>
      <c r="C3967" s="119" t="s">
        <v>2140</v>
      </c>
      <c r="D3967" s="120" t="s">
        <v>2141</v>
      </c>
      <c r="E3967" s="10" t="s">
        <v>149</v>
      </c>
      <c r="F3967" s="10" t="s">
        <v>121</v>
      </c>
      <c r="G3967" s="3">
        <v>3100910</v>
      </c>
      <c r="H3967" s="3">
        <v>3100910</v>
      </c>
      <c r="I3967" s="3">
        <v>1</v>
      </c>
    </row>
    <row r="3968" spans="1:9" ht="60" x14ac:dyDescent="0.25">
      <c r="A3968" s="715"/>
      <c r="B3968" s="700">
        <v>5113</v>
      </c>
      <c r="C3968" s="119" t="s">
        <v>2142</v>
      </c>
      <c r="D3968" s="120" t="s">
        <v>2143</v>
      </c>
      <c r="E3968" s="10" t="s">
        <v>126</v>
      </c>
      <c r="F3968" s="10" t="s">
        <v>121</v>
      </c>
      <c r="G3968" s="3">
        <v>3474160</v>
      </c>
      <c r="H3968" s="3">
        <v>3474160</v>
      </c>
      <c r="I3968" s="3">
        <v>1</v>
      </c>
    </row>
    <row r="3969" spans="1:9" ht="60" x14ac:dyDescent="0.25">
      <c r="A3969" s="715"/>
      <c r="B3969" s="700"/>
      <c r="C3969" s="119" t="s">
        <v>2144</v>
      </c>
      <c r="D3969" s="120" t="s">
        <v>2145</v>
      </c>
      <c r="E3969" s="10" t="s">
        <v>126</v>
      </c>
      <c r="F3969" s="10" t="s">
        <v>121</v>
      </c>
      <c r="G3969" s="3">
        <v>893270</v>
      </c>
      <c r="H3969" s="3">
        <v>893270</v>
      </c>
      <c r="I3969" s="3">
        <v>1</v>
      </c>
    </row>
    <row r="3970" spans="1:9" ht="60" x14ac:dyDescent="0.25">
      <c r="A3970" s="715"/>
      <c r="B3970" s="700"/>
      <c r="C3970" s="119" t="s">
        <v>2146</v>
      </c>
      <c r="D3970" s="120" t="s">
        <v>2147</v>
      </c>
      <c r="E3970" s="10" t="s">
        <v>126</v>
      </c>
      <c r="F3970" s="10" t="s">
        <v>121</v>
      </c>
      <c r="G3970" s="3">
        <v>3317250</v>
      </c>
      <c r="H3970" s="3">
        <v>3317250</v>
      </c>
      <c r="I3970" s="3">
        <v>1</v>
      </c>
    </row>
    <row r="3971" spans="1:9" ht="60" x14ac:dyDescent="0.25">
      <c r="A3971" s="715"/>
      <c r="B3971" s="700"/>
      <c r="C3971" s="119" t="s">
        <v>2148</v>
      </c>
      <c r="D3971" s="120" t="s">
        <v>2149</v>
      </c>
      <c r="E3971" s="10" t="s">
        <v>126</v>
      </c>
      <c r="F3971" s="10" t="s">
        <v>121</v>
      </c>
      <c r="G3971" s="3">
        <v>21266590</v>
      </c>
      <c r="H3971" s="3">
        <v>21266590</v>
      </c>
      <c r="I3971" s="3">
        <v>1</v>
      </c>
    </row>
    <row r="3972" spans="1:9" ht="60" x14ac:dyDescent="0.25">
      <c r="A3972" s="715"/>
      <c r="B3972" s="700"/>
      <c r="C3972" s="119" t="s">
        <v>2150</v>
      </c>
      <c r="D3972" s="120" t="s">
        <v>2151</v>
      </c>
      <c r="E3972" s="10" t="s">
        <v>126</v>
      </c>
      <c r="F3972" s="10" t="s">
        <v>121</v>
      </c>
      <c r="G3972" s="3">
        <v>726580</v>
      </c>
      <c r="H3972" s="3">
        <v>726580</v>
      </c>
      <c r="I3972" s="3">
        <v>1</v>
      </c>
    </row>
    <row r="3973" spans="1:9" ht="45" x14ac:dyDescent="0.25">
      <c r="A3973" s="715"/>
      <c r="B3973" s="700"/>
      <c r="C3973" s="119" t="s">
        <v>2152</v>
      </c>
      <c r="D3973" s="120" t="s">
        <v>2153</v>
      </c>
      <c r="E3973" s="10" t="s">
        <v>126</v>
      </c>
      <c r="F3973" s="10" t="s">
        <v>121</v>
      </c>
      <c r="G3973" s="3">
        <v>779690</v>
      </c>
      <c r="H3973" s="3">
        <v>779690</v>
      </c>
      <c r="I3973" s="3">
        <v>1</v>
      </c>
    </row>
    <row r="3974" spans="1:9" ht="60" x14ac:dyDescent="0.25">
      <c r="A3974" s="715"/>
      <c r="B3974" s="700"/>
      <c r="C3974" s="119" t="s">
        <v>2154</v>
      </c>
      <c r="D3974" s="120" t="s">
        <v>2155</v>
      </c>
      <c r="E3974" s="10" t="s">
        <v>126</v>
      </c>
      <c r="F3974" s="10" t="s">
        <v>121</v>
      </c>
      <c r="G3974" s="3">
        <v>718190</v>
      </c>
      <c r="H3974" s="3">
        <v>718190</v>
      </c>
      <c r="I3974" s="3">
        <v>1</v>
      </c>
    </row>
    <row r="3975" spans="1:9" x14ac:dyDescent="0.25">
      <c r="A3975" s="715"/>
      <c r="B3975" s="667" t="s">
        <v>118</v>
      </c>
      <c r="C3975" s="667"/>
      <c r="D3975" s="667"/>
      <c r="E3975" s="667"/>
      <c r="F3975" s="667"/>
      <c r="G3975" s="667"/>
      <c r="H3975" s="75">
        <v>4271103</v>
      </c>
      <c r="I3975" s="75"/>
    </row>
    <row r="3976" spans="1:9" s="8" customFormat="1" ht="60" x14ac:dyDescent="0.25">
      <c r="A3976" s="715"/>
      <c r="B3976" s="6">
        <v>4251</v>
      </c>
      <c r="C3976" s="124">
        <v>50851100</v>
      </c>
      <c r="D3976" s="129" t="s">
        <v>2156</v>
      </c>
      <c r="E3976" s="6" t="s">
        <v>126</v>
      </c>
      <c r="F3976" s="6" t="s">
        <v>121</v>
      </c>
      <c r="G3976" s="7">
        <v>1500000</v>
      </c>
      <c r="H3976" s="7">
        <v>1500000</v>
      </c>
      <c r="I3976" s="7">
        <v>1</v>
      </c>
    </row>
    <row r="3977" spans="1:9" s="8" customFormat="1" ht="30" x14ac:dyDescent="0.25">
      <c r="A3977" s="715"/>
      <c r="B3977" s="700">
        <v>5113</v>
      </c>
      <c r="C3977" s="124">
        <v>71351540</v>
      </c>
      <c r="D3977" s="129" t="s">
        <v>2157</v>
      </c>
      <c r="E3977" s="6" t="s">
        <v>149</v>
      </c>
      <c r="F3977" s="6" t="s">
        <v>121</v>
      </c>
      <c r="G3977" s="7">
        <v>232687</v>
      </c>
      <c r="H3977" s="7">
        <v>232687</v>
      </c>
      <c r="I3977" s="7">
        <v>1</v>
      </c>
    </row>
    <row r="3978" spans="1:9" s="8" customFormat="1" ht="30" x14ac:dyDescent="0.25">
      <c r="A3978" s="715"/>
      <c r="B3978" s="700"/>
      <c r="C3978" s="124">
        <v>71351540</v>
      </c>
      <c r="D3978" s="129" t="s">
        <v>2158</v>
      </c>
      <c r="E3978" s="6" t="s">
        <v>149</v>
      </c>
      <c r="F3978" s="6" t="s">
        <v>121</v>
      </c>
      <c r="G3978" s="7">
        <v>359512</v>
      </c>
      <c r="H3978" s="7">
        <v>359512</v>
      </c>
      <c r="I3978" s="7">
        <v>1</v>
      </c>
    </row>
    <row r="3979" spans="1:9" s="8" customFormat="1" ht="45" x14ac:dyDescent="0.25">
      <c r="A3979" s="715"/>
      <c r="B3979" s="700"/>
      <c r="C3979" s="124">
        <v>71351540</v>
      </c>
      <c r="D3979" s="129" t="s">
        <v>2159</v>
      </c>
      <c r="E3979" s="6" t="s">
        <v>149</v>
      </c>
      <c r="F3979" s="6" t="s">
        <v>121</v>
      </c>
      <c r="G3979" s="7">
        <v>480225</v>
      </c>
      <c r="H3979" s="7">
        <v>480225</v>
      </c>
      <c r="I3979" s="7">
        <v>1</v>
      </c>
    </row>
    <row r="3980" spans="1:9" s="8" customFormat="1" ht="30" x14ac:dyDescent="0.25">
      <c r="A3980" s="715"/>
      <c r="B3980" s="700"/>
      <c r="C3980" s="124">
        <v>71351540</v>
      </c>
      <c r="D3980" s="129" t="s">
        <v>2160</v>
      </c>
      <c r="E3980" s="6" t="s">
        <v>149</v>
      </c>
      <c r="F3980" s="6" t="s">
        <v>121</v>
      </c>
      <c r="G3980" s="7">
        <v>155205</v>
      </c>
      <c r="H3980" s="7">
        <v>155205</v>
      </c>
      <c r="I3980" s="7">
        <v>1</v>
      </c>
    </row>
    <row r="3981" spans="1:9" s="8" customFormat="1" ht="45" x14ac:dyDescent="0.25">
      <c r="A3981" s="715"/>
      <c r="B3981" s="700"/>
      <c r="C3981" s="124">
        <v>71351540</v>
      </c>
      <c r="D3981" s="129" t="s">
        <v>2161</v>
      </c>
      <c r="E3981" s="6" t="s">
        <v>149</v>
      </c>
      <c r="F3981" s="6" t="s">
        <v>121</v>
      </c>
      <c r="G3981" s="7">
        <v>216180</v>
      </c>
      <c r="H3981" s="7">
        <v>216180</v>
      </c>
      <c r="I3981" s="7">
        <v>1</v>
      </c>
    </row>
    <row r="3982" spans="1:9" s="8" customFormat="1" ht="45" x14ac:dyDescent="0.25">
      <c r="A3982" s="715"/>
      <c r="B3982" s="700"/>
      <c r="C3982" s="124">
        <v>71351540</v>
      </c>
      <c r="D3982" s="129" t="s">
        <v>2162</v>
      </c>
      <c r="E3982" s="6" t="s">
        <v>149</v>
      </c>
      <c r="F3982" s="6" t="s">
        <v>121</v>
      </c>
      <c r="G3982" s="7">
        <v>46500</v>
      </c>
      <c r="H3982" s="7">
        <v>46500</v>
      </c>
      <c r="I3982" s="7">
        <v>1</v>
      </c>
    </row>
    <row r="3983" spans="1:9" ht="30" x14ac:dyDescent="0.25">
      <c r="A3983" s="715"/>
      <c r="B3983" s="700"/>
      <c r="C3983" s="119" t="s">
        <v>2163</v>
      </c>
      <c r="D3983" s="120" t="s">
        <v>2164</v>
      </c>
      <c r="E3983" s="10" t="s">
        <v>120</v>
      </c>
      <c r="F3983" s="10" t="s">
        <v>121</v>
      </c>
      <c r="G3983" s="3">
        <v>77560</v>
      </c>
      <c r="H3983" s="3">
        <v>77560</v>
      </c>
      <c r="I3983" s="3">
        <v>1</v>
      </c>
    </row>
    <row r="3984" spans="1:9" ht="30" x14ac:dyDescent="0.25">
      <c r="A3984" s="715"/>
      <c r="B3984" s="700"/>
      <c r="C3984" s="119" t="s">
        <v>2165</v>
      </c>
      <c r="D3984" s="120" t="s">
        <v>2166</v>
      </c>
      <c r="E3984" s="10" t="s">
        <v>120</v>
      </c>
      <c r="F3984" s="10" t="s">
        <v>121</v>
      </c>
      <c r="G3984" s="3">
        <v>119840</v>
      </c>
      <c r="H3984" s="3">
        <v>119840</v>
      </c>
      <c r="I3984" s="3">
        <v>1</v>
      </c>
    </row>
    <row r="3985" spans="1:9" ht="45" x14ac:dyDescent="0.25">
      <c r="A3985" s="715"/>
      <c r="B3985" s="700"/>
      <c r="C3985" s="119" t="s">
        <v>2167</v>
      </c>
      <c r="D3985" s="120" t="s">
        <v>2168</v>
      </c>
      <c r="E3985" s="10" t="s">
        <v>120</v>
      </c>
      <c r="F3985" s="10" t="s">
        <v>121</v>
      </c>
      <c r="G3985" s="3">
        <v>160070</v>
      </c>
      <c r="H3985" s="3">
        <v>160070</v>
      </c>
      <c r="I3985" s="3">
        <v>1</v>
      </c>
    </row>
    <row r="3986" spans="1:9" ht="30" x14ac:dyDescent="0.25">
      <c r="A3986" s="715"/>
      <c r="B3986" s="700"/>
      <c r="C3986" s="119" t="s">
        <v>2169</v>
      </c>
      <c r="D3986" s="120" t="s">
        <v>2170</v>
      </c>
      <c r="E3986" s="10" t="s">
        <v>120</v>
      </c>
      <c r="F3986" s="10" t="s">
        <v>121</v>
      </c>
      <c r="G3986" s="3">
        <v>51740</v>
      </c>
      <c r="H3986" s="3">
        <v>51740</v>
      </c>
      <c r="I3986" s="3">
        <v>1</v>
      </c>
    </row>
    <row r="3987" spans="1:9" ht="45" x14ac:dyDescent="0.25">
      <c r="A3987" s="715"/>
      <c r="B3987" s="700"/>
      <c r="C3987" s="119" t="s">
        <v>2171</v>
      </c>
      <c r="D3987" s="120" t="s">
        <v>2172</v>
      </c>
      <c r="E3987" s="10" t="s">
        <v>120</v>
      </c>
      <c r="F3987" s="10" t="s">
        <v>121</v>
      </c>
      <c r="G3987" s="3">
        <v>55430</v>
      </c>
      <c r="H3987" s="3">
        <v>55430</v>
      </c>
      <c r="I3987" s="3">
        <v>1</v>
      </c>
    </row>
    <row r="3988" spans="1:9" ht="45" x14ac:dyDescent="0.25">
      <c r="A3988" s="715"/>
      <c r="B3988" s="700"/>
      <c r="C3988" s="119" t="s">
        <v>2173</v>
      </c>
      <c r="D3988" s="120" t="s">
        <v>2174</v>
      </c>
      <c r="E3988" s="10" t="s">
        <v>120</v>
      </c>
      <c r="F3988" s="10" t="s">
        <v>121</v>
      </c>
      <c r="G3988" s="3">
        <v>15500</v>
      </c>
      <c r="H3988" s="3">
        <v>15500</v>
      </c>
      <c r="I3988" s="3">
        <v>1</v>
      </c>
    </row>
    <row r="3989" spans="1:9" s="8" customFormat="1" ht="60" x14ac:dyDescent="0.25">
      <c r="A3989" s="715"/>
      <c r="B3989" s="700">
        <v>5113</v>
      </c>
      <c r="C3989" s="119" t="s">
        <v>5284</v>
      </c>
      <c r="D3989" s="120" t="s">
        <v>2175</v>
      </c>
      <c r="E3989" s="85" t="s">
        <v>172</v>
      </c>
      <c r="F3989" s="85" t="s">
        <v>121</v>
      </c>
      <c r="G3989" s="85">
        <v>69480</v>
      </c>
      <c r="H3989" s="85">
        <v>69480</v>
      </c>
      <c r="I3989" s="85">
        <v>1</v>
      </c>
    </row>
    <row r="3990" spans="1:9" s="8" customFormat="1" ht="60" x14ac:dyDescent="0.25">
      <c r="A3990" s="715"/>
      <c r="B3990" s="700"/>
      <c r="C3990" s="119" t="s">
        <v>5285</v>
      </c>
      <c r="D3990" s="120" t="s">
        <v>2176</v>
      </c>
      <c r="E3990" s="85" t="s">
        <v>172</v>
      </c>
      <c r="F3990" s="85" t="s">
        <v>121</v>
      </c>
      <c r="G3990" s="85">
        <v>17868</v>
      </c>
      <c r="H3990" s="85">
        <v>17868</v>
      </c>
      <c r="I3990" s="85">
        <v>1</v>
      </c>
    </row>
    <row r="3991" spans="1:9" s="8" customFormat="1" ht="60" x14ac:dyDescent="0.25">
      <c r="A3991" s="715"/>
      <c r="B3991" s="700"/>
      <c r="C3991" s="119" t="s">
        <v>5282</v>
      </c>
      <c r="D3991" s="120" t="s">
        <v>2177</v>
      </c>
      <c r="E3991" s="85" t="s">
        <v>172</v>
      </c>
      <c r="F3991" s="85" t="s">
        <v>121</v>
      </c>
      <c r="G3991" s="85">
        <v>66348</v>
      </c>
      <c r="H3991" s="85">
        <v>66348</v>
      </c>
      <c r="I3991" s="85">
        <v>1</v>
      </c>
    </row>
    <row r="3992" spans="1:9" s="8" customFormat="1" ht="75" x14ac:dyDescent="0.25">
      <c r="A3992" s="715"/>
      <c r="B3992" s="700"/>
      <c r="C3992" s="119" t="s">
        <v>5281</v>
      </c>
      <c r="D3992" s="120" t="s">
        <v>2178</v>
      </c>
      <c r="E3992" s="85" t="s">
        <v>172</v>
      </c>
      <c r="F3992" s="85" t="s">
        <v>121</v>
      </c>
      <c r="G3992" s="85">
        <v>425328</v>
      </c>
      <c r="H3992" s="85">
        <v>425328</v>
      </c>
      <c r="I3992" s="85">
        <v>1</v>
      </c>
    </row>
    <row r="3993" spans="1:9" s="8" customFormat="1" ht="60" x14ac:dyDescent="0.25">
      <c r="A3993" s="715"/>
      <c r="B3993" s="700"/>
      <c r="C3993" s="119" t="s">
        <v>5286</v>
      </c>
      <c r="D3993" s="120" t="s">
        <v>2179</v>
      </c>
      <c r="E3993" s="85" t="s">
        <v>172</v>
      </c>
      <c r="F3993" s="85" t="s">
        <v>121</v>
      </c>
      <c r="G3993" s="85">
        <v>14532</v>
      </c>
      <c r="H3993" s="85">
        <v>14532</v>
      </c>
      <c r="I3993" s="85">
        <v>1</v>
      </c>
    </row>
    <row r="3994" spans="1:9" s="8" customFormat="1" ht="45" x14ac:dyDescent="0.25">
      <c r="A3994" s="715"/>
      <c r="B3994" s="700"/>
      <c r="C3994" s="119" t="s">
        <v>5280</v>
      </c>
      <c r="D3994" s="120" t="s">
        <v>2180</v>
      </c>
      <c r="E3994" s="85" t="s">
        <v>172</v>
      </c>
      <c r="F3994" s="85" t="s">
        <v>121</v>
      </c>
      <c r="G3994" s="85">
        <v>15588</v>
      </c>
      <c r="H3994" s="85">
        <v>15588</v>
      </c>
      <c r="I3994" s="85">
        <v>1</v>
      </c>
    </row>
    <row r="3995" spans="1:9" s="8" customFormat="1" ht="60" x14ac:dyDescent="0.25">
      <c r="A3995" s="715"/>
      <c r="B3995" s="700"/>
      <c r="C3995" s="119" t="s">
        <v>5283</v>
      </c>
      <c r="D3995" s="120" t="s">
        <v>2181</v>
      </c>
      <c r="E3995" s="85" t="s">
        <v>172</v>
      </c>
      <c r="F3995" s="85" t="s">
        <v>121</v>
      </c>
      <c r="G3995" s="85">
        <v>14364</v>
      </c>
      <c r="H3995" s="85">
        <v>14364</v>
      </c>
      <c r="I3995" s="85">
        <v>1</v>
      </c>
    </row>
    <row r="3996" spans="1:9" ht="60" x14ac:dyDescent="0.25">
      <c r="A3996" s="715"/>
      <c r="B3996" s="700"/>
      <c r="C3996" s="119" t="s">
        <v>2182</v>
      </c>
      <c r="D3996" s="120" t="s">
        <v>2183</v>
      </c>
      <c r="E3996" s="10" t="s">
        <v>120</v>
      </c>
      <c r="F3996" s="10" t="s">
        <v>121</v>
      </c>
      <c r="G3996" s="3">
        <v>17370</v>
      </c>
      <c r="H3996" s="3">
        <v>17370</v>
      </c>
      <c r="I3996" s="3">
        <v>1</v>
      </c>
    </row>
    <row r="3997" spans="1:9" ht="60" x14ac:dyDescent="0.25">
      <c r="A3997" s="715"/>
      <c r="B3997" s="700"/>
      <c r="C3997" s="119" t="s">
        <v>2184</v>
      </c>
      <c r="D3997" s="120" t="s">
        <v>2185</v>
      </c>
      <c r="E3997" s="10" t="s">
        <v>120</v>
      </c>
      <c r="F3997" s="10" t="s">
        <v>121</v>
      </c>
      <c r="G3997" s="3">
        <v>4470</v>
      </c>
      <c r="H3997" s="3">
        <v>4470</v>
      </c>
      <c r="I3997" s="3">
        <v>1</v>
      </c>
    </row>
    <row r="3998" spans="1:9" ht="60" x14ac:dyDescent="0.25">
      <c r="A3998" s="715"/>
      <c r="B3998" s="700"/>
      <c r="C3998" s="119" t="s">
        <v>2186</v>
      </c>
      <c r="D3998" s="120" t="s">
        <v>2187</v>
      </c>
      <c r="E3998" s="10" t="s">
        <v>120</v>
      </c>
      <c r="F3998" s="10" t="s">
        <v>121</v>
      </c>
      <c r="G3998" s="3">
        <v>16590</v>
      </c>
      <c r="H3998" s="3">
        <v>16590</v>
      </c>
      <c r="I3998" s="3">
        <v>1</v>
      </c>
    </row>
    <row r="3999" spans="1:9" ht="75" x14ac:dyDescent="0.25">
      <c r="A3999" s="715"/>
      <c r="B3999" s="700"/>
      <c r="C3999" s="119" t="s">
        <v>2188</v>
      </c>
      <c r="D3999" s="120" t="s">
        <v>2189</v>
      </c>
      <c r="E3999" s="10" t="s">
        <v>120</v>
      </c>
      <c r="F3999" s="10" t="s">
        <v>121</v>
      </c>
      <c r="G3999" s="3">
        <v>127596</v>
      </c>
      <c r="H3999" s="3">
        <v>127596</v>
      </c>
      <c r="I3999" s="3">
        <v>1</v>
      </c>
    </row>
    <row r="4000" spans="1:9" ht="60" x14ac:dyDescent="0.25">
      <c r="A4000" s="715"/>
      <c r="B4000" s="700"/>
      <c r="C4000" s="119" t="s">
        <v>2190</v>
      </c>
      <c r="D4000" s="120" t="s">
        <v>2191</v>
      </c>
      <c r="E4000" s="10" t="s">
        <v>120</v>
      </c>
      <c r="F4000" s="10" t="s">
        <v>121</v>
      </c>
      <c r="G4000" s="3">
        <v>3630</v>
      </c>
      <c r="H4000" s="3">
        <v>3630</v>
      </c>
      <c r="I4000" s="3">
        <v>1</v>
      </c>
    </row>
    <row r="4001" spans="1:9" ht="45" x14ac:dyDescent="0.25">
      <c r="A4001" s="715"/>
      <c r="B4001" s="700"/>
      <c r="C4001" s="119" t="s">
        <v>2192</v>
      </c>
      <c r="D4001" s="120" t="s">
        <v>2193</v>
      </c>
      <c r="E4001" s="10" t="s">
        <v>120</v>
      </c>
      <c r="F4001" s="10" t="s">
        <v>121</v>
      </c>
      <c r="G4001" s="3">
        <v>3900</v>
      </c>
      <c r="H4001" s="3">
        <v>3900</v>
      </c>
      <c r="I4001" s="3">
        <v>1</v>
      </c>
    </row>
    <row r="4002" spans="1:9" ht="60" x14ac:dyDescent="0.25">
      <c r="A4002" s="715"/>
      <c r="B4002" s="700"/>
      <c r="C4002" s="119" t="s">
        <v>2194</v>
      </c>
      <c r="D4002" s="120" t="s">
        <v>2195</v>
      </c>
      <c r="E4002" s="10" t="s">
        <v>120</v>
      </c>
      <c r="F4002" s="10" t="s">
        <v>121</v>
      </c>
      <c r="G4002" s="3">
        <v>3590</v>
      </c>
      <c r="H4002" s="3">
        <v>3590</v>
      </c>
      <c r="I4002" s="3">
        <v>1</v>
      </c>
    </row>
    <row r="4003" spans="1:9" x14ac:dyDescent="0.25">
      <c r="A4003" s="715"/>
      <c r="B4003" s="702" t="s">
        <v>258</v>
      </c>
      <c r="C4003" s="702"/>
      <c r="D4003" s="702"/>
      <c r="E4003" s="702"/>
      <c r="F4003" s="702"/>
      <c r="G4003" s="702"/>
      <c r="H4003" s="30">
        <v>195243742</v>
      </c>
      <c r="I4003" s="30"/>
    </row>
    <row r="4004" spans="1:9" x14ac:dyDescent="0.25">
      <c r="A4004" s="715"/>
      <c r="B4004" s="667" t="s">
        <v>154</v>
      </c>
      <c r="C4004" s="667"/>
      <c r="D4004" s="667"/>
      <c r="E4004" s="667"/>
      <c r="F4004" s="667"/>
      <c r="G4004" s="667"/>
      <c r="H4004" s="75">
        <v>191415433</v>
      </c>
      <c r="I4004" s="75"/>
    </row>
    <row r="4005" spans="1:9" s="8" customFormat="1" ht="30" x14ac:dyDescent="0.25">
      <c r="A4005" s="715"/>
      <c r="B4005" s="6" t="s">
        <v>3802</v>
      </c>
      <c r="C4005" s="124">
        <v>45211113</v>
      </c>
      <c r="D4005" s="129" t="s">
        <v>260</v>
      </c>
      <c r="E4005" s="6" t="s">
        <v>149</v>
      </c>
      <c r="F4005" s="6" t="s">
        <v>121</v>
      </c>
      <c r="G4005" s="7">
        <v>191415433</v>
      </c>
      <c r="H4005" s="7">
        <v>191415433</v>
      </c>
      <c r="I4005" s="7">
        <v>1</v>
      </c>
    </row>
    <row r="4006" spans="1:9" x14ac:dyDescent="0.25">
      <c r="A4006" s="715"/>
      <c r="B4006" s="667" t="s">
        <v>118</v>
      </c>
      <c r="C4006" s="667"/>
      <c r="D4006" s="667"/>
      <c r="E4006" s="667"/>
      <c r="F4006" s="667"/>
      <c r="G4006" s="667"/>
      <c r="H4006" s="75">
        <v>3828309</v>
      </c>
      <c r="I4006" s="75"/>
    </row>
    <row r="4007" spans="1:9" s="8" customFormat="1" ht="30" x14ac:dyDescent="0.25">
      <c r="A4007" s="715"/>
      <c r="B4007" s="6">
        <v>4251</v>
      </c>
      <c r="C4007" s="124" t="s">
        <v>5371</v>
      </c>
      <c r="D4007" s="129" t="s">
        <v>168</v>
      </c>
      <c r="E4007" s="6" t="s">
        <v>172</v>
      </c>
      <c r="F4007" s="6" t="s">
        <v>121</v>
      </c>
      <c r="G4007" s="7">
        <v>3828309</v>
      </c>
      <c r="H4007" s="7">
        <v>3828309</v>
      </c>
      <c r="I4007" s="7">
        <v>1</v>
      </c>
    </row>
    <row r="4008" spans="1:9" x14ac:dyDescent="0.25">
      <c r="A4008" s="715"/>
      <c r="H4008" s="30">
        <v>15000000</v>
      </c>
      <c r="I4008" s="30"/>
    </row>
    <row r="4009" spans="1:9" x14ac:dyDescent="0.25">
      <c r="A4009" s="715"/>
      <c r="B4009" s="667" t="s">
        <v>154</v>
      </c>
      <c r="C4009" s="667"/>
      <c r="D4009" s="667"/>
      <c r="E4009" s="667"/>
      <c r="F4009" s="667"/>
      <c r="G4009" s="667"/>
      <c r="H4009" s="75">
        <v>14610000</v>
      </c>
      <c r="I4009" s="75"/>
    </row>
    <row r="4010" spans="1:9" s="8" customFormat="1" ht="30" x14ac:dyDescent="0.25">
      <c r="A4010" s="715"/>
      <c r="B4010" s="6">
        <v>5113</v>
      </c>
      <c r="C4010" s="124">
        <v>45261170</v>
      </c>
      <c r="D4010" s="129" t="s">
        <v>263</v>
      </c>
      <c r="E4010" s="6" t="s">
        <v>126</v>
      </c>
      <c r="F4010" s="6" t="s">
        <v>121</v>
      </c>
      <c r="G4010" s="7">
        <v>14610000</v>
      </c>
      <c r="H4010" s="7">
        <v>14610000</v>
      </c>
      <c r="I4010" s="7">
        <v>1</v>
      </c>
    </row>
    <row r="4011" spans="1:9" x14ac:dyDescent="0.25">
      <c r="A4011" s="715"/>
      <c r="B4011" s="667" t="s">
        <v>118</v>
      </c>
      <c r="C4011" s="667"/>
      <c r="D4011" s="667"/>
      <c r="E4011" s="667"/>
      <c r="F4011" s="667"/>
      <c r="G4011" s="667"/>
      <c r="H4011" s="75">
        <v>390000</v>
      </c>
      <c r="I4011" s="75"/>
    </row>
    <row r="4012" spans="1:9" s="8" customFormat="1" ht="30" x14ac:dyDescent="0.25">
      <c r="A4012" s="715"/>
      <c r="B4012" s="771">
        <v>5113</v>
      </c>
      <c r="C4012" s="124">
        <v>71351540</v>
      </c>
      <c r="D4012" s="129" t="s">
        <v>168</v>
      </c>
      <c r="E4012" s="6" t="s">
        <v>172</v>
      </c>
      <c r="F4012" s="6" t="s">
        <v>121</v>
      </c>
      <c r="G4012" s="7">
        <v>300000</v>
      </c>
      <c r="H4012" s="7">
        <v>300000</v>
      </c>
      <c r="I4012" s="7">
        <v>1</v>
      </c>
    </row>
    <row r="4013" spans="1:9" s="8" customFormat="1" ht="30" x14ac:dyDescent="0.25">
      <c r="A4013" s="715"/>
      <c r="B4013" s="771"/>
      <c r="C4013" s="124">
        <v>98111140</v>
      </c>
      <c r="D4013" s="129" t="s">
        <v>532</v>
      </c>
      <c r="E4013" s="6" t="s">
        <v>120</v>
      </c>
      <c r="F4013" s="6" t="s">
        <v>121</v>
      </c>
      <c r="G4013" s="7">
        <v>90000</v>
      </c>
      <c r="H4013" s="7">
        <v>90000</v>
      </c>
      <c r="I4013" s="7">
        <v>1</v>
      </c>
    </row>
    <row r="4014" spans="1:9" s="8" customFormat="1" ht="15" customHeight="1" x14ac:dyDescent="0.25">
      <c r="A4014" s="715"/>
      <c r="B4014" s="654" t="s">
        <v>6335</v>
      </c>
      <c r="C4014" s="702"/>
      <c r="D4014" s="702"/>
      <c r="E4014" s="702"/>
      <c r="F4014" s="702"/>
      <c r="G4014" s="702"/>
      <c r="H4014" s="7"/>
      <c r="I4014" s="7"/>
    </row>
    <row r="4015" spans="1:9" s="8" customFormat="1" ht="30" x14ac:dyDescent="0.25">
      <c r="A4015" s="715"/>
      <c r="B4015" s="724" t="s">
        <v>5652</v>
      </c>
      <c r="C4015" s="119" t="s">
        <v>6336</v>
      </c>
      <c r="D4015" s="119" t="s">
        <v>5259</v>
      </c>
      <c r="E4015" s="119" t="s">
        <v>126</v>
      </c>
      <c r="F4015" s="119" t="s">
        <v>121</v>
      </c>
      <c r="G4015" s="119">
        <v>1000000</v>
      </c>
      <c r="H4015" s="119">
        <v>1000000</v>
      </c>
      <c r="I4015" s="119">
        <v>1</v>
      </c>
    </row>
    <row r="4016" spans="1:9" s="8" customFormat="1" ht="30" x14ac:dyDescent="0.25">
      <c r="A4016" s="715"/>
      <c r="B4016" s="725"/>
      <c r="C4016" s="119" t="s">
        <v>6337</v>
      </c>
      <c r="D4016" s="119" t="s">
        <v>5259</v>
      </c>
      <c r="E4016" s="119" t="s">
        <v>126</v>
      </c>
      <c r="F4016" s="119" t="s">
        <v>121</v>
      </c>
      <c r="G4016" s="119">
        <v>500000</v>
      </c>
      <c r="H4016" s="119">
        <v>500000</v>
      </c>
      <c r="I4016" s="119">
        <v>1</v>
      </c>
    </row>
    <row r="4017" spans="1:9" x14ac:dyDescent="0.25">
      <c r="A4017" s="715"/>
      <c r="B4017" s="667" t="s">
        <v>118</v>
      </c>
      <c r="C4017" s="667"/>
      <c r="D4017" s="667"/>
      <c r="E4017" s="667"/>
      <c r="F4017" s="667"/>
      <c r="G4017" s="667"/>
      <c r="H4017" s="75">
        <v>4683600</v>
      </c>
      <c r="I4017" s="75"/>
    </row>
    <row r="4018" spans="1:9" ht="60" x14ac:dyDescent="0.25">
      <c r="A4018" s="715"/>
      <c r="B4018" s="700">
        <v>4239</v>
      </c>
      <c r="C4018" s="119" t="s">
        <v>2196</v>
      </c>
      <c r="D4018" s="120" t="s">
        <v>2197</v>
      </c>
      <c r="E4018" s="10" t="s">
        <v>14</v>
      </c>
      <c r="F4018" s="10" t="s">
        <v>121</v>
      </c>
      <c r="G4018" s="3">
        <v>1488100</v>
      </c>
      <c r="H4018" s="3">
        <v>1488100</v>
      </c>
      <c r="I4018" s="3">
        <v>1</v>
      </c>
    </row>
    <row r="4019" spans="1:9" ht="60" x14ac:dyDescent="0.25">
      <c r="A4019" s="715"/>
      <c r="B4019" s="700"/>
      <c r="C4019" s="119" t="s">
        <v>2198</v>
      </c>
      <c r="D4019" s="120" t="s">
        <v>2199</v>
      </c>
      <c r="E4019" s="10" t="s">
        <v>14</v>
      </c>
      <c r="F4019" s="10" t="s">
        <v>121</v>
      </c>
      <c r="G4019" s="3">
        <v>500000</v>
      </c>
      <c r="H4019" s="3">
        <v>500000</v>
      </c>
      <c r="I4019" s="3">
        <v>1</v>
      </c>
    </row>
    <row r="4020" spans="1:9" ht="60" x14ac:dyDescent="0.25">
      <c r="A4020" s="715"/>
      <c r="B4020" s="700"/>
      <c r="C4020" s="119" t="s">
        <v>2200</v>
      </c>
      <c r="D4020" s="120" t="s">
        <v>2201</v>
      </c>
      <c r="E4020" s="10" t="s">
        <v>14</v>
      </c>
      <c r="F4020" s="10" t="s">
        <v>121</v>
      </c>
      <c r="G4020" s="3">
        <v>1157000</v>
      </c>
      <c r="H4020" s="3">
        <v>1157000</v>
      </c>
      <c r="I4020" s="3">
        <v>1</v>
      </c>
    </row>
    <row r="4021" spans="1:9" ht="60" x14ac:dyDescent="0.25">
      <c r="A4021" s="715"/>
      <c r="B4021" s="700"/>
      <c r="C4021" s="119" t="s">
        <v>2202</v>
      </c>
      <c r="D4021" s="120" t="s">
        <v>2203</v>
      </c>
      <c r="E4021" s="10" t="s">
        <v>14</v>
      </c>
      <c r="F4021" s="10" t="s">
        <v>121</v>
      </c>
      <c r="G4021" s="3">
        <v>364000</v>
      </c>
      <c r="H4021" s="3">
        <v>364000</v>
      </c>
      <c r="I4021" s="3">
        <v>1</v>
      </c>
    </row>
    <row r="4022" spans="1:9" ht="60" x14ac:dyDescent="0.25">
      <c r="A4022" s="715"/>
      <c r="B4022" s="700"/>
      <c r="C4022" s="119" t="s">
        <v>2204</v>
      </c>
      <c r="D4022" s="120" t="s">
        <v>2205</v>
      </c>
      <c r="E4022" s="10" t="s">
        <v>14</v>
      </c>
      <c r="F4022" s="10" t="s">
        <v>121</v>
      </c>
      <c r="G4022" s="3">
        <v>400000</v>
      </c>
      <c r="H4022" s="3">
        <v>400000</v>
      </c>
      <c r="I4022" s="3">
        <v>1</v>
      </c>
    </row>
    <row r="4023" spans="1:9" ht="60" x14ac:dyDescent="0.25">
      <c r="A4023" s="715"/>
      <c r="B4023" s="700"/>
      <c r="C4023" s="119" t="s">
        <v>2206</v>
      </c>
      <c r="D4023" s="120" t="s">
        <v>2207</v>
      </c>
      <c r="E4023" s="10" t="s">
        <v>14</v>
      </c>
      <c r="F4023" s="10" t="s">
        <v>121</v>
      </c>
      <c r="G4023" s="3">
        <v>774500</v>
      </c>
      <c r="H4023" s="3">
        <v>774500</v>
      </c>
      <c r="I4023" s="3">
        <v>1</v>
      </c>
    </row>
    <row r="4024" spans="1:9" x14ac:dyDescent="0.25">
      <c r="A4024" s="715"/>
      <c r="B4024" s="702" t="s">
        <v>896</v>
      </c>
      <c r="C4024" s="702"/>
      <c r="D4024" s="702"/>
      <c r="E4024" s="702"/>
      <c r="F4024" s="702"/>
      <c r="G4024" s="702"/>
      <c r="H4024" s="30">
        <v>13150000</v>
      </c>
      <c r="I4024" s="30"/>
    </row>
    <row r="4025" spans="1:9" x14ac:dyDescent="0.25">
      <c r="A4025" s="715"/>
      <c r="B4025" s="667" t="s">
        <v>11</v>
      </c>
      <c r="C4025" s="667"/>
      <c r="D4025" s="667"/>
      <c r="E4025" s="667"/>
      <c r="F4025" s="667"/>
      <c r="G4025" s="667"/>
      <c r="H4025" s="75">
        <v>10100000</v>
      </c>
      <c r="I4025" s="75"/>
    </row>
    <row r="4026" spans="1:9" s="8" customFormat="1" ht="30" x14ac:dyDescent="0.25">
      <c r="A4026" s="715"/>
      <c r="B4026" s="771">
        <v>5129</v>
      </c>
      <c r="C4026" s="124">
        <v>34921440</v>
      </c>
      <c r="D4026" s="129" t="s">
        <v>2208</v>
      </c>
      <c r="E4026" s="6" t="s">
        <v>14</v>
      </c>
      <c r="F4026" s="6" t="s">
        <v>15</v>
      </c>
      <c r="G4026" s="7">
        <v>70000</v>
      </c>
      <c r="H4026" s="7">
        <v>3500000</v>
      </c>
      <c r="I4026" s="7">
        <v>50</v>
      </c>
    </row>
    <row r="4027" spans="1:9" s="8" customFormat="1" x14ac:dyDescent="0.25">
      <c r="A4027" s="715"/>
      <c r="B4027" s="771"/>
      <c r="C4027" s="124">
        <v>39111320</v>
      </c>
      <c r="D4027" s="129" t="s">
        <v>586</v>
      </c>
      <c r="E4027" s="6" t="s">
        <v>126</v>
      </c>
      <c r="F4027" s="6" t="s">
        <v>15</v>
      </c>
      <c r="G4027" s="7">
        <v>165000</v>
      </c>
      <c r="H4027" s="7">
        <v>6600000</v>
      </c>
      <c r="I4027" s="7">
        <v>40</v>
      </c>
    </row>
    <row r="4028" spans="1:9" x14ac:dyDescent="0.25">
      <c r="A4028" s="715"/>
      <c r="B4028" s="667" t="s">
        <v>118</v>
      </c>
      <c r="C4028" s="667"/>
      <c r="D4028" s="667"/>
      <c r="E4028" s="667"/>
      <c r="F4028" s="667"/>
      <c r="G4028" s="667"/>
      <c r="H4028" s="75">
        <v>3050000</v>
      </c>
      <c r="I4028" s="75"/>
    </row>
    <row r="4029" spans="1:9" s="8" customFormat="1" ht="60" x14ac:dyDescent="0.25">
      <c r="A4029" s="715"/>
      <c r="B4029" s="771">
        <v>4251</v>
      </c>
      <c r="C4029" s="124">
        <v>50851100</v>
      </c>
      <c r="D4029" s="129" t="s">
        <v>2209</v>
      </c>
      <c r="E4029" s="6" t="s">
        <v>126</v>
      </c>
      <c r="F4029" s="6" t="s">
        <v>121</v>
      </c>
      <c r="G4029" s="7">
        <v>2000000</v>
      </c>
      <c r="H4029" s="7">
        <v>2000000</v>
      </c>
      <c r="I4029" s="7">
        <v>1</v>
      </c>
    </row>
    <row r="4030" spans="1:9" s="8" customFormat="1" ht="30" x14ac:dyDescent="0.25">
      <c r="A4030" s="715"/>
      <c r="B4030" s="771"/>
      <c r="C4030" s="202" t="s">
        <v>6333</v>
      </c>
      <c r="D4030" s="202" t="s">
        <v>5259</v>
      </c>
      <c r="E4030" s="202" t="s">
        <v>126</v>
      </c>
      <c r="F4030" s="202" t="s">
        <v>121</v>
      </c>
      <c r="G4030" s="202">
        <v>810000</v>
      </c>
      <c r="H4030" s="202">
        <v>810000</v>
      </c>
      <c r="I4030" s="202">
        <v>1</v>
      </c>
    </row>
    <row r="4031" spans="1:9" s="8" customFormat="1" ht="30" x14ac:dyDescent="0.25">
      <c r="A4031" s="715"/>
      <c r="B4031" s="771"/>
      <c r="C4031" s="202" t="s">
        <v>6334</v>
      </c>
      <c r="D4031" s="202" t="s">
        <v>5259</v>
      </c>
      <c r="E4031" s="202" t="s">
        <v>126</v>
      </c>
      <c r="F4031" s="202" t="s">
        <v>121</v>
      </c>
      <c r="G4031" s="401">
        <v>2240</v>
      </c>
      <c r="H4031" s="401">
        <v>2240</v>
      </c>
      <c r="I4031" s="202">
        <v>1</v>
      </c>
    </row>
    <row r="4032" spans="1:9" s="8" customFormat="1" ht="60" x14ac:dyDescent="0.25">
      <c r="A4032" s="715"/>
      <c r="B4032" s="771"/>
      <c r="C4032" s="124">
        <v>50851100</v>
      </c>
      <c r="D4032" s="129" t="s">
        <v>2210</v>
      </c>
      <c r="E4032" s="6" t="s">
        <v>126</v>
      </c>
      <c r="F4032" s="6" t="s">
        <v>121</v>
      </c>
      <c r="G4032" s="7">
        <v>1050000</v>
      </c>
      <c r="H4032" s="7">
        <v>1050000</v>
      </c>
      <c r="I4032" s="7">
        <v>1</v>
      </c>
    </row>
    <row r="4033" spans="1:9" x14ac:dyDescent="0.25">
      <c r="A4033" s="715"/>
      <c r="B4033" s="702" t="s">
        <v>274</v>
      </c>
      <c r="C4033" s="702"/>
      <c r="D4033" s="702"/>
      <c r="E4033" s="702"/>
      <c r="F4033" s="702"/>
      <c r="G4033" s="702"/>
      <c r="H4033" s="30">
        <v>42051900</v>
      </c>
      <c r="I4033" s="30"/>
    </row>
    <row r="4034" spans="1:9" x14ac:dyDescent="0.25">
      <c r="A4034" s="715"/>
      <c r="B4034" s="667" t="s">
        <v>11</v>
      </c>
      <c r="C4034" s="667"/>
      <c r="D4034" s="667"/>
      <c r="E4034" s="667"/>
      <c r="F4034" s="667"/>
      <c r="G4034" s="667"/>
      <c r="H4034" s="75">
        <v>3749900</v>
      </c>
      <c r="I4034" s="75"/>
    </row>
    <row r="4035" spans="1:9" s="8" customFormat="1" ht="30" x14ac:dyDescent="0.25">
      <c r="A4035" s="715"/>
      <c r="B4035" s="6">
        <v>4267</v>
      </c>
      <c r="C4035" s="124">
        <v>15897200</v>
      </c>
      <c r="D4035" s="129" t="s">
        <v>2211</v>
      </c>
      <c r="E4035" s="6" t="s">
        <v>126</v>
      </c>
      <c r="F4035" s="6" t="s">
        <v>15</v>
      </c>
      <c r="G4035" s="7">
        <v>1100</v>
      </c>
      <c r="H4035" s="7">
        <v>3749900</v>
      </c>
      <c r="I4035" s="7">
        <v>3409</v>
      </c>
    </row>
    <row r="4036" spans="1:9" x14ac:dyDescent="0.25">
      <c r="A4036" s="715"/>
      <c r="B4036" s="667" t="s">
        <v>118</v>
      </c>
      <c r="C4036" s="667"/>
      <c r="D4036" s="667"/>
      <c r="E4036" s="667"/>
      <c r="F4036" s="667"/>
      <c r="G4036" s="667"/>
      <c r="H4036" s="75">
        <v>38302000</v>
      </c>
      <c r="I4036" s="75"/>
    </row>
    <row r="4037" spans="1:9" ht="30" x14ac:dyDescent="0.25">
      <c r="A4037" s="715"/>
      <c r="B4037" s="878" t="s">
        <v>5622</v>
      </c>
      <c r="C4037" s="588" t="s">
        <v>6914</v>
      </c>
      <c r="D4037" s="588" t="s">
        <v>5476</v>
      </c>
      <c r="E4037" s="588" t="s">
        <v>14</v>
      </c>
      <c r="F4037" s="588" t="s">
        <v>121</v>
      </c>
      <c r="G4037" s="588">
        <v>1200000</v>
      </c>
      <c r="H4037" s="588">
        <v>1200000</v>
      </c>
      <c r="I4037" s="588">
        <v>1</v>
      </c>
    </row>
    <row r="4038" spans="1:9" ht="30" x14ac:dyDescent="0.25">
      <c r="A4038" s="715"/>
      <c r="B4038" s="879"/>
      <c r="C4038" s="588" t="s">
        <v>6915</v>
      </c>
      <c r="D4038" s="588" t="s">
        <v>5476</v>
      </c>
      <c r="E4038" s="588" t="s">
        <v>14</v>
      </c>
      <c r="F4038" s="588" t="s">
        <v>121</v>
      </c>
      <c r="G4038" s="588">
        <v>600000</v>
      </c>
      <c r="H4038" s="588">
        <v>600000</v>
      </c>
      <c r="I4038" s="588">
        <v>1</v>
      </c>
    </row>
    <row r="4039" spans="1:9" ht="30" x14ac:dyDescent="0.25">
      <c r="A4039" s="715"/>
      <c r="B4039" s="879"/>
      <c r="C4039" s="588" t="s">
        <v>6916</v>
      </c>
      <c r="D4039" s="588" t="s">
        <v>5476</v>
      </c>
      <c r="E4039" s="588" t="s">
        <v>14</v>
      </c>
      <c r="F4039" s="588" t="s">
        <v>121</v>
      </c>
      <c r="G4039" s="588">
        <v>1300000</v>
      </c>
      <c r="H4039" s="588">
        <v>1300000</v>
      </c>
      <c r="I4039" s="588">
        <v>1</v>
      </c>
    </row>
    <row r="4040" spans="1:9" ht="30" x14ac:dyDescent="0.25">
      <c r="A4040" s="715"/>
      <c r="B4040" s="879"/>
      <c r="C4040" s="588" t="s">
        <v>6917</v>
      </c>
      <c r="D4040" s="588" t="s">
        <v>5476</v>
      </c>
      <c r="E4040" s="588" t="s">
        <v>14</v>
      </c>
      <c r="F4040" s="588" t="s">
        <v>121</v>
      </c>
      <c r="G4040" s="588">
        <v>600000</v>
      </c>
      <c r="H4040" s="588">
        <v>600000</v>
      </c>
      <c r="I4040" s="588">
        <v>1</v>
      </c>
    </row>
    <row r="4041" spans="1:9" ht="30" x14ac:dyDescent="0.25">
      <c r="A4041" s="715"/>
      <c r="B4041" s="879"/>
      <c r="C4041" s="588" t="s">
        <v>6918</v>
      </c>
      <c r="D4041" s="588" t="s">
        <v>5476</v>
      </c>
      <c r="E4041" s="588" t="s">
        <v>14</v>
      </c>
      <c r="F4041" s="588" t="s">
        <v>121</v>
      </c>
      <c r="G4041" s="588">
        <v>1300000</v>
      </c>
      <c r="H4041" s="588">
        <v>1300000</v>
      </c>
      <c r="I4041" s="588">
        <v>1</v>
      </c>
    </row>
    <row r="4042" spans="1:9" ht="30" x14ac:dyDescent="0.25">
      <c r="A4042" s="715"/>
      <c r="B4042" s="879"/>
      <c r="C4042" s="588" t="s">
        <v>6919</v>
      </c>
      <c r="D4042" s="588" t="s">
        <v>5476</v>
      </c>
      <c r="E4042" s="588" t="s">
        <v>14</v>
      </c>
      <c r="F4042" s="588" t="s">
        <v>121</v>
      </c>
      <c r="G4042" s="588">
        <v>3800000</v>
      </c>
      <c r="H4042" s="588">
        <v>3800000</v>
      </c>
      <c r="I4042" s="588">
        <v>1</v>
      </c>
    </row>
    <row r="4043" spans="1:9" ht="30" x14ac:dyDescent="0.25">
      <c r="A4043" s="715"/>
      <c r="B4043" s="880"/>
      <c r="C4043" s="588" t="s">
        <v>6920</v>
      </c>
      <c r="D4043" s="588" t="s">
        <v>6921</v>
      </c>
      <c r="E4043" s="588" t="s">
        <v>126</v>
      </c>
      <c r="F4043" s="588" t="s">
        <v>121</v>
      </c>
      <c r="G4043" s="588">
        <v>1092000</v>
      </c>
      <c r="H4043" s="588">
        <v>1092000</v>
      </c>
      <c r="I4043" s="588">
        <v>1</v>
      </c>
    </row>
    <row r="4044" spans="1:9" ht="75" x14ac:dyDescent="0.25">
      <c r="A4044" s="715"/>
      <c r="B4044" s="673">
        <v>4239</v>
      </c>
      <c r="C4044" s="119" t="s">
        <v>2212</v>
      </c>
      <c r="D4044" s="120" t="s">
        <v>2213</v>
      </c>
      <c r="E4044" s="10" t="s">
        <v>14</v>
      </c>
      <c r="F4044" s="10" t="s">
        <v>121</v>
      </c>
      <c r="G4044" s="3">
        <v>2100000</v>
      </c>
      <c r="H4044" s="32">
        <v>2100000</v>
      </c>
      <c r="I4044" s="3">
        <v>1</v>
      </c>
    </row>
    <row r="4045" spans="1:9" s="8" customFormat="1" ht="45" x14ac:dyDescent="0.25">
      <c r="A4045" s="715"/>
      <c r="B4045" s="674"/>
      <c r="C4045" s="124">
        <v>79951110</v>
      </c>
      <c r="D4045" s="129" t="s">
        <v>2214</v>
      </c>
      <c r="E4045" s="6" t="s">
        <v>14</v>
      </c>
      <c r="F4045" s="6" t="s">
        <v>121</v>
      </c>
      <c r="G4045" s="7">
        <v>950000</v>
      </c>
      <c r="H4045" s="7">
        <v>950000</v>
      </c>
      <c r="I4045" s="7">
        <v>1</v>
      </c>
    </row>
    <row r="4046" spans="1:9" ht="45" x14ac:dyDescent="0.25">
      <c r="A4046" s="715"/>
      <c r="B4046" s="674"/>
      <c r="C4046" s="119" t="s">
        <v>2215</v>
      </c>
      <c r="D4046" s="120" t="s">
        <v>2216</v>
      </c>
      <c r="E4046" s="10" t="s">
        <v>14</v>
      </c>
      <c r="F4046" s="10" t="s">
        <v>121</v>
      </c>
      <c r="G4046" s="3">
        <v>1100000</v>
      </c>
      <c r="H4046" s="32">
        <v>1100000</v>
      </c>
      <c r="I4046" s="3">
        <v>1</v>
      </c>
    </row>
    <row r="4047" spans="1:9" ht="45" x14ac:dyDescent="0.25">
      <c r="A4047" s="715"/>
      <c r="B4047" s="674"/>
      <c r="C4047" s="119" t="s">
        <v>2217</v>
      </c>
      <c r="D4047" s="120" t="s">
        <v>2218</v>
      </c>
      <c r="E4047" s="10" t="s">
        <v>14</v>
      </c>
      <c r="F4047" s="10" t="s">
        <v>121</v>
      </c>
      <c r="G4047" s="3">
        <v>800000</v>
      </c>
      <c r="H4047" s="32">
        <v>800000</v>
      </c>
      <c r="I4047" s="3">
        <v>1</v>
      </c>
    </row>
    <row r="4048" spans="1:9" ht="45" x14ac:dyDescent="0.25">
      <c r="A4048" s="715"/>
      <c r="B4048" s="674"/>
      <c r="C4048" s="119" t="s">
        <v>2219</v>
      </c>
      <c r="D4048" s="120" t="s">
        <v>2220</v>
      </c>
      <c r="E4048" s="10" t="s">
        <v>14</v>
      </c>
      <c r="F4048" s="10" t="s">
        <v>121</v>
      </c>
      <c r="G4048" s="3">
        <v>250000</v>
      </c>
      <c r="H4048" s="32">
        <v>250000</v>
      </c>
      <c r="I4048" s="3">
        <v>1</v>
      </c>
    </row>
    <row r="4049" spans="1:9" ht="45" x14ac:dyDescent="0.25">
      <c r="A4049" s="715"/>
      <c r="B4049" s="674"/>
      <c r="C4049" s="119" t="s">
        <v>2221</v>
      </c>
      <c r="D4049" s="120" t="s">
        <v>2222</v>
      </c>
      <c r="E4049" s="10" t="s">
        <v>14</v>
      </c>
      <c r="F4049" s="10" t="s">
        <v>121</v>
      </c>
      <c r="G4049" s="3">
        <v>600000</v>
      </c>
      <c r="H4049" s="32">
        <v>600000</v>
      </c>
      <c r="I4049" s="3">
        <v>1</v>
      </c>
    </row>
    <row r="4050" spans="1:9" ht="75" x14ac:dyDescent="0.25">
      <c r="A4050" s="715"/>
      <c r="B4050" s="674"/>
      <c r="C4050" s="119" t="s">
        <v>2223</v>
      </c>
      <c r="D4050" s="120" t="s">
        <v>2224</v>
      </c>
      <c r="E4050" s="10" t="s">
        <v>14</v>
      </c>
      <c r="F4050" s="10" t="s">
        <v>121</v>
      </c>
      <c r="G4050" s="3">
        <v>1200000</v>
      </c>
      <c r="H4050" s="32">
        <v>1200000</v>
      </c>
      <c r="I4050" s="3">
        <v>1</v>
      </c>
    </row>
    <row r="4051" spans="1:9" ht="60" x14ac:dyDescent="0.25">
      <c r="A4051" s="715"/>
      <c r="B4051" s="674"/>
      <c r="C4051" s="119" t="s">
        <v>2225</v>
      </c>
      <c r="D4051" s="120" t="s">
        <v>2226</v>
      </c>
      <c r="E4051" s="10" t="s">
        <v>14</v>
      </c>
      <c r="F4051" s="10" t="s">
        <v>121</v>
      </c>
      <c r="G4051" s="3">
        <v>1600000</v>
      </c>
      <c r="H4051" s="32">
        <v>1600000</v>
      </c>
      <c r="I4051" s="3">
        <v>1</v>
      </c>
    </row>
    <row r="4052" spans="1:9" ht="45" x14ac:dyDescent="0.25">
      <c r="A4052" s="715"/>
      <c r="B4052" s="674"/>
      <c r="C4052" s="119" t="s">
        <v>2227</v>
      </c>
      <c r="D4052" s="120" t="s">
        <v>2228</v>
      </c>
      <c r="E4052" s="10" t="s">
        <v>14</v>
      </c>
      <c r="F4052" s="10" t="s">
        <v>121</v>
      </c>
      <c r="G4052" s="3">
        <v>650000</v>
      </c>
      <c r="H4052" s="32">
        <v>650000</v>
      </c>
      <c r="I4052" s="3">
        <v>1</v>
      </c>
    </row>
    <row r="4053" spans="1:9" ht="60" x14ac:dyDescent="0.25">
      <c r="A4053" s="715"/>
      <c r="B4053" s="674"/>
      <c r="C4053" s="119" t="s">
        <v>2229</v>
      </c>
      <c r="D4053" s="120" t="s">
        <v>2230</v>
      </c>
      <c r="E4053" s="10" t="s">
        <v>14</v>
      </c>
      <c r="F4053" s="10" t="s">
        <v>121</v>
      </c>
      <c r="G4053" s="3">
        <v>800000</v>
      </c>
      <c r="H4053" s="32">
        <v>800000</v>
      </c>
      <c r="I4053" s="3">
        <v>1</v>
      </c>
    </row>
    <row r="4054" spans="1:9" ht="60" x14ac:dyDescent="0.25">
      <c r="A4054" s="715"/>
      <c r="B4054" s="674"/>
      <c r="C4054" s="119" t="s">
        <v>2231</v>
      </c>
      <c r="D4054" s="120" t="s">
        <v>2232</v>
      </c>
      <c r="E4054" s="10" t="s">
        <v>14</v>
      </c>
      <c r="F4054" s="10" t="s">
        <v>121</v>
      </c>
      <c r="G4054" s="3">
        <v>700000</v>
      </c>
      <c r="H4054" s="32">
        <v>700000</v>
      </c>
      <c r="I4054" s="3">
        <v>1</v>
      </c>
    </row>
    <row r="4055" spans="1:9" s="8" customFormat="1" ht="90" x14ac:dyDescent="0.25">
      <c r="A4055" s="715"/>
      <c r="B4055" s="674"/>
      <c r="C4055" s="124">
        <v>79951110</v>
      </c>
      <c r="D4055" s="129" t="s">
        <v>2233</v>
      </c>
      <c r="E4055" s="6" t="s">
        <v>14</v>
      </c>
      <c r="F4055" s="6" t="s">
        <v>121</v>
      </c>
      <c r="G4055" s="7">
        <v>800000</v>
      </c>
      <c r="H4055" s="7">
        <v>800000</v>
      </c>
      <c r="I4055" s="7">
        <v>1</v>
      </c>
    </row>
    <row r="4056" spans="1:9" s="8" customFormat="1" ht="60" x14ac:dyDescent="0.25">
      <c r="A4056" s="715"/>
      <c r="B4056" s="674"/>
      <c r="C4056" s="124">
        <v>79951110</v>
      </c>
      <c r="D4056" s="129" t="s">
        <v>2234</v>
      </c>
      <c r="E4056" s="6" t="s">
        <v>14</v>
      </c>
      <c r="F4056" s="6" t="s">
        <v>121</v>
      </c>
      <c r="G4056" s="7">
        <v>500000</v>
      </c>
      <c r="H4056" s="7">
        <v>500000</v>
      </c>
      <c r="I4056" s="7">
        <v>1</v>
      </c>
    </row>
    <row r="4057" spans="1:9" s="8" customFormat="1" ht="45" x14ac:dyDescent="0.25">
      <c r="A4057" s="715"/>
      <c r="B4057" s="674"/>
      <c r="C4057" s="124">
        <v>79951110</v>
      </c>
      <c r="D4057" s="129" t="s">
        <v>2235</v>
      </c>
      <c r="E4057" s="6" t="s">
        <v>14</v>
      </c>
      <c r="F4057" s="6" t="s">
        <v>121</v>
      </c>
      <c r="G4057" s="7">
        <v>650000</v>
      </c>
      <c r="H4057" s="7">
        <v>650000</v>
      </c>
      <c r="I4057" s="7">
        <v>1</v>
      </c>
    </row>
    <row r="4058" spans="1:9" s="8" customFormat="1" ht="60" x14ac:dyDescent="0.25">
      <c r="A4058" s="715"/>
      <c r="B4058" s="674"/>
      <c r="C4058" s="124">
        <v>79951110</v>
      </c>
      <c r="D4058" s="129" t="s">
        <v>2236</v>
      </c>
      <c r="E4058" s="6" t="s">
        <v>14</v>
      </c>
      <c r="F4058" s="6" t="s">
        <v>121</v>
      </c>
      <c r="G4058" s="7">
        <v>1100000</v>
      </c>
      <c r="H4058" s="7">
        <v>1100000</v>
      </c>
      <c r="I4058" s="7">
        <v>1</v>
      </c>
    </row>
    <row r="4059" spans="1:9" s="8" customFormat="1" ht="45" x14ac:dyDescent="0.25">
      <c r="A4059" s="715"/>
      <c r="B4059" s="674"/>
      <c r="C4059" s="124">
        <v>79951110</v>
      </c>
      <c r="D4059" s="129" t="s">
        <v>2237</v>
      </c>
      <c r="E4059" s="6" t="s">
        <v>14</v>
      </c>
      <c r="F4059" s="6" t="s">
        <v>121</v>
      </c>
      <c r="G4059" s="7">
        <v>3800000</v>
      </c>
      <c r="H4059" s="7">
        <v>3800000</v>
      </c>
      <c r="I4059" s="7">
        <v>1</v>
      </c>
    </row>
    <row r="4060" spans="1:9" ht="45" x14ac:dyDescent="0.25">
      <c r="A4060" s="715"/>
      <c r="B4060" s="674"/>
      <c r="C4060" s="119" t="s">
        <v>2238</v>
      </c>
      <c r="D4060" s="120" t="s">
        <v>2239</v>
      </c>
      <c r="E4060" s="10" t="s">
        <v>14</v>
      </c>
      <c r="F4060" s="10" t="s">
        <v>121</v>
      </c>
      <c r="G4060" s="3">
        <v>900000</v>
      </c>
      <c r="H4060" s="32">
        <v>900000</v>
      </c>
      <c r="I4060" s="3">
        <v>1</v>
      </c>
    </row>
    <row r="4061" spans="1:9" s="8" customFormat="1" ht="60" x14ac:dyDescent="0.25">
      <c r="A4061" s="715"/>
      <c r="B4061" s="674"/>
      <c r="C4061" s="124">
        <v>79951110</v>
      </c>
      <c r="D4061" s="129" t="s">
        <v>2240</v>
      </c>
      <c r="E4061" s="6" t="s">
        <v>14</v>
      </c>
      <c r="F4061" s="6" t="s">
        <v>121</v>
      </c>
      <c r="G4061" s="7">
        <v>500000</v>
      </c>
      <c r="H4061" s="7">
        <v>500000</v>
      </c>
      <c r="I4061" s="7">
        <v>1</v>
      </c>
    </row>
    <row r="4062" spans="1:9" s="8" customFormat="1" ht="45" x14ac:dyDescent="0.25">
      <c r="A4062" s="715"/>
      <c r="B4062" s="674"/>
      <c r="C4062" s="124">
        <v>79951110</v>
      </c>
      <c r="D4062" s="129" t="s">
        <v>2241</v>
      </c>
      <c r="E4062" s="6" t="s">
        <v>14</v>
      </c>
      <c r="F4062" s="6" t="s">
        <v>121</v>
      </c>
      <c r="G4062" s="7">
        <v>600000</v>
      </c>
      <c r="H4062" s="7">
        <v>600000</v>
      </c>
      <c r="I4062" s="7">
        <v>1</v>
      </c>
    </row>
    <row r="4063" spans="1:9" s="8" customFormat="1" ht="45" x14ac:dyDescent="0.25">
      <c r="A4063" s="715"/>
      <c r="B4063" s="674"/>
      <c r="C4063" s="124">
        <v>79951110</v>
      </c>
      <c r="D4063" s="129" t="s">
        <v>2242</v>
      </c>
      <c r="E4063" s="6" t="s">
        <v>14</v>
      </c>
      <c r="F4063" s="6" t="s">
        <v>121</v>
      </c>
      <c r="G4063" s="7">
        <v>1300000</v>
      </c>
      <c r="H4063" s="7">
        <v>1300000</v>
      </c>
      <c r="I4063" s="7">
        <v>1</v>
      </c>
    </row>
    <row r="4064" spans="1:9" ht="45" x14ac:dyDescent="0.25">
      <c r="A4064" s="715"/>
      <c r="B4064" s="674"/>
      <c r="C4064" s="119" t="s">
        <v>2243</v>
      </c>
      <c r="D4064" s="120" t="s">
        <v>2244</v>
      </c>
      <c r="E4064" s="10" t="s">
        <v>14</v>
      </c>
      <c r="F4064" s="10" t="s">
        <v>121</v>
      </c>
      <c r="G4064" s="3">
        <v>500000</v>
      </c>
      <c r="H4064" s="32">
        <v>500000</v>
      </c>
      <c r="I4064" s="3">
        <v>1</v>
      </c>
    </row>
    <row r="4065" spans="1:9" ht="45" x14ac:dyDescent="0.25">
      <c r="A4065" s="715"/>
      <c r="B4065" s="674"/>
      <c r="C4065" s="119" t="s">
        <v>2245</v>
      </c>
      <c r="D4065" s="120" t="s">
        <v>2246</v>
      </c>
      <c r="E4065" s="10" t="s">
        <v>14</v>
      </c>
      <c r="F4065" s="10" t="s">
        <v>121</v>
      </c>
      <c r="G4065" s="3">
        <v>700000</v>
      </c>
      <c r="H4065" s="32">
        <v>700000</v>
      </c>
      <c r="I4065" s="3">
        <v>1</v>
      </c>
    </row>
    <row r="4066" spans="1:9" ht="45" x14ac:dyDescent="0.25">
      <c r="A4066" s="715"/>
      <c r="B4066" s="674"/>
      <c r="C4066" s="119" t="s">
        <v>2247</v>
      </c>
      <c r="D4066" s="120" t="s">
        <v>2248</v>
      </c>
      <c r="E4066" s="10" t="s">
        <v>14</v>
      </c>
      <c r="F4066" s="10" t="s">
        <v>121</v>
      </c>
      <c r="G4066" s="3">
        <v>400000</v>
      </c>
      <c r="H4066" s="32">
        <v>400000</v>
      </c>
      <c r="I4066" s="3">
        <v>1</v>
      </c>
    </row>
    <row r="4067" spans="1:9" ht="45" x14ac:dyDescent="0.25">
      <c r="A4067" s="715"/>
      <c r="B4067" s="674"/>
      <c r="C4067" s="119" t="s">
        <v>2249</v>
      </c>
      <c r="D4067" s="120" t="s">
        <v>2250</v>
      </c>
      <c r="E4067" s="10" t="s">
        <v>14</v>
      </c>
      <c r="F4067" s="10" t="s">
        <v>121</v>
      </c>
      <c r="G4067" s="3">
        <v>400000</v>
      </c>
      <c r="H4067" s="32">
        <v>400000</v>
      </c>
      <c r="I4067" s="3">
        <v>1</v>
      </c>
    </row>
    <row r="4068" spans="1:9" ht="75" x14ac:dyDescent="0.25">
      <c r="A4068" s="715"/>
      <c r="B4068" s="674"/>
      <c r="C4068" s="119" t="s">
        <v>2251</v>
      </c>
      <c r="D4068" s="120" t="s">
        <v>2252</v>
      </c>
      <c r="E4068" s="10" t="s">
        <v>14</v>
      </c>
      <c r="F4068" s="10" t="s">
        <v>121</v>
      </c>
      <c r="G4068" s="3">
        <v>1300000</v>
      </c>
      <c r="H4068" s="32">
        <v>1300000</v>
      </c>
      <c r="I4068" s="3">
        <v>1</v>
      </c>
    </row>
    <row r="4069" spans="1:9" ht="45" x14ac:dyDescent="0.25">
      <c r="A4069" s="715"/>
      <c r="B4069" s="674"/>
      <c r="C4069" s="119" t="s">
        <v>2253</v>
      </c>
      <c r="D4069" s="120" t="s">
        <v>2254</v>
      </c>
      <c r="E4069" s="10" t="s">
        <v>14</v>
      </c>
      <c r="F4069" s="10" t="s">
        <v>121</v>
      </c>
      <c r="G4069" s="3">
        <v>900000</v>
      </c>
      <c r="H4069" s="32">
        <v>900000</v>
      </c>
      <c r="I4069" s="3">
        <v>1</v>
      </c>
    </row>
    <row r="4070" spans="1:9" ht="45" x14ac:dyDescent="0.25">
      <c r="A4070" s="715"/>
      <c r="B4070" s="674"/>
      <c r="C4070" s="119" t="s">
        <v>2255</v>
      </c>
      <c r="D4070" s="120" t="s">
        <v>2256</v>
      </c>
      <c r="E4070" s="10" t="s">
        <v>14</v>
      </c>
      <c r="F4070" s="10" t="s">
        <v>121</v>
      </c>
      <c r="G4070" s="3">
        <v>2200000</v>
      </c>
      <c r="H4070" s="32">
        <v>2200000</v>
      </c>
      <c r="I4070" s="3">
        <v>1</v>
      </c>
    </row>
    <row r="4071" spans="1:9" s="8" customFormat="1" ht="45" x14ac:dyDescent="0.25">
      <c r="A4071" s="715"/>
      <c r="B4071" s="674"/>
      <c r="C4071" s="124">
        <v>79951110</v>
      </c>
      <c r="D4071" s="129" t="s">
        <v>2257</v>
      </c>
      <c r="E4071" s="6" t="s">
        <v>14</v>
      </c>
      <c r="F4071" s="6" t="s">
        <v>121</v>
      </c>
      <c r="G4071" s="7">
        <v>600000</v>
      </c>
      <c r="H4071" s="7">
        <v>600000</v>
      </c>
      <c r="I4071" s="7">
        <v>1</v>
      </c>
    </row>
    <row r="4072" spans="1:9" s="8" customFormat="1" ht="75" x14ac:dyDescent="0.25">
      <c r="A4072" s="715"/>
      <c r="B4072" s="674"/>
      <c r="C4072" s="124">
        <v>79951110</v>
      </c>
      <c r="D4072" s="129" t="s">
        <v>2258</v>
      </c>
      <c r="E4072" s="6" t="s">
        <v>14</v>
      </c>
      <c r="F4072" s="6" t="s">
        <v>121</v>
      </c>
      <c r="G4072" s="7">
        <v>1200000</v>
      </c>
      <c r="H4072" s="7">
        <v>1200000</v>
      </c>
      <c r="I4072" s="7">
        <v>1</v>
      </c>
    </row>
    <row r="4073" spans="1:9" s="8" customFormat="1" ht="45" x14ac:dyDescent="0.25">
      <c r="A4073" s="715"/>
      <c r="B4073" s="674"/>
      <c r="C4073" s="124">
        <v>79951110</v>
      </c>
      <c r="D4073" s="129" t="s">
        <v>2259</v>
      </c>
      <c r="E4073" s="6" t="s">
        <v>14</v>
      </c>
      <c r="F4073" s="6" t="s">
        <v>121</v>
      </c>
      <c r="G4073" s="7">
        <v>600000</v>
      </c>
      <c r="H4073" s="7">
        <v>600000</v>
      </c>
      <c r="I4073" s="7">
        <v>1</v>
      </c>
    </row>
    <row r="4074" spans="1:9" s="8" customFormat="1" ht="45" x14ac:dyDescent="0.25">
      <c r="A4074" s="715"/>
      <c r="B4074" s="674"/>
      <c r="C4074" s="124">
        <v>79951110</v>
      </c>
      <c r="D4074" s="129" t="s">
        <v>2260</v>
      </c>
      <c r="E4074" s="6" t="s">
        <v>14</v>
      </c>
      <c r="F4074" s="6" t="s">
        <v>121</v>
      </c>
      <c r="G4074" s="7">
        <v>2710000</v>
      </c>
      <c r="H4074" s="7">
        <v>2710000</v>
      </c>
      <c r="I4074" s="7">
        <v>1</v>
      </c>
    </row>
    <row r="4075" spans="1:9" s="8" customFormat="1" ht="60" x14ac:dyDescent="0.25">
      <c r="A4075" s="715"/>
      <c r="B4075" s="674"/>
      <c r="C4075" s="124">
        <v>79951110</v>
      </c>
      <c r="D4075" s="129" t="s">
        <v>2261</v>
      </c>
      <c r="E4075" s="6" t="s">
        <v>14</v>
      </c>
      <c r="F4075" s="6" t="s">
        <v>121</v>
      </c>
      <c r="G4075" s="7">
        <v>1300000</v>
      </c>
      <c r="H4075" s="7">
        <v>1300000</v>
      </c>
      <c r="I4075" s="7">
        <v>1</v>
      </c>
    </row>
    <row r="4076" spans="1:9" ht="45" x14ac:dyDescent="0.25">
      <c r="A4076" s="715"/>
      <c r="B4076" s="674"/>
      <c r="C4076" s="119" t="s">
        <v>2262</v>
      </c>
      <c r="D4076" s="120" t="s">
        <v>2263</v>
      </c>
      <c r="E4076" s="10" t="s">
        <v>14</v>
      </c>
      <c r="F4076" s="10" t="s">
        <v>121</v>
      </c>
      <c r="G4076" s="3">
        <v>1000000</v>
      </c>
      <c r="H4076" s="32">
        <v>1000000</v>
      </c>
      <c r="I4076" s="3">
        <v>1</v>
      </c>
    </row>
    <row r="4077" spans="1:9" ht="45" x14ac:dyDescent="0.25">
      <c r="A4077" s="715"/>
      <c r="B4077" s="674"/>
      <c r="C4077" s="119" t="s">
        <v>2264</v>
      </c>
      <c r="D4077" s="120" t="s">
        <v>2265</v>
      </c>
      <c r="E4077" s="10" t="s">
        <v>14</v>
      </c>
      <c r="F4077" s="10" t="s">
        <v>121</v>
      </c>
      <c r="G4077" s="3">
        <v>700000</v>
      </c>
      <c r="H4077" s="32">
        <v>700000</v>
      </c>
      <c r="I4077" s="3">
        <v>1</v>
      </c>
    </row>
    <row r="4078" spans="1:9" ht="45" x14ac:dyDescent="0.25">
      <c r="A4078" s="715"/>
      <c r="B4078" s="674"/>
      <c r="C4078" s="119" t="s">
        <v>2266</v>
      </c>
      <c r="D4078" s="120" t="s">
        <v>2267</v>
      </c>
      <c r="E4078" s="10" t="s">
        <v>126</v>
      </c>
      <c r="F4078" s="10" t="s">
        <v>121</v>
      </c>
      <c r="G4078" s="3">
        <v>500000</v>
      </c>
      <c r="H4078" s="32">
        <v>500000</v>
      </c>
      <c r="I4078" s="3">
        <v>1</v>
      </c>
    </row>
    <row r="4079" spans="1:9" s="8" customFormat="1" ht="45" x14ac:dyDescent="0.25">
      <c r="A4079" s="715"/>
      <c r="B4079" s="674"/>
      <c r="C4079" s="124">
        <v>80221400</v>
      </c>
      <c r="D4079" s="129" t="s">
        <v>2268</v>
      </c>
      <c r="E4079" s="6" t="s">
        <v>126</v>
      </c>
      <c r="F4079" s="6" t="s">
        <v>121</v>
      </c>
      <c r="G4079" s="7">
        <v>1092000</v>
      </c>
      <c r="H4079" s="7">
        <v>1092000</v>
      </c>
      <c r="I4079" s="7">
        <v>1</v>
      </c>
    </row>
    <row r="4080" spans="1:9" ht="75" x14ac:dyDescent="0.25">
      <c r="A4080" s="715"/>
      <c r="B4080" s="674"/>
      <c r="C4080" s="119" t="s">
        <v>2269</v>
      </c>
      <c r="D4080" s="120" t="s">
        <v>2270</v>
      </c>
      <c r="E4080" s="10" t="s">
        <v>126</v>
      </c>
      <c r="F4080" s="10" t="s">
        <v>121</v>
      </c>
      <c r="G4080" s="3">
        <v>1300000</v>
      </c>
      <c r="H4080" s="32">
        <v>1300000</v>
      </c>
      <c r="I4080" s="3">
        <v>1</v>
      </c>
    </row>
    <row r="4081" spans="1:9" ht="30" x14ac:dyDescent="0.25">
      <c r="A4081" s="715"/>
      <c r="B4081" s="674"/>
      <c r="C4081" s="202" t="s">
        <v>5469</v>
      </c>
      <c r="D4081" s="202" t="s">
        <v>5476</v>
      </c>
      <c r="E4081" s="227" t="s">
        <v>14</v>
      </c>
      <c r="F4081" s="202" t="s">
        <v>121</v>
      </c>
      <c r="G4081" s="228">
        <v>800000</v>
      </c>
      <c r="H4081" s="228">
        <v>800000</v>
      </c>
      <c r="I4081" s="3">
        <v>1</v>
      </c>
    </row>
    <row r="4082" spans="1:9" ht="30" x14ac:dyDescent="0.25">
      <c r="A4082" s="715"/>
      <c r="B4082" s="674"/>
      <c r="C4082" s="202" t="s">
        <v>5470</v>
      </c>
      <c r="D4082" s="202" t="s">
        <v>5476</v>
      </c>
      <c r="E4082" s="227" t="s">
        <v>14</v>
      </c>
      <c r="F4082" s="202" t="s">
        <v>121</v>
      </c>
      <c r="G4082" s="228">
        <v>500000</v>
      </c>
      <c r="H4082" s="228">
        <v>500000</v>
      </c>
      <c r="I4082" s="3">
        <v>1</v>
      </c>
    </row>
    <row r="4083" spans="1:9" ht="30" x14ac:dyDescent="0.25">
      <c r="A4083" s="715"/>
      <c r="B4083" s="674"/>
      <c r="C4083" s="202" t="s">
        <v>5471</v>
      </c>
      <c r="D4083" s="202" t="s">
        <v>5476</v>
      </c>
      <c r="E4083" s="227" t="s">
        <v>14</v>
      </c>
      <c r="F4083" s="202" t="s">
        <v>121</v>
      </c>
      <c r="G4083" s="228">
        <v>500000</v>
      </c>
      <c r="H4083" s="228">
        <v>500000</v>
      </c>
      <c r="I4083" s="3">
        <v>1</v>
      </c>
    </row>
    <row r="4084" spans="1:9" ht="30" x14ac:dyDescent="0.25">
      <c r="A4084" s="715"/>
      <c r="B4084" s="674"/>
      <c r="C4084" s="202" t="s">
        <v>5472</v>
      </c>
      <c r="D4084" s="202" t="s">
        <v>5476</v>
      </c>
      <c r="E4084" s="227" t="s">
        <v>14</v>
      </c>
      <c r="F4084" s="202" t="s">
        <v>121</v>
      </c>
      <c r="G4084" s="228">
        <v>950000</v>
      </c>
      <c r="H4084" s="228">
        <v>950000</v>
      </c>
      <c r="I4084" s="3">
        <v>1</v>
      </c>
    </row>
    <row r="4085" spans="1:9" ht="30" x14ac:dyDescent="0.25">
      <c r="A4085" s="715"/>
      <c r="B4085" s="674"/>
      <c r="C4085" s="202" t="s">
        <v>5473</v>
      </c>
      <c r="D4085" s="202" t="s">
        <v>5476</v>
      </c>
      <c r="E4085" s="227" t="s">
        <v>14</v>
      </c>
      <c r="F4085" s="202" t="s">
        <v>121</v>
      </c>
      <c r="G4085" s="228">
        <v>650000</v>
      </c>
      <c r="H4085" s="228">
        <v>650000</v>
      </c>
      <c r="I4085" s="3">
        <v>1</v>
      </c>
    </row>
    <row r="4086" spans="1:9" ht="30" x14ac:dyDescent="0.25">
      <c r="A4086" s="715"/>
      <c r="B4086" s="674"/>
      <c r="C4086" s="202" t="s">
        <v>5474</v>
      </c>
      <c r="D4086" s="202" t="s">
        <v>5476</v>
      </c>
      <c r="E4086" s="227" t="s">
        <v>14</v>
      </c>
      <c r="F4086" s="202" t="s">
        <v>121</v>
      </c>
      <c r="G4086" s="228">
        <v>1100000</v>
      </c>
      <c r="H4086" s="228">
        <v>1100000</v>
      </c>
      <c r="I4086" s="3">
        <v>1</v>
      </c>
    </row>
    <row r="4087" spans="1:9" ht="30" x14ac:dyDescent="0.25">
      <c r="A4087" s="715"/>
      <c r="B4087" s="675"/>
      <c r="C4087" s="202" t="s">
        <v>5475</v>
      </c>
      <c r="D4087" s="202" t="s">
        <v>5476</v>
      </c>
      <c r="E4087" s="227" t="s">
        <v>14</v>
      </c>
      <c r="F4087" s="202" t="s">
        <v>121</v>
      </c>
      <c r="G4087" s="228">
        <v>600000</v>
      </c>
      <c r="H4087" s="228">
        <v>600000</v>
      </c>
      <c r="I4087" s="3">
        <v>1</v>
      </c>
    </row>
    <row r="4088" spans="1:9" x14ac:dyDescent="0.25">
      <c r="A4088" s="715"/>
      <c r="B4088" s="824" t="s">
        <v>5652</v>
      </c>
    </row>
    <row r="4089" spans="1:9" x14ac:dyDescent="0.25">
      <c r="A4089" s="715"/>
      <c r="B4089" s="825"/>
    </row>
    <row r="4090" spans="1:9" x14ac:dyDescent="0.25">
      <c r="A4090" s="715"/>
      <c r="B4090" s="404"/>
      <c r="C4090" s="419"/>
      <c r="D4090" s="419"/>
      <c r="E4090" s="420"/>
      <c r="F4090" s="419"/>
      <c r="G4090" s="421"/>
      <c r="H4090" s="421"/>
      <c r="I4090" s="372"/>
    </row>
    <row r="4091" spans="1:9" x14ac:dyDescent="0.25">
      <c r="A4091" s="715"/>
      <c r="B4091" s="702" t="s">
        <v>2271</v>
      </c>
      <c r="C4091" s="702"/>
      <c r="D4091" s="702"/>
      <c r="E4091" s="702"/>
      <c r="F4091" s="702"/>
      <c r="G4091" s="702"/>
      <c r="H4091" s="30">
        <v>3000000</v>
      </c>
      <c r="I4091" s="30"/>
    </row>
    <row r="4092" spans="1:9" x14ac:dyDescent="0.25">
      <c r="A4092" s="715"/>
      <c r="B4092" s="667" t="s">
        <v>118</v>
      </c>
      <c r="C4092" s="667"/>
      <c r="D4092" s="667"/>
      <c r="E4092" s="667"/>
      <c r="F4092" s="667"/>
      <c r="G4092" s="667"/>
      <c r="H4092" s="75">
        <v>3000000</v>
      </c>
      <c r="I4092" s="75"/>
    </row>
    <row r="4093" spans="1:9" ht="30" x14ac:dyDescent="0.25">
      <c r="A4093" s="715"/>
      <c r="B4093" s="10">
        <v>4239</v>
      </c>
      <c r="C4093" s="119" t="s">
        <v>2272</v>
      </c>
      <c r="D4093" s="120" t="s">
        <v>2273</v>
      </c>
      <c r="E4093" s="10" t="s">
        <v>126</v>
      </c>
      <c r="F4093" s="10" t="s">
        <v>121</v>
      </c>
      <c r="G4093" s="3">
        <v>3000000</v>
      </c>
      <c r="H4093" s="3">
        <v>3000000</v>
      </c>
      <c r="I4093" s="3">
        <v>1</v>
      </c>
    </row>
    <row r="4094" spans="1:9" x14ac:dyDescent="0.25">
      <c r="A4094" s="715"/>
      <c r="B4094" s="702" t="s">
        <v>295</v>
      </c>
      <c r="C4094" s="702"/>
      <c r="D4094" s="702"/>
      <c r="E4094" s="702"/>
      <c r="F4094" s="702"/>
      <c r="G4094" s="702"/>
      <c r="H4094" s="30">
        <v>9550000</v>
      </c>
      <c r="I4094" s="30"/>
    </row>
    <row r="4095" spans="1:9" x14ac:dyDescent="0.25">
      <c r="A4095" s="715"/>
      <c r="B4095" s="667" t="s">
        <v>118</v>
      </c>
      <c r="C4095" s="667"/>
      <c r="D4095" s="667"/>
      <c r="E4095" s="667"/>
      <c r="F4095" s="667"/>
      <c r="G4095" s="667"/>
      <c r="H4095" s="75">
        <v>9550000</v>
      </c>
      <c r="I4095" s="75"/>
    </row>
    <row r="4096" spans="1:9" s="8" customFormat="1" ht="30" x14ac:dyDescent="0.25">
      <c r="A4096" s="715"/>
      <c r="B4096" s="6">
        <v>4861</v>
      </c>
      <c r="C4096" s="124">
        <v>79951100</v>
      </c>
      <c r="D4096" s="129" t="s">
        <v>633</v>
      </c>
      <c r="E4096" s="6" t="s">
        <v>14</v>
      </c>
      <c r="F4096" s="6" t="s">
        <v>121</v>
      </c>
      <c r="G4096" s="7">
        <v>9550000</v>
      </c>
      <c r="H4096" s="7">
        <v>9550000</v>
      </c>
      <c r="I4096" s="7">
        <v>1</v>
      </c>
    </row>
    <row r="4097" spans="1:10" x14ac:dyDescent="0.25">
      <c r="A4097" s="715"/>
      <c r="B4097" s="702" t="s">
        <v>296</v>
      </c>
      <c r="C4097" s="702"/>
      <c r="D4097" s="702"/>
      <c r="E4097" s="702"/>
      <c r="F4097" s="702"/>
      <c r="G4097" s="702"/>
      <c r="H4097" s="30">
        <v>13200000</v>
      </c>
      <c r="I4097" s="30"/>
    </row>
    <row r="4098" spans="1:10" x14ac:dyDescent="0.25">
      <c r="A4098" s="715"/>
      <c r="B4098" s="667" t="s">
        <v>5492</v>
      </c>
      <c r="C4098" s="667"/>
      <c r="D4098" s="667"/>
      <c r="E4098" s="667"/>
      <c r="F4098" s="667"/>
      <c r="G4098" s="667"/>
      <c r="H4098" s="30"/>
      <c r="I4098" s="30"/>
    </row>
    <row r="4099" spans="1:10" x14ac:dyDescent="0.25">
      <c r="A4099" s="715"/>
      <c r="B4099" s="457" t="s">
        <v>6321</v>
      </c>
      <c r="C4099" s="31" t="s">
        <v>6459</v>
      </c>
      <c r="D4099" s="199" t="s">
        <v>5639</v>
      </c>
      <c r="E4099" s="31" t="s">
        <v>14</v>
      </c>
      <c r="F4099" s="31" t="s">
        <v>15</v>
      </c>
      <c r="G4099" s="31">
        <v>15000</v>
      </c>
      <c r="H4099" s="31">
        <v>1830000</v>
      </c>
      <c r="I4099" s="31">
        <v>122</v>
      </c>
      <c r="J4099" s="31"/>
    </row>
    <row r="4100" spans="1:10" x14ac:dyDescent="0.25">
      <c r="A4100" s="715"/>
      <c r="B4100" s="667" t="s">
        <v>118</v>
      </c>
      <c r="C4100" s="667"/>
      <c r="D4100" s="667"/>
      <c r="E4100" s="667"/>
      <c r="F4100" s="667"/>
      <c r="G4100" s="667"/>
      <c r="H4100" s="75">
        <v>13200000</v>
      </c>
      <c r="I4100" s="75"/>
    </row>
    <row r="4101" spans="1:10" s="8" customFormat="1" ht="30" x14ac:dyDescent="0.25">
      <c r="A4101" s="715"/>
      <c r="B4101" s="6">
        <v>4861</v>
      </c>
      <c r="C4101" s="124">
        <v>79951100</v>
      </c>
      <c r="D4101" s="129" t="s">
        <v>633</v>
      </c>
      <c r="E4101" s="6" t="s">
        <v>126</v>
      </c>
      <c r="F4101" s="6" t="s">
        <v>121</v>
      </c>
      <c r="G4101" s="7">
        <v>13200000</v>
      </c>
      <c r="H4101" s="7">
        <v>13200000</v>
      </c>
      <c r="I4101" s="7">
        <v>1</v>
      </c>
    </row>
    <row r="4102" spans="1:10" s="8" customFormat="1" ht="30" x14ac:dyDescent="0.25">
      <c r="A4102" s="715"/>
      <c r="B4102" s="457" t="s">
        <v>5652</v>
      </c>
      <c r="C4102" s="31" t="s">
        <v>6715</v>
      </c>
      <c r="D4102" s="31" t="s">
        <v>5289</v>
      </c>
      <c r="E4102" s="31" t="s">
        <v>172</v>
      </c>
      <c r="F4102" s="31" t="s">
        <v>121</v>
      </c>
      <c r="G4102" s="31">
        <v>180000</v>
      </c>
      <c r="H4102" s="31">
        <v>180000</v>
      </c>
      <c r="I4102" s="7">
        <v>1</v>
      </c>
    </row>
    <row r="4103" spans="1:10" s="8" customFormat="1" x14ac:dyDescent="0.25">
      <c r="A4103" s="715"/>
      <c r="B4103" s="676">
        <v>4239</v>
      </c>
      <c r="C4103" s="226" t="s">
        <v>6174</v>
      </c>
      <c r="D4103" s="226" t="s">
        <v>5491</v>
      </c>
      <c r="E4103" s="31" t="s">
        <v>14</v>
      </c>
      <c r="F4103" s="31" t="s">
        <v>121</v>
      </c>
      <c r="G4103" s="338">
        <v>555</v>
      </c>
      <c r="H4103" s="338">
        <v>555</v>
      </c>
      <c r="I4103" s="7">
        <v>1</v>
      </c>
    </row>
    <row r="4104" spans="1:10" s="8" customFormat="1" ht="30" x14ac:dyDescent="0.25">
      <c r="A4104" s="715"/>
      <c r="B4104" s="677"/>
      <c r="C4104" s="226" t="s">
        <v>5490</v>
      </c>
      <c r="D4104" s="31" t="s">
        <v>5491</v>
      </c>
      <c r="E4104" s="31" t="s">
        <v>14</v>
      </c>
      <c r="F4104" s="31" t="s">
        <v>121</v>
      </c>
      <c r="G4104" s="241">
        <v>255000</v>
      </c>
      <c r="H4104" s="241">
        <v>255000</v>
      </c>
      <c r="I4104" s="32">
        <v>1</v>
      </c>
    </row>
    <row r="4105" spans="1:10" ht="32.25" customHeight="1" x14ac:dyDescent="0.25">
      <c r="A4105" s="715"/>
      <c r="B4105" s="702" t="s">
        <v>297</v>
      </c>
      <c r="C4105" s="702"/>
      <c r="D4105" s="702"/>
      <c r="E4105" s="702"/>
      <c r="F4105" s="702"/>
      <c r="G4105" s="702"/>
      <c r="H4105" s="30">
        <v>6220000</v>
      </c>
      <c r="I4105" s="30"/>
    </row>
    <row r="4106" spans="1:10" ht="32.25" customHeight="1" x14ac:dyDescent="0.25">
      <c r="A4106" s="715"/>
      <c r="B4106" s="655" t="s">
        <v>154</v>
      </c>
      <c r="C4106" s="667"/>
      <c r="D4106" s="667"/>
      <c r="E4106" s="667"/>
      <c r="F4106" s="667"/>
      <c r="G4106" s="667"/>
      <c r="H4106" s="422"/>
      <c r="I4106" s="422"/>
    </row>
    <row r="4107" spans="1:10" ht="32.25" customHeight="1" x14ac:dyDescent="0.25">
      <c r="A4107" s="715"/>
      <c r="B4107" s="724" t="s">
        <v>5652</v>
      </c>
      <c r="C4107" s="119" t="s">
        <v>6339</v>
      </c>
      <c r="D4107" s="119" t="s">
        <v>536</v>
      </c>
      <c r="E4107" s="119" t="s">
        <v>126</v>
      </c>
      <c r="F4107" s="119" t="s">
        <v>121</v>
      </c>
      <c r="G4107" s="401">
        <v>8820</v>
      </c>
      <c r="H4107" s="401">
        <v>8820</v>
      </c>
      <c r="I4107" s="422">
        <v>1</v>
      </c>
    </row>
    <row r="4108" spans="1:10" ht="32.25" customHeight="1" x14ac:dyDescent="0.25">
      <c r="A4108" s="715"/>
      <c r="B4108" s="725"/>
      <c r="C4108" s="119" t="s">
        <v>6338</v>
      </c>
      <c r="D4108" s="119" t="s">
        <v>536</v>
      </c>
      <c r="E4108" s="119" t="s">
        <v>126</v>
      </c>
      <c r="F4108" s="119" t="s">
        <v>121</v>
      </c>
      <c r="G4108" s="119">
        <v>1156400</v>
      </c>
      <c r="H4108" s="119">
        <v>1156400</v>
      </c>
      <c r="I4108" s="119">
        <v>1</v>
      </c>
    </row>
    <row r="4109" spans="1:10" x14ac:dyDescent="0.25">
      <c r="A4109" s="715"/>
      <c r="B4109" s="667" t="s">
        <v>118</v>
      </c>
      <c r="C4109" s="667"/>
      <c r="D4109" s="667"/>
      <c r="E4109" s="667"/>
      <c r="F4109" s="667"/>
      <c r="G4109" s="667"/>
      <c r="H4109" s="75">
        <v>6220000</v>
      </c>
      <c r="I4109" s="75"/>
    </row>
    <row r="4110" spans="1:10" ht="30" x14ac:dyDescent="0.25">
      <c r="A4110" s="715"/>
      <c r="B4110" s="519" t="s">
        <v>5652</v>
      </c>
      <c r="C4110" s="519" t="s">
        <v>6716</v>
      </c>
      <c r="D4110" s="519" t="s">
        <v>5289</v>
      </c>
      <c r="E4110" s="519" t="s">
        <v>172</v>
      </c>
      <c r="F4110" s="519" t="s">
        <v>121</v>
      </c>
      <c r="G4110" s="519">
        <v>23600</v>
      </c>
      <c r="H4110" s="519">
        <v>23600</v>
      </c>
      <c r="I4110" s="521">
        <v>1</v>
      </c>
    </row>
    <row r="4111" spans="1:10" x14ac:dyDescent="0.25">
      <c r="A4111" s="715"/>
      <c r="B4111" s="10">
        <v>4239</v>
      </c>
      <c r="C4111" s="119" t="s">
        <v>2274</v>
      </c>
      <c r="D4111" s="120" t="s">
        <v>294</v>
      </c>
      <c r="E4111" s="10" t="s">
        <v>120</v>
      </c>
      <c r="F4111" s="10" t="s">
        <v>121</v>
      </c>
      <c r="G4111" s="3">
        <v>1820000</v>
      </c>
      <c r="H4111" s="3">
        <v>1820000</v>
      </c>
      <c r="I4111" s="3">
        <v>1</v>
      </c>
    </row>
    <row r="4112" spans="1:10" s="8" customFormat="1" ht="30" x14ac:dyDescent="0.25">
      <c r="A4112" s="715"/>
      <c r="B4112" s="6">
        <v>4861</v>
      </c>
      <c r="C4112" s="124">
        <v>79951100</v>
      </c>
      <c r="D4112" s="129" t="s">
        <v>633</v>
      </c>
      <c r="E4112" s="6" t="s">
        <v>126</v>
      </c>
      <c r="F4112" s="6" t="s">
        <v>121</v>
      </c>
      <c r="G4112" s="7">
        <v>4400000</v>
      </c>
      <c r="H4112" s="7">
        <v>4400000</v>
      </c>
      <c r="I4112" s="7">
        <v>1</v>
      </c>
    </row>
    <row r="4113" spans="1:9" s="8" customFormat="1" ht="15" customHeight="1" x14ac:dyDescent="0.25">
      <c r="A4113" s="715"/>
      <c r="B4113" s="667" t="s">
        <v>5492</v>
      </c>
      <c r="C4113" s="667"/>
      <c r="D4113" s="667"/>
      <c r="E4113" s="667"/>
      <c r="F4113" s="667"/>
      <c r="G4113" s="667"/>
      <c r="H4113" s="7"/>
      <c r="I4113" s="7"/>
    </row>
    <row r="4114" spans="1:9" s="8" customFormat="1" x14ac:dyDescent="0.25">
      <c r="A4114" s="715"/>
      <c r="B4114" s="881">
        <v>4267</v>
      </c>
      <c r="C4114" s="31" t="s">
        <v>5493</v>
      </c>
      <c r="D4114" s="199" t="s">
        <v>4077</v>
      </c>
      <c r="E4114" s="31" t="s">
        <v>126</v>
      </c>
      <c r="F4114" s="31" t="s">
        <v>15</v>
      </c>
      <c r="G4114" s="242">
        <v>12000</v>
      </c>
      <c r="H4114" s="242">
        <v>2568000</v>
      </c>
      <c r="I4114" s="242">
        <v>214</v>
      </c>
    </row>
    <row r="4115" spans="1:9" s="8" customFormat="1" x14ac:dyDescent="0.25">
      <c r="A4115" s="715"/>
      <c r="B4115" s="882"/>
      <c r="C4115" s="31" t="s">
        <v>5494</v>
      </c>
      <c r="D4115" s="199" t="s">
        <v>5499</v>
      </c>
      <c r="E4115" s="31" t="s">
        <v>14</v>
      </c>
      <c r="F4115" s="31" t="s">
        <v>15</v>
      </c>
      <c r="G4115" s="242">
        <v>200</v>
      </c>
      <c r="H4115" s="242">
        <v>85600</v>
      </c>
      <c r="I4115" s="242">
        <v>428</v>
      </c>
    </row>
    <row r="4116" spans="1:9" s="8" customFormat="1" x14ac:dyDescent="0.25">
      <c r="A4116" s="715"/>
      <c r="B4116" s="882"/>
      <c r="C4116" s="31" t="s">
        <v>5495</v>
      </c>
      <c r="D4116" s="199" t="s">
        <v>82</v>
      </c>
      <c r="E4116" s="31" t="s">
        <v>14</v>
      </c>
      <c r="F4116" s="31" t="s">
        <v>15</v>
      </c>
      <c r="G4116" s="242">
        <v>200</v>
      </c>
      <c r="H4116" s="242">
        <v>171200</v>
      </c>
      <c r="I4116" s="242">
        <v>856</v>
      </c>
    </row>
    <row r="4117" spans="1:9" s="8" customFormat="1" x14ac:dyDescent="0.25">
      <c r="A4117" s="715"/>
      <c r="B4117" s="882"/>
      <c r="C4117" s="31" t="s">
        <v>5496</v>
      </c>
      <c r="D4117" s="199" t="s">
        <v>5500</v>
      </c>
      <c r="E4117" s="31" t="s">
        <v>14</v>
      </c>
      <c r="F4117" s="31" t="s">
        <v>15</v>
      </c>
      <c r="G4117" s="242">
        <v>220</v>
      </c>
      <c r="H4117" s="242">
        <v>94160</v>
      </c>
      <c r="I4117" s="242">
        <v>428</v>
      </c>
    </row>
    <row r="4118" spans="1:9" s="8" customFormat="1" x14ac:dyDescent="0.25">
      <c r="A4118" s="715"/>
      <c r="B4118" s="882"/>
      <c r="C4118" s="31" t="s">
        <v>5497</v>
      </c>
      <c r="D4118" s="199" t="s">
        <v>5501</v>
      </c>
      <c r="E4118" s="31" t="s">
        <v>14</v>
      </c>
      <c r="F4118" s="31" t="s">
        <v>15</v>
      </c>
      <c r="G4118" s="242">
        <v>600</v>
      </c>
      <c r="H4118" s="242">
        <v>128400</v>
      </c>
      <c r="I4118" s="242">
        <v>214</v>
      </c>
    </row>
    <row r="4119" spans="1:9" s="8" customFormat="1" x14ac:dyDescent="0.25">
      <c r="A4119" s="715"/>
      <c r="B4119" s="883"/>
      <c r="C4119" s="31" t="s">
        <v>5498</v>
      </c>
      <c r="D4119" s="199" t="s">
        <v>5502</v>
      </c>
      <c r="E4119" s="31" t="s">
        <v>14</v>
      </c>
      <c r="F4119" s="31" t="s">
        <v>66</v>
      </c>
      <c r="G4119" s="242">
        <v>1520</v>
      </c>
      <c r="H4119" s="242">
        <v>162640</v>
      </c>
      <c r="I4119" s="242">
        <v>107</v>
      </c>
    </row>
    <row r="4120" spans="1:9" x14ac:dyDescent="0.25">
      <c r="A4120" s="715"/>
      <c r="B4120" s="702" t="s">
        <v>299</v>
      </c>
      <c r="C4120" s="702"/>
      <c r="D4120" s="702"/>
      <c r="E4120" s="702"/>
      <c r="F4120" s="702"/>
      <c r="G4120" s="702"/>
      <c r="H4120" s="30">
        <v>50160000</v>
      </c>
      <c r="I4120" s="30"/>
    </row>
    <row r="4121" spans="1:9" x14ac:dyDescent="0.25">
      <c r="A4121" s="715"/>
      <c r="B4121" s="667" t="s">
        <v>118</v>
      </c>
      <c r="C4121" s="667"/>
      <c r="D4121" s="667"/>
      <c r="E4121" s="667"/>
      <c r="F4121" s="667"/>
      <c r="G4121" s="667"/>
      <c r="H4121" s="75">
        <v>50160000</v>
      </c>
      <c r="I4121" s="75"/>
    </row>
    <row r="4122" spans="1:9" s="8" customFormat="1" ht="30" x14ac:dyDescent="0.25">
      <c r="A4122" s="715"/>
      <c r="B4122" s="6">
        <v>4215</v>
      </c>
      <c r="C4122" s="124">
        <v>66511120</v>
      </c>
      <c r="D4122" s="129" t="s">
        <v>300</v>
      </c>
      <c r="E4122" s="6" t="s">
        <v>149</v>
      </c>
      <c r="F4122" s="6" t="s">
        <v>121</v>
      </c>
      <c r="G4122" s="7">
        <v>50160000</v>
      </c>
      <c r="H4122" s="7">
        <v>50160000</v>
      </c>
      <c r="I4122" s="7">
        <v>1</v>
      </c>
    </row>
    <row r="4123" spans="1:9" x14ac:dyDescent="0.25">
      <c r="A4123" s="715"/>
      <c r="B4123" s="702" t="s">
        <v>642</v>
      </c>
      <c r="C4123" s="702"/>
      <c r="D4123" s="702"/>
      <c r="E4123" s="702"/>
      <c r="F4123" s="702"/>
      <c r="G4123" s="702"/>
      <c r="H4123" s="30">
        <v>2093000</v>
      </c>
      <c r="I4123" s="30"/>
    </row>
    <row r="4124" spans="1:9" x14ac:dyDescent="0.25">
      <c r="A4124" s="715"/>
      <c r="B4124" s="667" t="s">
        <v>118</v>
      </c>
      <c r="C4124" s="667"/>
      <c r="D4124" s="667"/>
      <c r="E4124" s="667"/>
      <c r="F4124" s="667"/>
      <c r="G4124" s="667"/>
      <c r="H4124" s="75">
        <v>2093000</v>
      </c>
      <c r="I4124" s="75"/>
    </row>
    <row r="4125" spans="1:9" x14ac:dyDescent="0.25">
      <c r="A4125" s="715"/>
      <c r="B4125" s="10">
        <v>4239</v>
      </c>
      <c r="C4125" s="119" t="s">
        <v>2275</v>
      </c>
      <c r="D4125" s="120" t="s">
        <v>294</v>
      </c>
      <c r="E4125" s="10" t="s">
        <v>120</v>
      </c>
      <c r="F4125" s="10" t="s">
        <v>121</v>
      </c>
      <c r="G4125" s="3">
        <v>2093000</v>
      </c>
      <c r="H4125" s="3">
        <v>2093000</v>
      </c>
      <c r="I4125" s="3">
        <v>1</v>
      </c>
    </row>
    <row r="4126" spans="1:9" x14ac:dyDescent="0.25">
      <c r="B4126" s="826" t="s">
        <v>301</v>
      </c>
      <c r="C4126" s="826"/>
      <c r="D4126" s="826"/>
      <c r="E4126" s="826"/>
      <c r="F4126" s="826"/>
      <c r="G4126" s="826"/>
      <c r="H4126" s="30">
        <v>1146639810</v>
      </c>
      <c r="I4126" s="30"/>
    </row>
    <row r="4127" spans="1:9" ht="38.25" customHeight="1" x14ac:dyDescent="0.25">
      <c r="A4127" s="715" t="s">
        <v>5273</v>
      </c>
      <c r="B4127" s="696" t="s">
        <v>2277</v>
      </c>
      <c r="C4127" s="696"/>
      <c r="D4127" s="696"/>
      <c r="E4127" s="696"/>
      <c r="F4127" s="696"/>
      <c r="G4127" s="696"/>
      <c r="H4127" s="696"/>
      <c r="I4127" s="696"/>
    </row>
    <row r="4128" spans="1:9" x14ac:dyDescent="0.25">
      <c r="A4128" s="715"/>
      <c r="B4128" s="13"/>
      <c r="C4128" s="138"/>
      <c r="D4128" s="138"/>
      <c r="E4128" s="13"/>
      <c r="F4128" s="13"/>
      <c r="G4128" s="72"/>
      <c r="H4128" s="72"/>
      <c r="I4128" s="72"/>
    </row>
    <row r="4129" spans="1:9" x14ac:dyDescent="0.25">
      <c r="A4129" s="715"/>
      <c r="B4129" s="653" t="s">
        <v>1</v>
      </c>
      <c r="C4129" s="723" t="s">
        <v>2</v>
      </c>
      <c r="D4129" s="723"/>
      <c r="E4129" s="653" t="s">
        <v>3</v>
      </c>
      <c r="F4129" s="653" t="s">
        <v>4</v>
      </c>
      <c r="G4129" s="701" t="s">
        <v>5</v>
      </c>
      <c r="H4129" s="701" t="s">
        <v>6</v>
      </c>
      <c r="I4129" s="701" t="s">
        <v>7</v>
      </c>
    </row>
    <row r="4130" spans="1:9" ht="60" x14ac:dyDescent="0.25">
      <c r="A4130" s="715"/>
      <c r="B4130" s="653"/>
      <c r="C4130" s="138" t="s">
        <v>8</v>
      </c>
      <c r="D4130" s="138" t="s">
        <v>9</v>
      </c>
      <c r="E4130" s="653"/>
      <c r="F4130" s="653"/>
      <c r="G4130" s="701"/>
      <c r="H4130" s="701"/>
      <c r="I4130" s="701"/>
    </row>
    <row r="4131" spans="1:9" x14ac:dyDescent="0.25">
      <c r="A4131" s="715"/>
      <c r="B4131" s="13"/>
      <c r="C4131" s="138">
        <v>1</v>
      </c>
      <c r="D4131" s="138">
        <v>2</v>
      </c>
      <c r="E4131" s="13">
        <v>3</v>
      </c>
      <c r="F4131" s="13">
        <v>4</v>
      </c>
      <c r="G4131" s="72">
        <v>5</v>
      </c>
      <c r="H4131" s="72">
        <v>6</v>
      </c>
      <c r="I4131" s="72">
        <v>7</v>
      </c>
    </row>
    <row r="4132" spans="1:9" x14ac:dyDescent="0.25">
      <c r="A4132" s="715"/>
      <c r="B4132" s="694" t="s">
        <v>10</v>
      </c>
      <c r="C4132" s="694"/>
      <c r="D4132" s="694"/>
      <c r="E4132" s="694"/>
      <c r="F4132" s="694"/>
      <c r="G4132" s="694"/>
      <c r="H4132" s="2">
        <v>76353780</v>
      </c>
      <c r="I4132" s="2"/>
    </row>
    <row r="4133" spans="1:9" x14ac:dyDescent="0.25">
      <c r="A4133" s="715"/>
      <c r="B4133" s="653" t="s">
        <v>11</v>
      </c>
      <c r="C4133" s="653"/>
      <c r="D4133" s="653"/>
      <c r="E4133" s="653"/>
      <c r="F4133" s="653"/>
      <c r="G4133" s="653"/>
      <c r="H4133" s="72">
        <v>25541280</v>
      </c>
      <c r="I4133" s="72"/>
    </row>
    <row r="4134" spans="1:9" x14ac:dyDescent="0.25">
      <c r="A4134" s="715"/>
      <c r="B4134" s="695">
        <v>4234</v>
      </c>
      <c r="C4134" s="145" t="s">
        <v>2278</v>
      </c>
      <c r="D4134" s="142" t="s">
        <v>2279</v>
      </c>
      <c r="E4134" s="12" t="s">
        <v>14</v>
      </c>
      <c r="F4134" s="12" t="s">
        <v>121</v>
      </c>
      <c r="G4134" s="14">
        <v>122500</v>
      </c>
      <c r="H4134" s="14">
        <v>122500</v>
      </c>
      <c r="I4134" s="14">
        <v>1</v>
      </c>
    </row>
    <row r="4135" spans="1:9" x14ac:dyDescent="0.25">
      <c r="A4135" s="715"/>
      <c r="B4135" s="695"/>
      <c r="C4135" s="145" t="s">
        <v>2280</v>
      </c>
      <c r="D4135" s="142" t="s">
        <v>2281</v>
      </c>
      <c r="E4135" s="12" t="s">
        <v>14</v>
      </c>
      <c r="F4135" s="12" t="s">
        <v>121</v>
      </c>
      <c r="G4135" s="14">
        <v>400000</v>
      </c>
      <c r="H4135" s="14">
        <v>400000</v>
      </c>
      <c r="I4135" s="14">
        <v>1</v>
      </c>
    </row>
    <row r="4136" spans="1:9" x14ac:dyDescent="0.25">
      <c r="A4136" s="715"/>
      <c r="B4136" s="695">
        <v>4261</v>
      </c>
      <c r="C4136" s="141" t="s">
        <v>2282</v>
      </c>
      <c r="D4136" s="142" t="s">
        <v>308</v>
      </c>
      <c r="E4136" s="12" t="s">
        <v>14</v>
      </c>
      <c r="F4136" s="12" t="s">
        <v>15</v>
      </c>
      <c r="G4136" s="14">
        <v>200</v>
      </c>
      <c r="H4136" s="14">
        <v>4000</v>
      </c>
      <c r="I4136" s="14">
        <v>20</v>
      </c>
    </row>
    <row r="4137" spans="1:9" x14ac:dyDescent="0.25">
      <c r="A4137" s="715"/>
      <c r="B4137" s="695"/>
      <c r="C4137" s="141" t="s">
        <v>2283</v>
      </c>
      <c r="D4137" s="142" t="s">
        <v>313</v>
      </c>
      <c r="E4137" s="12" t="s">
        <v>14</v>
      </c>
      <c r="F4137" s="12" t="s">
        <v>15</v>
      </c>
      <c r="G4137" s="14">
        <v>100</v>
      </c>
      <c r="H4137" s="14">
        <v>5000</v>
      </c>
      <c r="I4137" s="14">
        <v>50</v>
      </c>
    </row>
    <row r="4138" spans="1:9" x14ac:dyDescent="0.25">
      <c r="A4138" s="715"/>
      <c r="B4138" s="695"/>
      <c r="C4138" s="141" t="s">
        <v>2284</v>
      </c>
      <c r="D4138" s="142" t="s">
        <v>317</v>
      </c>
      <c r="E4138" s="12" t="s">
        <v>14</v>
      </c>
      <c r="F4138" s="12" t="s">
        <v>15</v>
      </c>
      <c r="G4138" s="14">
        <v>200</v>
      </c>
      <c r="H4138" s="14">
        <v>6000</v>
      </c>
      <c r="I4138" s="14">
        <v>30</v>
      </c>
    </row>
    <row r="4139" spans="1:9" x14ac:dyDescent="0.25">
      <c r="A4139" s="715"/>
      <c r="B4139" s="695"/>
      <c r="C4139" s="141" t="s">
        <v>2285</v>
      </c>
      <c r="D4139" s="142" t="s">
        <v>17</v>
      </c>
      <c r="E4139" s="12" t="s">
        <v>14</v>
      </c>
      <c r="F4139" s="12" t="s">
        <v>15</v>
      </c>
      <c r="G4139" s="14">
        <v>150</v>
      </c>
      <c r="H4139" s="14">
        <v>90000</v>
      </c>
      <c r="I4139" s="14">
        <v>600</v>
      </c>
    </row>
    <row r="4140" spans="1:9" x14ac:dyDescent="0.25">
      <c r="A4140" s="715"/>
      <c r="B4140" s="695"/>
      <c r="C4140" s="141" t="s">
        <v>2286</v>
      </c>
      <c r="D4140" s="142" t="s">
        <v>21</v>
      </c>
      <c r="E4140" s="12" t="s">
        <v>14</v>
      </c>
      <c r="F4140" s="12" t="s">
        <v>15</v>
      </c>
      <c r="G4140" s="14">
        <v>30</v>
      </c>
      <c r="H4140" s="14">
        <v>1500</v>
      </c>
      <c r="I4140" s="14">
        <v>50</v>
      </c>
    </row>
    <row r="4141" spans="1:9" x14ac:dyDescent="0.25">
      <c r="A4141" s="715"/>
      <c r="B4141" s="695"/>
      <c r="C4141" s="141" t="s">
        <v>2287</v>
      </c>
      <c r="D4141" s="142" t="s">
        <v>25</v>
      </c>
      <c r="E4141" s="12" t="s">
        <v>14</v>
      </c>
      <c r="F4141" s="12" t="s">
        <v>15</v>
      </c>
      <c r="G4141" s="14">
        <v>100</v>
      </c>
      <c r="H4141" s="14">
        <v>2000</v>
      </c>
      <c r="I4141" s="14">
        <v>20</v>
      </c>
    </row>
    <row r="4142" spans="1:9" x14ac:dyDescent="0.25">
      <c r="A4142" s="715"/>
      <c r="B4142" s="695"/>
      <c r="C4142" s="141" t="s">
        <v>2288</v>
      </c>
      <c r="D4142" s="142" t="s">
        <v>27</v>
      </c>
      <c r="E4142" s="12" t="s">
        <v>14</v>
      </c>
      <c r="F4142" s="12" t="s">
        <v>15</v>
      </c>
      <c r="G4142" s="14">
        <v>150</v>
      </c>
      <c r="H4142" s="14">
        <v>7500</v>
      </c>
      <c r="I4142" s="14">
        <v>50</v>
      </c>
    </row>
    <row r="4143" spans="1:9" x14ac:dyDescent="0.25">
      <c r="A4143" s="715"/>
      <c r="B4143" s="695"/>
      <c r="C4143" s="141" t="s">
        <v>2289</v>
      </c>
      <c r="D4143" s="142" t="s">
        <v>1700</v>
      </c>
      <c r="E4143" s="12" t="s">
        <v>14</v>
      </c>
      <c r="F4143" s="12" t="s">
        <v>15</v>
      </c>
      <c r="G4143" s="14">
        <v>200</v>
      </c>
      <c r="H4143" s="14">
        <v>20000</v>
      </c>
      <c r="I4143" s="14">
        <v>100</v>
      </c>
    </row>
    <row r="4144" spans="1:9" x14ac:dyDescent="0.25">
      <c r="A4144" s="715"/>
      <c r="B4144" s="695"/>
      <c r="C4144" s="145" t="s">
        <v>2290</v>
      </c>
      <c r="D4144" s="142" t="s">
        <v>34</v>
      </c>
      <c r="E4144" s="12" t="s">
        <v>14</v>
      </c>
      <c r="F4144" s="12" t="s">
        <v>15</v>
      </c>
      <c r="G4144" s="14">
        <v>100</v>
      </c>
      <c r="H4144" s="14">
        <v>30000</v>
      </c>
      <c r="I4144" s="14">
        <v>300</v>
      </c>
    </row>
    <row r="4145" spans="1:9" x14ac:dyDescent="0.25">
      <c r="A4145" s="715"/>
      <c r="B4145" s="695"/>
      <c r="C4145" s="145" t="s">
        <v>2291</v>
      </c>
      <c r="D4145" s="142" t="s">
        <v>38</v>
      </c>
      <c r="E4145" s="12" t="s">
        <v>14</v>
      </c>
      <c r="F4145" s="12" t="s">
        <v>15</v>
      </c>
      <c r="G4145" s="14">
        <v>100</v>
      </c>
      <c r="H4145" s="14">
        <v>20000</v>
      </c>
      <c r="I4145" s="14">
        <v>200</v>
      </c>
    </row>
    <row r="4146" spans="1:9" x14ac:dyDescent="0.25">
      <c r="A4146" s="715"/>
      <c r="B4146" s="695"/>
      <c r="C4146" s="145" t="s">
        <v>2292</v>
      </c>
      <c r="D4146" s="142" t="s">
        <v>40</v>
      </c>
      <c r="E4146" s="12" t="s">
        <v>14</v>
      </c>
      <c r="F4146" s="12" t="s">
        <v>15</v>
      </c>
      <c r="G4146" s="14">
        <v>100</v>
      </c>
      <c r="H4146" s="14">
        <v>10000</v>
      </c>
      <c r="I4146" s="14">
        <v>100</v>
      </c>
    </row>
    <row r="4147" spans="1:9" x14ac:dyDescent="0.25">
      <c r="A4147" s="715"/>
      <c r="B4147" s="695"/>
      <c r="C4147" s="145" t="s">
        <v>2293</v>
      </c>
      <c r="D4147" s="142" t="s">
        <v>42</v>
      </c>
      <c r="E4147" s="12" t="s">
        <v>14</v>
      </c>
      <c r="F4147" s="12" t="s">
        <v>15</v>
      </c>
      <c r="G4147" s="14">
        <v>600</v>
      </c>
      <c r="H4147" s="14">
        <v>30000</v>
      </c>
      <c r="I4147" s="14">
        <v>50</v>
      </c>
    </row>
    <row r="4148" spans="1:9" x14ac:dyDescent="0.25">
      <c r="A4148" s="715"/>
      <c r="B4148" s="695"/>
      <c r="C4148" s="145" t="s">
        <v>2294</v>
      </c>
      <c r="D4148" s="142" t="s">
        <v>1714</v>
      </c>
      <c r="E4148" s="12" t="s">
        <v>14</v>
      </c>
      <c r="F4148" s="12" t="s">
        <v>15</v>
      </c>
      <c r="G4148" s="14">
        <v>1200</v>
      </c>
      <c r="H4148" s="14">
        <v>12000</v>
      </c>
      <c r="I4148" s="14">
        <v>10</v>
      </c>
    </row>
    <row r="4149" spans="1:9" x14ac:dyDescent="0.25">
      <c r="A4149" s="715"/>
      <c r="B4149" s="695"/>
      <c r="C4149" s="145" t="s">
        <v>2295</v>
      </c>
      <c r="D4149" s="142" t="s">
        <v>46</v>
      </c>
      <c r="E4149" s="12" t="s">
        <v>14</v>
      </c>
      <c r="F4149" s="12" t="s">
        <v>15</v>
      </c>
      <c r="G4149" s="14">
        <v>2500</v>
      </c>
      <c r="H4149" s="14">
        <v>20000</v>
      </c>
      <c r="I4149" s="14">
        <v>8</v>
      </c>
    </row>
    <row r="4150" spans="1:9" x14ac:dyDescent="0.25">
      <c r="A4150" s="715"/>
      <c r="B4150" s="695"/>
      <c r="C4150" s="145" t="s">
        <v>336</v>
      </c>
      <c r="D4150" s="142" t="s">
        <v>337</v>
      </c>
      <c r="E4150" s="12" t="s">
        <v>14</v>
      </c>
      <c r="F4150" s="12" t="s">
        <v>15</v>
      </c>
      <c r="G4150" s="14">
        <v>2500</v>
      </c>
      <c r="H4150" s="14">
        <v>25000</v>
      </c>
      <c r="I4150" s="14">
        <v>10</v>
      </c>
    </row>
    <row r="4151" spans="1:9" x14ac:dyDescent="0.25">
      <c r="A4151" s="715"/>
      <c r="B4151" s="695"/>
      <c r="C4151" s="145" t="s">
        <v>2296</v>
      </c>
      <c r="D4151" s="142" t="s">
        <v>2297</v>
      </c>
      <c r="E4151" s="12" t="s">
        <v>14</v>
      </c>
      <c r="F4151" s="12" t="s">
        <v>15</v>
      </c>
      <c r="G4151" s="14">
        <v>13900</v>
      </c>
      <c r="H4151" s="14">
        <v>13900</v>
      </c>
      <c r="I4151" s="14">
        <v>1</v>
      </c>
    </row>
    <row r="4152" spans="1:9" x14ac:dyDescent="0.25">
      <c r="A4152" s="715"/>
      <c r="B4152" s="695"/>
      <c r="C4152" s="141" t="s">
        <v>2298</v>
      </c>
      <c r="D4152" s="142" t="s">
        <v>48</v>
      </c>
      <c r="E4152" s="12" t="s">
        <v>14</v>
      </c>
      <c r="F4152" s="12" t="s">
        <v>49</v>
      </c>
      <c r="G4152" s="14">
        <v>750</v>
      </c>
      <c r="H4152" s="14">
        <v>1950000</v>
      </c>
      <c r="I4152" s="14">
        <v>2600</v>
      </c>
    </row>
    <row r="4153" spans="1:9" ht="30" x14ac:dyDescent="0.25">
      <c r="A4153" s="715"/>
      <c r="B4153" s="695"/>
      <c r="C4153" s="145" t="s">
        <v>2299</v>
      </c>
      <c r="D4153" s="142" t="s">
        <v>53</v>
      </c>
      <c r="E4153" s="12" t="s">
        <v>14</v>
      </c>
      <c r="F4153" s="12" t="s">
        <v>15</v>
      </c>
      <c r="G4153" s="14">
        <v>200</v>
      </c>
      <c r="H4153" s="14">
        <v>48000</v>
      </c>
      <c r="I4153" s="14">
        <v>240</v>
      </c>
    </row>
    <row r="4154" spans="1:9" x14ac:dyDescent="0.25">
      <c r="A4154" s="715"/>
      <c r="B4154" s="695"/>
      <c r="C4154" s="145" t="s">
        <v>2300</v>
      </c>
      <c r="D4154" s="142" t="s">
        <v>2301</v>
      </c>
      <c r="E4154" s="12" t="s">
        <v>14</v>
      </c>
      <c r="F4154" s="12" t="s">
        <v>15</v>
      </c>
      <c r="G4154" s="14">
        <v>3500</v>
      </c>
      <c r="H4154" s="14">
        <v>14000</v>
      </c>
      <c r="I4154" s="14">
        <v>4</v>
      </c>
    </row>
    <row r="4155" spans="1:9" ht="30" x14ac:dyDescent="0.25">
      <c r="A4155" s="715"/>
      <c r="B4155" s="695"/>
      <c r="C4155" s="145" t="s">
        <v>2302</v>
      </c>
      <c r="D4155" s="142" t="s">
        <v>2303</v>
      </c>
      <c r="E4155" s="12" t="s">
        <v>14</v>
      </c>
      <c r="F4155" s="12" t="s">
        <v>15</v>
      </c>
      <c r="G4155" s="14">
        <v>5000</v>
      </c>
      <c r="H4155" s="14">
        <v>60000</v>
      </c>
      <c r="I4155" s="14">
        <v>12</v>
      </c>
    </row>
    <row r="4156" spans="1:9" ht="30" x14ac:dyDescent="0.25">
      <c r="A4156" s="715"/>
      <c r="B4156" s="695"/>
      <c r="C4156" s="145" t="s">
        <v>2304</v>
      </c>
      <c r="D4156" s="142" t="s">
        <v>2305</v>
      </c>
      <c r="E4156" s="12" t="s">
        <v>14</v>
      </c>
      <c r="F4156" s="12" t="s">
        <v>15</v>
      </c>
      <c r="G4156" s="14">
        <v>20000</v>
      </c>
      <c r="H4156" s="14">
        <v>60000</v>
      </c>
      <c r="I4156" s="14">
        <v>3</v>
      </c>
    </row>
    <row r="4157" spans="1:9" ht="30" x14ac:dyDescent="0.25">
      <c r="A4157" s="715"/>
      <c r="B4157" s="695"/>
      <c r="C4157" s="145" t="s">
        <v>2306</v>
      </c>
      <c r="D4157" s="142" t="s">
        <v>2307</v>
      </c>
      <c r="E4157" s="12" t="s">
        <v>14</v>
      </c>
      <c r="F4157" s="12" t="s">
        <v>15</v>
      </c>
      <c r="G4157" s="14">
        <v>5000</v>
      </c>
      <c r="H4157" s="14">
        <v>20000</v>
      </c>
      <c r="I4157" s="14">
        <v>4</v>
      </c>
    </row>
    <row r="4158" spans="1:9" x14ac:dyDescent="0.25">
      <c r="A4158" s="715"/>
      <c r="B4158" s="695"/>
      <c r="C4158" s="141" t="s">
        <v>2308</v>
      </c>
      <c r="D4158" s="142" t="s">
        <v>2309</v>
      </c>
      <c r="E4158" s="12" t="s">
        <v>14</v>
      </c>
      <c r="F4158" s="12" t="s">
        <v>15</v>
      </c>
      <c r="G4158" s="14">
        <v>10</v>
      </c>
      <c r="H4158" s="14">
        <v>80000</v>
      </c>
      <c r="I4158" s="14">
        <v>8000</v>
      </c>
    </row>
    <row r="4159" spans="1:9" s="8" customFormat="1" x14ac:dyDescent="0.25">
      <c r="A4159" s="715"/>
      <c r="B4159" s="695"/>
      <c r="C4159" s="139">
        <v>35811170</v>
      </c>
      <c r="D4159" s="140" t="s">
        <v>2310</v>
      </c>
      <c r="E4159" s="15" t="s">
        <v>14</v>
      </c>
      <c r="F4159" s="15" t="s">
        <v>15</v>
      </c>
      <c r="G4159" s="16">
        <v>19600</v>
      </c>
      <c r="H4159" s="16">
        <v>196000</v>
      </c>
      <c r="I4159" s="16">
        <v>10</v>
      </c>
    </row>
    <row r="4160" spans="1:9" ht="30" x14ac:dyDescent="0.25">
      <c r="A4160" s="715"/>
      <c r="B4160" s="695"/>
      <c r="C4160" s="145" t="s">
        <v>2311</v>
      </c>
      <c r="D4160" s="142" t="s">
        <v>346</v>
      </c>
      <c r="E4160" s="12" t="s">
        <v>14</v>
      </c>
      <c r="F4160" s="12" t="s">
        <v>15</v>
      </c>
      <c r="G4160" s="14">
        <v>500</v>
      </c>
      <c r="H4160" s="14">
        <v>15000</v>
      </c>
      <c r="I4160" s="14">
        <v>30</v>
      </c>
    </row>
    <row r="4161" spans="1:9" x14ac:dyDescent="0.25">
      <c r="A4161" s="715"/>
      <c r="B4161" s="695"/>
      <c r="C4161" s="145" t="s">
        <v>2312</v>
      </c>
      <c r="D4161" s="142" t="s">
        <v>348</v>
      </c>
      <c r="E4161" s="12" t="s">
        <v>14</v>
      </c>
      <c r="F4161" s="12" t="s">
        <v>15</v>
      </c>
      <c r="G4161" s="14">
        <v>300</v>
      </c>
      <c r="H4161" s="14">
        <v>2400</v>
      </c>
      <c r="I4161" s="14">
        <v>8</v>
      </c>
    </row>
    <row r="4162" spans="1:9" x14ac:dyDescent="0.25">
      <c r="A4162" s="715"/>
      <c r="B4162" s="695"/>
      <c r="C4162" s="145" t="s">
        <v>2313</v>
      </c>
      <c r="D4162" s="142" t="s">
        <v>59</v>
      </c>
      <c r="E4162" s="12" t="s">
        <v>14</v>
      </c>
      <c r="F4162" s="12" t="s">
        <v>30</v>
      </c>
      <c r="G4162" s="14">
        <v>80</v>
      </c>
      <c r="H4162" s="14">
        <v>12000</v>
      </c>
      <c r="I4162" s="14">
        <v>150</v>
      </c>
    </row>
    <row r="4163" spans="1:9" x14ac:dyDescent="0.25">
      <c r="A4163" s="715"/>
      <c r="B4163" s="695"/>
      <c r="C4163" s="145" t="s">
        <v>2314</v>
      </c>
      <c r="D4163" s="142" t="s">
        <v>352</v>
      </c>
      <c r="E4163" s="12" t="s">
        <v>14</v>
      </c>
      <c r="F4163" s="12" t="s">
        <v>30</v>
      </c>
      <c r="G4163" s="14">
        <v>200</v>
      </c>
      <c r="H4163" s="14">
        <v>2000</v>
      </c>
      <c r="I4163" s="14">
        <v>10</v>
      </c>
    </row>
    <row r="4164" spans="1:9" x14ac:dyDescent="0.25">
      <c r="A4164" s="715"/>
      <c r="B4164" s="695"/>
      <c r="C4164" s="145" t="s">
        <v>2315</v>
      </c>
      <c r="D4164" s="142" t="s">
        <v>354</v>
      </c>
      <c r="E4164" s="12" t="s">
        <v>14</v>
      </c>
      <c r="F4164" s="12" t="s">
        <v>15</v>
      </c>
      <c r="G4164" s="14">
        <v>15</v>
      </c>
      <c r="H4164" s="14">
        <v>4500</v>
      </c>
      <c r="I4164" s="14">
        <v>300</v>
      </c>
    </row>
    <row r="4165" spans="1:9" x14ac:dyDescent="0.25">
      <c r="A4165" s="715"/>
      <c r="B4165" s="695"/>
      <c r="C4165" s="145" t="s">
        <v>2316</v>
      </c>
      <c r="D4165" s="142" t="s">
        <v>61</v>
      </c>
      <c r="E4165" s="12" t="s">
        <v>14</v>
      </c>
      <c r="F4165" s="12" t="s">
        <v>15</v>
      </c>
      <c r="G4165" s="14">
        <v>20</v>
      </c>
      <c r="H4165" s="14">
        <v>6000</v>
      </c>
      <c r="I4165" s="14">
        <v>300</v>
      </c>
    </row>
    <row r="4166" spans="1:9" x14ac:dyDescent="0.25">
      <c r="A4166" s="715"/>
      <c r="B4166" s="695"/>
      <c r="C4166" s="145" t="s">
        <v>2317</v>
      </c>
      <c r="D4166" s="142" t="s">
        <v>63</v>
      </c>
      <c r="E4166" s="12" t="s">
        <v>14</v>
      </c>
      <c r="F4166" s="12" t="s">
        <v>15</v>
      </c>
      <c r="G4166" s="14">
        <v>25</v>
      </c>
      <c r="H4166" s="14">
        <v>7500</v>
      </c>
      <c r="I4166" s="14">
        <v>300</v>
      </c>
    </row>
    <row r="4167" spans="1:9" x14ac:dyDescent="0.25">
      <c r="A4167" s="715"/>
      <c r="B4167" s="695"/>
      <c r="C4167" s="145" t="s">
        <v>2318</v>
      </c>
      <c r="D4167" s="142" t="s">
        <v>1743</v>
      </c>
      <c r="E4167" s="12" t="s">
        <v>14</v>
      </c>
      <c r="F4167" s="12" t="s">
        <v>15</v>
      </c>
      <c r="G4167" s="14">
        <v>200</v>
      </c>
      <c r="H4167" s="14">
        <v>2000</v>
      </c>
      <c r="I4167" s="14">
        <v>10</v>
      </c>
    </row>
    <row r="4168" spans="1:9" x14ac:dyDescent="0.25">
      <c r="A4168" s="715"/>
      <c r="B4168" s="661">
        <v>4264</v>
      </c>
      <c r="C4168" s="141" t="s">
        <v>6557</v>
      </c>
      <c r="D4168" s="142" t="s">
        <v>6558</v>
      </c>
      <c r="E4168" s="473" t="s">
        <v>14</v>
      </c>
      <c r="F4168" s="473" t="s">
        <v>15</v>
      </c>
      <c r="G4168" s="397">
        <v>38000</v>
      </c>
      <c r="H4168" s="358">
        <v>152</v>
      </c>
      <c r="I4168" s="397">
        <v>4</v>
      </c>
    </row>
    <row r="4169" spans="1:9" x14ac:dyDescent="0.25">
      <c r="A4169" s="715"/>
      <c r="B4169" s="662"/>
      <c r="C4169" s="141" t="s">
        <v>6559</v>
      </c>
      <c r="D4169" s="142" t="s">
        <v>6558</v>
      </c>
      <c r="E4169" s="473" t="s">
        <v>14</v>
      </c>
      <c r="F4169" s="473" t="s">
        <v>15</v>
      </c>
      <c r="G4169" s="397">
        <v>32000</v>
      </c>
      <c r="H4169" s="358">
        <v>128</v>
      </c>
      <c r="I4169" s="397">
        <v>4</v>
      </c>
    </row>
    <row r="4170" spans="1:9" s="8" customFormat="1" x14ac:dyDescent="0.25">
      <c r="A4170" s="715"/>
      <c r="B4170" s="663"/>
      <c r="C4170" s="140">
        <v>9132200</v>
      </c>
      <c r="D4170" s="140" t="s">
        <v>65</v>
      </c>
      <c r="E4170" s="15" t="s">
        <v>149</v>
      </c>
      <c r="F4170" s="15" t="s">
        <v>66</v>
      </c>
      <c r="G4170" s="16">
        <v>470</v>
      </c>
      <c r="H4170" s="16">
        <v>13489000</v>
      </c>
      <c r="I4170" s="16">
        <v>28700</v>
      </c>
    </row>
    <row r="4171" spans="1:9" x14ac:dyDescent="0.25">
      <c r="A4171" s="715"/>
      <c r="B4171" s="695">
        <v>4267</v>
      </c>
      <c r="C4171" s="145" t="s">
        <v>2319</v>
      </c>
      <c r="D4171" s="142" t="s">
        <v>2320</v>
      </c>
      <c r="E4171" s="12" t="s">
        <v>14</v>
      </c>
      <c r="F4171" s="12" t="s">
        <v>366</v>
      </c>
      <c r="G4171" s="14">
        <v>150</v>
      </c>
      <c r="H4171" s="14">
        <v>15000</v>
      </c>
      <c r="I4171" s="14">
        <v>100</v>
      </c>
    </row>
    <row r="4172" spans="1:9" x14ac:dyDescent="0.25">
      <c r="A4172" s="715"/>
      <c r="B4172" s="695"/>
      <c r="C4172" s="145" t="s">
        <v>2321</v>
      </c>
      <c r="D4172" s="142" t="s">
        <v>365</v>
      </c>
      <c r="E4172" s="12" t="s">
        <v>14</v>
      </c>
      <c r="F4172" s="12" t="s">
        <v>366</v>
      </c>
      <c r="G4172" s="14">
        <v>350</v>
      </c>
      <c r="H4172" s="14">
        <v>79800</v>
      </c>
      <c r="I4172" s="14">
        <v>228</v>
      </c>
    </row>
    <row r="4173" spans="1:9" x14ac:dyDescent="0.25">
      <c r="A4173" s="715"/>
      <c r="B4173" s="695"/>
      <c r="C4173" s="145" t="s">
        <v>2322</v>
      </c>
      <c r="D4173" s="142" t="s">
        <v>68</v>
      </c>
      <c r="E4173" s="12" t="s">
        <v>14</v>
      </c>
      <c r="F4173" s="12" t="s">
        <v>15</v>
      </c>
      <c r="G4173" s="14">
        <v>230</v>
      </c>
      <c r="H4173" s="14">
        <v>34500</v>
      </c>
      <c r="I4173" s="14">
        <v>150</v>
      </c>
    </row>
    <row r="4174" spans="1:9" x14ac:dyDescent="0.25">
      <c r="A4174" s="715"/>
      <c r="B4174" s="695"/>
      <c r="C4174" s="145" t="s">
        <v>2323</v>
      </c>
      <c r="D4174" s="142" t="s">
        <v>2324</v>
      </c>
      <c r="E4174" s="12" t="s">
        <v>14</v>
      </c>
      <c r="F4174" s="12" t="s">
        <v>66</v>
      </c>
      <c r="G4174" s="14">
        <v>120</v>
      </c>
      <c r="H4174" s="14">
        <v>36000</v>
      </c>
      <c r="I4174" s="14">
        <v>300</v>
      </c>
    </row>
    <row r="4175" spans="1:9" x14ac:dyDescent="0.25">
      <c r="A4175" s="715"/>
      <c r="B4175" s="695"/>
      <c r="C4175" s="145" t="s">
        <v>2325</v>
      </c>
      <c r="D4175" s="142" t="s">
        <v>371</v>
      </c>
      <c r="E4175" s="12" t="s">
        <v>14</v>
      </c>
      <c r="F4175" s="12" t="s">
        <v>49</v>
      </c>
      <c r="G4175" s="14">
        <v>1000</v>
      </c>
      <c r="H4175" s="14">
        <v>3000</v>
      </c>
      <c r="I4175" s="14">
        <v>3</v>
      </c>
    </row>
    <row r="4176" spans="1:9" x14ac:dyDescent="0.25">
      <c r="A4176" s="715"/>
      <c r="B4176" s="695"/>
      <c r="C4176" s="145" t="s">
        <v>2326</v>
      </c>
      <c r="D4176" s="142" t="s">
        <v>2327</v>
      </c>
      <c r="E4176" s="12" t="s">
        <v>14</v>
      </c>
      <c r="F4176" s="12" t="s">
        <v>15</v>
      </c>
      <c r="G4176" s="14">
        <v>1500</v>
      </c>
      <c r="H4176" s="14">
        <v>300000</v>
      </c>
      <c r="I4176" s="14">
        <v>200</v>
      </c>
    </row>
    <row r="4177" spans="1:9" x14ac:dyDescent="0.25">
      <c r="A4177" s="715"/>
      <c r="B4177" s="695"/>
      <c r="C4177" s="145" t="s">
        <v>2328</v>
      </c>
      <c r="D4177" s="142" t="s">
        <v>388</v>
      </c>
      <c r="E4177" s="12" t="s">
        <v>14</v>
      </c>
      <c r="F4177" s="12" t="s">
        <v>15</v>
      </c>
      <c r="G4177" s="14">
        <v>120</v>
      </c>
      <c r="H4177" s="14">
        <v>48000</v>
      </c>
      <c r="I4177" s="14">
        <v>400</v>
      </c>
    </row>
    <row r="4178" spans="1:9" x14ac:dyDescent="0.25">
      <c r="A4178" s="715"/>
      <c r="B4178" s="695"/>
      <c r="C4178" s="145" t="s">
        <v>2329</v>
      </c>
      <c r="D4178" s="142" t="s">
        <v>394</v>
      </c>
      <c r="E4178" s="12" t="s">
        <v>14</v>
      </c>
      <c r="F4178" s="12" t="s">
        <v>15</v>
      </c>
      <c r="G4178" s="14">
        <v>200</v>
      </c>
      <c r="H4178" s="14">
        <v>3600</v>
      </c>
      <c r="I4178" s="14">
        <v>18</v>
      </c>
    </row>
    <row r="4179" spans="1:9" x14ac:dyDescent="0.25">
      <c r="A4179" s="715"/>
      <c r="B4179" s="695"/>
      <c r="C4179" s="145" t="s">
        <v>2330</v>
      </c>
      <c r="D4179" s="142" t="s">
        <v>2331</v>
      </c>
      <c r="E4179" s="12" t="s">
        <v>14</v>
      </c>
      <c r="F4179" s="12" t="s">
        <v>15</v>
      </c>
      <c r="G4179" s="14">
        <v>1500</v>
      </c>
      <c r="H4179" s="14">
        <v>15000</v>
      </c>
      <c r="I4179" s="14">
        <v>10</v>
      </c>
    </row>
    <row r="4180" spans="1:9" x14ac:dyDescent="0.25">
      <c r="A4180" s="715"/>
      <c r="B4180" s="695"/>
      <c r="C4180" s="145" t="s">
        <v>2332</v>
      </c>
      <c r="D4180" s="142" t="s">
        <v>78</v>
      </c>
      <c r="E4180" s="12" t="s">
        <v>14</v>
      </c>
      <c r="F4180" s="12" t="s">
        <v>15</v>
      </c>
      <c r="G4180" s="14">
        <v>2000</v>
      </c>
      <c r="H4180" s="14">
        <v>40000</v>
      </c>
      <c r="I4180" s="14">
        <v>20</v>
      </c>
    </row>
    <row r="4181" spans="1:9" x14ac:dyDescent="0.25">
      <c r="A4181" s="715"/>
      <c r="B4181" s="695"/>
      <c r="C4181" s="145" t="s">
        <v>2333</v>
      </c>
      <c r="D4181" s="142" t="s">
        <v>948</v>
      </c>
      <c r="E4181" s="12" t="s">
        <v>14</v>
      </c>
      <c r="F4181" s="12" t="s">
        <v>49</v>
      </c>
      <c r="G4181" s="14">
        <v>4500</v>
      </c>
      <c r="H4181" s="14">
        <v>4500</v>
      </c>
      <c r="I4181" s="14">
        <v>1</v>
      </c>
    </row>
    <row r="4182" spans="1:9" x14ac:dyDescent="0.25">
      <c r="A4182" s="715"/>
      <c r="B4182" s="695"/>
      <c r="C4182" s="145" t="s">
        <v>2334</v>
      </c>
      <c r="D4182" s="142" t="s">
        <v>2335</v>
      </c>
      <c r="E4182" s="12" t="s">
        <v>14</v>
      </c>
      <c r="F4182" s="12" t="s">
        <v>15</v>
      </c>
      <c r="G4182" s="14">
        <v>2500</v>
      </c>
      <c r="H4182" s="14">
        <v>25000</v>
      </c>
      <c r="I4182" s="14">
        <v>10</v>
      </c>
    </row>
    <row r="4183" spans="1:9" x14ac:dyDescent="0.25">
      <c r="A4183" s="715"/>
      <c r="B4183" s="695"/>
      <c r="C4183" s="145" t="s">
        <v>2336</v>
      </c>
      <c r="D4183" s="142" t="s">
        <v>2337</v>
      </c>
      <c r="E4183" s="12" t="s">
        <v>14</v>
      </c>
      <c r="F4183" s="12" t="s">
        <v>15</v>
      </c>
      <c r="G4183" s="14">
        <v>4000</v>
      </c>
      <c r="H4183" s="14">
        <v>40000</v>
      </c>
      <c r="I4183" s="14">
        <v>10</v>
      </c>
    </row>
    <row r="4184" spans="1:9" x14ac:dyDescent="0.25">
      <c r="A4184" s="715"/>
      <c r="B4184" s="695"/>
      <c r="C4184" s="145" t="s">
        <v>2338</v>
      </c>
      <c r="D4184" s="142" t="s">
        <v>2339</v>
      </c>
      <c r="E4184" s="12" t="s">
        <v>14</v>
      </c>
      <c r="F4184" s="12" t="s">
        <v>15</v>
      </c>
      <c r="G4184" s="14">
        <v>6000</v>
      </c>
      <c r="H4184" s="14">
        <v>60000</v>
      </c>
      <c r="I4184" s="14">
        <v>10</v>
      </c>
    </row>
    <row r="4185" spans="1:9" x14ac:dyDescent="0.25">
      <c r="A4185" s="715"/>
      <c r="B4185" s="695"/>
      <c r="C4185" s="145" t="s">
        <v>2340</v>
      </c>
      <c r="D4185" s="142" t="s">
        <v>406</v>
      </c>
      <c r="E4185" s="12" t="s">
        <v>14</v>
      </c>
      <c r="F4185" s="12" t="s">
        <v>15</v>
      </c>
      <c r="G4185" s="14">
        <v>150</v>
      </c>
      <c r="H4185" s="14">
        <v>15000</v>
      </c>
      <c r="I4185" s="14">
        <v>100</v>
      </c>
    </row>
    <row r="4186" spans="1:9" x14ac:dyDescent="0.25">
      <c r="A4186" s="715"/>
      <c r="B4186" s="695"/>
      <c r="C4186" s="145" t="s">
        <v>2341</v>
      </c>
      <c r="D4186" s="142" t="s">
        <v>82</v>
      </c>
      <c r="E4186" s="12" t="s">
        <v>14</v>
      </c>
      <c r="F4186" s="12" t="s">
        <v>15</v>
      </c>
      <c r="G4186" s="14">
        <v>120</v>
      </c>
      <c r="H4186" s="14">
        <v>180000</v>
      </c>
      <c r="I4186" s="14">
        <v>1500</v>
      </c>
    </row>
    <row r="4187" spans="1:9" x14ac:dyDescent="0.25">
      <c r="A4187" s="715"/>
      <c r="B4187" s="695"/>
      <c r="C4187" s="145" t="s">
        <v>2342</v>
      </c>
      <c r="D4187" s="142" t="s">
        <v>2343</v>
      </c>
      <c r="E4187" s="12" t="s">
        <v>14</v>
      </c>
      <c r="F4187" s="12" t="s">
        <v>15</v>
      </c>
      <c r="G4187" s="14">
        <v>1000</v>
      </c>
      <c r="H4187" s="14">
        <v>150000</v>
      </c>
      <c r="I4187" s="14">
        <v>150</v>
      </c>
    </row>
    <row r="4188" spans="1:9" x14ac:dyDescent="0.25">
      <c r="A4188" s="715"/>
      <c r="B4188" s="695"/>
      <c r="C4188" s="145" t="s">
        <v>2344</v>
      </c>
      <c r="D4188" s="142" t="s">
        <v>409</v>
      </c>
      <c r="E4188" s="12" t="s">
        <v>14</v>
      </c>
      <c r="F4188" s="12" t="s">
        <v>15</v>
      </c>
      <c r="G4188" s="14">
        <v>800</v>
      </c>
      <c r="H4188" s="14">
        <v>115200</v>
      </c>
      <c r="I4188" s="14">
        <v>144</v>
      </c>
    </row>
    <row r="4189" spans="1:9" x14ac:dyDescent="0.25">
      <c r="A4189" s="715"/>
      <c r="B4189" s="695"/>
      <c r="C4189" s="145" t="s">
        <v>2345</v>
      </c>
      <c r="D4189" s="142" t="s">
        <v>2346</v>
      </c>
      <c r="E4189" s="12" t="s">
        <v>14</v>
      </c>
      <c r="F4189" s="12" t="s">
        <v>15</v>
      </c>
      <c r="G4189" s="14">
        <v>2000</v>
      </c>
      <c r="H4189" s="14">
        <v>24000</v>
      </c>
      <c r="I4189" s="14">
        <v>12</v>
      </c>
    </row>
    <row r="4190" spans="1:9" x14ac:dyDescent="0.25">
      <c r="A4190" s="715"/>
      <c r="B4190" s="695"/>
      <c r="C4190" s="145" t="s">
        <v>2347</v>
      </c>
      <c r="D4190" s="142" t="s">
        <v>411</v>
      </c>
      <c r="E4190" s="12" t="s">
        <v>14</v>
      </c>
      <c r="F4190" s="12" t="s">
        <v>15</v>
      </c>
      <c r="G4190" s="14">
        <v>1000</v>
      </c>
      <c r="H4190" s="14">
        <v>7000</v>
      </c>
      <c r="I4190" s="14">
        <v>7</v>
      </c>
    </row>
    <row r="4191" spans="1:9" x14ac:dyDescent="0.25">
      <c r="A4191" s="715"/>
      <c r="B4191" s="695"/>
      <c r="C4191" s="145" t="s">
        <v>2348</v>
      </c>
      <c r="D4191" s="142" t="s">
        <v>2349</v>
      </c>
      <c r="E4191" s="12" t="s">
        <v>14</v>
      </c>
      <c r="F4191" s="12" t="s">
        <v>15</v>
      </c>
      <c r="G4191" s="14">
        <v>600</v>
      </c>
      <c r="H4191" s="14">
        <v>3600</v>
      </c>
      <c r="I4191" s="14">
        <v>6</v>
      </c>
    </row>
    <row r="4192" spans="1:9" x14ac:dyDescent="0.25">
      <c r="A4192" s="715"/>
      <c r="B4192" s="695"/>
      <c r="C4192" s="145" t="s">
        <v>2350</v>
      </c>
      <c r="D4192" s="142" t="s">
        <v>92</v>
      </c>
      <c r="E4192" s="12" t="s">
        <v>14</v>
      </c>
      <c r="F4192" s="12" t="s">
        <v>15</v>
      </c>
      <c r="G4192" s="14">
        <v>500</v>
      </c>
      <c r="H4192" s="14">
        <v>36000</v>
      </c>
      <c r="I4192" s="14">
        <v>72</v>
      </c>
    </row>
    <row r="4193" spans="1:9" x14ac:dyDescent="0.25">
      <c r="A4193" s="715"/>
      <c r="B4193" s="695"/>
      <c r="C4193" s="145" t="s">
        <v>2351</v>
      </c>
      <c r="D4193" s="142" t="s">
        <v>94</v>
      </c>
      <c r="E4193" s="12" t="s">
        <v>14</v>
      </c>
      <c r="F4193" s="12" t="s">
        <v>15</v>
      </c>
      <c r="G4193" s="14">
        <v>970</v>
      </c>
      <c r="H4193" s="14">
        <v>28130</v>
      </c>
      <c r="I4193" s="14">
        <v>29</v>
      </c>
    </row>
    <row r="4194" spans="1:9" x14ac:dyDescent="0.25">
      <c r="A4194" s="715"/>
      <c r="B4194" s="695"/>
      <c r="C4194" s="145" t="s">
        <v>2352</v>
      </c>
      <c r="D4194" s="142" t="s">
        <v>2353</v>
      </c>
      <c r="E4194" s="12" t="s">
        <v>14</v>
      </c>
      <c r="F4194" s="12" t="s">
        <v>15</v>
      </c>
      <c r="G4194" s="14">
        <v>1600</v>
      </c>
      <c r="H4194" s="14">
        <v>40000</v>
      </c>
      <c r="I4194" s="14">
        <v>25</v>
      </c>
    </row>
    <row r="4195" spans="1:9" ht="30" x14ac:dyDescent="0.25">
      <c r="A4195" s="715"/>
      <c r="B4195" s="695"/>
      <c r="C4195" s="145" t="s">
        <v>2354</v>
      </c>
      <c r="D4195" s="142" t="s">
        <v>2355</v>
      </c>
      <c r="E4195" s="12" t="s">
        <v>14</v>
      </c>
      <c r="F4195" s="12" t="s">
        <v>49</v>
      </c>
      <c r="G4195" s="14">
        <v>600</v>
      </c>
      <c r="H4195" s="14">
        <v>7200</v>
      </c>
      <c r="I4195" s="14">
        <v>12</v>
      </c>
    </row>
    <row r="4196" spans="1:9" x14ac:dyDescent="0.25">
      <c r="A4196" s="715"/>
      <c r="B4196" s="695"/>
      <c r="C4196" s="145" t="s">
        <v>2356</v>
      </c>
      <c r="D4196" s="142" t="s">
        <v>426</v>
      </c>
      <c r="E4196" s="12" t="s">
        <v>14</v>
      </c>
      <c r="F4196" s="12" t="s">
        <v>49</v>
      </c>
      <c r="G4196" s="14">
        <v>650</v>
      </c>
      <c r="H4196" s="14">
        <v>52000</v>
      </c>
      <c r="I4196" s="14">
        <v>80</v>
      </c>
    </row>
    <row r="4197" spans="1:9" x14ac:dyDescent="0.25">
      <c r="A4197" s="715"/>
      <c r="B4197" s="695"/>
      <c r="C4197" s="145" t="s">
        <v>2357</v>
      </c>
      <c r="D4197" s="142" t="s">
        <v>99</v>
      </c>
      <c r="E4197" s="12" t="s">
        <v>14</v>
      </c>
      <c r="F4197" s="12" t="s">
        <v>66</v>
      </c>
      <c r="G4197" s="14">
        <v>250</v>
      </c>
      <c r="H4197" s="14">
        <v>87500</v>
      </c>
      <c r="I4197" s="14">
        <v>350</v>
      </c>
    </row>
    <row r="4198" spans="1:9" x14ac:dyDescent="0.25">
      <c r="A4198" s="715"/>
      <c r="B4198" s="695"/>
      <c r="C4198" s="145" t="s">
        <v>2358</v>
      </c>
      <c r="D4198" s="142" t="s">
        <v>2359</v>
      </c>
      <c r="E4198" s="12" t="s">
        <v>14</v>
      </c>
      <c r="F4198" s="12" t="s">
        <v>15</v>
      </c>
      <c r="G4198" s="14">
        <v>3500</v>
      </c>
      <c r="H4198" s="14">
        <v>42000</v>
      </c>
      <c r="I4198" s="14">
        <v>12</v>
      </c>
    </row>
    <row r="4199" spans="1:9" x14ac:dyDescent="0.25">
      <c r="A4199" s="715"/>
      <c r="B4199" s="695"/>
      <c r="C4199" s="145" t="s">
        <v>2360</v>
      </c>
      <c r="D4199" s="142" t="s">
        <v>101</v>
      </c>
      <c r="E4199" s="12" t="s">
        <v>14</v>
      </c>
      <c r="F4199" s="12" t="s">
        <v>66</v>
      </c>
      <c r="G4199" s="14">
        <v>600</v>
      </c>
      <c r="H4199" s="14">
        <v>43200</v>
      </c>
      <c r="I4199" s="14">
        <v>72</v>
      </c>
    </row>
    <row r="4200" spans="1:9" x14ac:dyDescent="0.25">
      <c r="A4200" s="715"/>
      <c r="B4200" s="695"/>
      <c r="C4200" s="145" t="s">
        <v>2361</v>
      </c>
      <c r="D4200" s="142" t="s">
        <v>103</v>
      </c>
      <c r="E4200" s="12" t="s">
        <v>14</v>
      </c>
      <c r="F4200" s="12" t="s">
        <v>66</v>
      </c>
      <c r="G4200" s="14">
        <v>450</v>
      </c>
      <c r="H4200" s="14">
        <v>49950</v>
      </c>
      <c r="I4200" s="14">
        <v>111</v>
      </c>
    </row>
    <row r="4201" spans="1:9" x14ac:dyDescent="0.25">
      <c r="A4201" s="715"/>
      <c r="B4201" s="695"/>
      <c r="C4201" s="145" t="s">
        <v>2362</v>
      </c>
      <c r="D4201" s="142" t="s">
        <v>433</v>
      </c>
      <c r="E4201" s="12" t="s">
        <v>14</v>
      </c>
      <c r="F4201" s="12" t="s">
        <v>15</v>
      </c>
      <c r="G4201" s="14">
        <v>400</v>
      </c>
      <c r="H4201" s="14">
        <v>160000</v>
      </c>
      <c r="I4201" s="14">
        <v>400</v>
      </c>
    </row>
    <row r="4202" spans="1:9" x14ac:dyDescent="0.25">
      <c r="A4202" s="715"/>
      <c r="B4202" s="695"/>
      <c r="C4202" s="145" t="s">
        <v>2363</v>
      </c>
      <c r="D4202" s="142" t="s">
        <v>105</v>
      </c>
      <c r="E4202" s="12" t="s">
        <v>14</v>
      </c>
      <c r="F4202" s="12" t="s">
        <v>15</v>
      </c>
      <c r="G4202" s="14">
        <v>1000</v>
      </c>
      <c r="H4202" s="14">
        <v>90000</v>
      </c>
      <c r="I4202" s="14">
        <v>90</v>
      </c>
    </row>
    <row r="4203" spans="1:9" ht="30" x14ac:dyDescent="0.25">
      <c r="A4203" s="715"/>
      <c r="B4203" s="695"/>
      <c r="C4203" s="145" t="s">
        <v>2364</v>
      </c>
      <c r="D4203" s="142" t="s">
        <v>1840</v>
      </c>
      <c r="E4203" s="12" t="s">
        <v>14</v>
      </c>
      <c r="F4203" s="12" t="s">
        <v>15</v>
      </c>
      <c r="G4203" s="14">
        <v>6000</v>
      </c>
      <c r="H4203" s="14">
        <v>36000</v>
      </c>
      <c r="I4203" s="14">
        <v>6</v>
      </c>
    </row>
    <row r="4204" spans="1:9" ht="30" x14ac:dyDescent="0.25">
      <c r="A4204" s="715"/>
      <c r="B4204" s="695"/>
      <c r="C4204" s="145" t="s">
        <v>2365</v>
      </c>
      <c r="D4204" s="142" t="s">
        <v>109</v>
      </c>
      <c r="E4204" s="12" t="s">
        <v>14</v>
      </c>
      <c r="F4204" s="12" t="s">
        <v>15</v>
      </c>
      <c r="G4204" s="14">
        <v>2000</v>
      </c>
      <c r="H4204" s="14">
        <v>20000</v>
      </c>
      <c r="I4204" s="14">
        <v>10</v>
      </c>
    </row>
    <row r="4205" spans="1:9" ht="30" x14ac:dyDescent="0.25">
      <c r="A4205" s="715"/>
      <c r="B4205" s="695"/>
      <c r="C4205" s="145" t="s">
        <v>2366</v>
      </c>
      <c r="D4205" s="142" t="s">
        <v>2367</v>
      </c>
      <c r="E4205" s="12" t="s">
        <v>14</v>
      </c>
      <c r="F4205" s="12" t="s">
        <v>402</v>
      </c>
      <c r="G4205" s="14">
        <v>270</v>
      </c>
      <c r="H4205" s="14">
        <v>40500</v>
      </c>
      <c r="I4205" s="14">
        <v>150</v>
      </c>
    </row>
    <row r="4206" spans="1:9" x14ac:dyDescent="0.25">
      <c r="A4206" s="715"/>
      <c r="B4206" s="695"/>
      <c r="C4206" s="145" t="s">
        <v>2368</v>
      </c>
      <c r="D4206" s="142" t="s">
        <v>445</v>
      </c>
      <c r="E4206" s="12" t="s">
        <v>14</v>
      </c>
      <c r="F4206" s="12" t="s">
        <v>15</v>
      </c>
      <c r="G4206" s="14">
        <v>2000</v>
      </c>
      <c r="H4206" s="14">
        <v>20000</v>
      </c>
      <c r="I4206" s="14">
        <v>10</v>
      </c>
    </row>
    <row r="4207" spans="1:9" x14ac:dyDescent="0.25">
      <c r="A4207" s="715"/>
      <c r="B4207" s="695"/>
      <c r="C4207" s="145" t="s">
        <v>2369</v>
      </c>
      <c r="D4207" s="142" t="s">
        <v>2370</v>
      </c>
      <c r="E4207" s="12" t="s">
        <v>14</v>
      </c>
      <c r="F4207" s="12" t="s">
        <v>15</v>
      </c>
      <c r="G4207" s="14">
        <v>3500</v>
      </c>
      <c r="H4207" s="14">
        <v>21000</v>
      </c>
      <c r="I4207" s="14">
        <v>6</v>
      </c>
    </row>
    <row r="4208" spans="1:9" x14ac:dyDescent="0.25">
      <c r="A4208" s="715"/>
      <c r="B4208" s="695"/>
      <c r="C4208" s="145" t="s">
        <v>2371</v>
      </c>
      <c r="D4208" s="142" t="s">
        <v>2372</v>
      </c>
      <c r="E4208" s="12" t="s">
        <v>14</v>
      </c>
      <c r="F4208" s="12" t="s">
        <v>15</v>
      </c>
      <c r="G4208" s="14">
        <v>500</v>
      </c>
      <c r="H4208" s="14">
        <v>5000</v>
      </c>
      <c r="I4208" s="14">
        <v>10</v>
      </c>
    </row>
    <row r="4209" spans="1:9" x14ac:dyDescent="0.25">
      <c r="A4209" s="715"/>
      <c r="B4209" s="695"/>
      <c r="C4209" s="145" t="s">
        <v>2373</v>
      </c>
      <c r="D4209" s="142" t="s">
        <v>2374</v>
      </c>
      <c r="E4209" s="12" t="s">
        <v>14</v>
      </c>
      <c r="F4209" s="12" t="s">
        <v>15</v>
      </c>
      <c r="G4209" s="14">
        <v>2000</v>
      </c>
      <c r="H4209" s="14">
        <v>2000</v>
      </c>
      <c r="I4209" s="14">
        <v>1</v>
      </c>
    </row>
    <row r="4210" spans="1:9" x14ac:dyDescent="0.25">
      <c r="A4210" s="715"/>
      <c r="B4210" s="695"/>
      <c r="C4210" s="145" t="s">
        <v>2375</v>
      </c>
      <c r="D4210" s="142" t="s">
        <v>2376</v>
      </c>
      <c r="E4210" s="12" t="s">
        <v>14</v>
      </c>
      <c r="F4210" s="12" t="s">
        <v>15</v>
      </c>
      <c r="G4210" s="14">
        <v>2500</v>
      </c>
      <c r="H4210" s="14">
        <v>2500</v>
      </c>
      <c r="I4210" s="14">
        <v>1</v>
      </c>
    </row>
    <row r="4211" spans="1:9" ht="30" x14ac:dyDescent="0.25">
      <c r="A4211" s="715"/>
      <c r="B4211" s="695"/>
      <c r="C4211" s="145" t="s">
        <v>2377</v>
      </c>
      <c r="D4211" s="142" t="s">
        <v>2378</v>
      </c>
      <c r="E4211" s="12" t="s">
        <v>14</v>
      </c>
      <c r="F4211" s="12" t="s">
        <v>15</v>
      </c>
      <c r="G4211" s="14">
        <v>7000</v>
      </c>
      <c r="H4211" s="14">
        <v>7000</v>
      </c>
      <c r="I4211" s="14">
        <v>1</v>
      </c>
    </row>
    <row r="4212" spans="1:9" x14ac:dyDescent="0.25">
      <c r="A4212" s="715"/>
      <c r="B4212" s="695"/>
      <c r="C4212" s="145" t="s">
        <v>2379</v>
      </c>
      <c r="D4212" s="142" t="s">
        <v>2380</v>
      </c>
      <c r="E4212" s="12" t="s">
        <v>14</v>
      </c>
      <c r="F4212" s="12" t="s">
        <v>15</v>
      </c>
      <c r="G4212" s="14">
        <v>4000</v>
      </c>
      <c r="H4212" s="14">
        <v>4000</v>
      </c>
      <c r="I4212" s="14">
        <v>1</v>
      </c>
    </row>
    <row r="4213" spans="1:9" x14ac:dyDescent="0.25">
      <c r="A4213" s="715"/>
      <c r="B4213" s="695"/>
      <c r="C4213" s="145" t="s">
        <v>2381</v>
      </c>
      <c r="D4213" s="142" t="s">
        <v>2382</v>
      </c>
      <c r="E4213" s="12" t="s">
        <v>14</v>
      </c>
      <c r="F4213" s="12" t="s">
        <v>15</v>
      </c>
      <c r="G4213" s="14">
        <v>3000</v>
      </c>
      <c r="H4213" s="14">
        <v>12000</v>
      </c>
      <c r="I4213" s="14">
        <v>4</v>
      </c>
    </row>
    <row r="4214" spans="1:9" x14ac:dyDescent="0.25">
      <c r="A4214" s="715"/>
      <c r="B4214" s="695"/>
      <c r="C4214" s="145" t="s">
        <v>2383</v>
      </c>
      <c r="D4214" s="142" t="s">
        <v>2384</v>
      </c>
      <c r="E4214" s="12" t="s">
        <v>14</v>
      </c>
      <c r="F4214" s="12" t="s">
        <v>15</v>
      </c>
      <c r="G4214" s="14">
        <v>2000</v>
      </c>
      <c r="H4214" s="14">
        <v>2000</v>
      </c>
      <c r="I4214" s="14">
        <v>1</v>
      </c>
    </row>
    <row r="4215" spans="1:9" x14ac:dyDescent="0.25">
      <c r="A4215" s="715"/>
      <c r="B4215" s="695"/>
      <c r="C4215" s="145" t="s">
        <v>2385</v>
      </c>
      <c r="D4215" s="142" t="s">
        <v>1855</v>
      </c>
      <c r="E4215" s="12" t="s">
        <v>14</v>
      </c>
      <c r="F4215" s="12" t="s">
        <v>15</v>
      </c>
      <c r="G4215" s="14">
        <v>2500</v>
      </c>
      <c r="H4215" s="14">
        <v>2500</v>
      </c>
      <c r="I4215" s="14">
        <v>1</v>
      </c>
    </row>
    <row r="4216" spans="1:9" x14ac:dyDescent="0.25">
      <c r="A4216" s="715"/>
      <c r="B4216" s="695"/>
      <c r="C4216" s="145" t="s">
        <v>2386</v>
      </c>
      <c r="D4216" s="142" t="s">
        <v>1184</v>
      </c>
      <c r="E4216" s="12" t="s">
        <v>14</v>
      </c>
      <c r="F4216" s="12" t="s">
        <v>15</v>
      </c>
      <c r="G4216" s="14">
        <v>4000</v>
      </c>
      <c r="H4216" s="14">
        <v>4000</v>
      </c>
      <c r="I4216" s="14">
        <v>1</v>
      </c>
    </row>
    <row r="4217" spans="1:9" x14ac:dyDescent="0.25">
      <c r="A4217" s="715"/>
      <c r="B4217" s="695"/>
      <c r="C4217" s="145" t="s">
        <v>2387</v>
      </c>
      <c r="D4217" s="142" t="s">
        <v>451</v>
      </c>
      <c r="E4217" s="12" t="s">
        <v>14</v>
      </c>
      <c r="F4217" s="12" t="s">
        <v>15</v>
      </c>
      <c r="G4217" s="14">
        <v>400</v>
      </c>
      <c r="H4217" s="14">
        <v>4000</v>
      </c>
      <c r="I4217" s="14">
        <v>10</v>
      </c>
    </row>
    <row r="4218" spans="1:9" ht="30" x14ac:dyDescent="0.25">
      <c r="A4218" s="715"/>
      <c r="B4218" s="695"/>
      <c r="C4218" s="145" t="s">
        <v>2388</v>
      </c>
      <c r="D4218" s="142" t="s">
        <v>2389</v>
      </c>
      <c r="E4218" s="12" t="s">
        <v>14</v>
      </c>
      <c r="F4218" s="12" t="s">
        <v>15</v>
      </c>
      <c r="G4218" s="14">
        <v>10000</v>
      </c>
      <c r="H4218" s="14">
        <v>10000</v>
      </c>
      <c r="I4218" s="14">
        <v>1</v>
      </c>
    </row>
    <row r="4219" spans="1:9" x14ac:dyDescent="0.25">
      <c r="A4219" s="715"/>
      <c r="B4219" s="695"/>
      <c r="C4219" s="145" t="s">
        <v>2390</v>
      </c>
      <c r="D4219" s="142" t="s">
        <v>2391</v>
      </c>
      <c r="E4219" s="12" t="s">
        <v>14</v>
      </c>
      <c r="F4219" s="12" t="s">
        <v>15</v>
      </c>
      <c r="G4219" s="14">
        <v>1500</v>
      </c>
      <c r="H4219" s="14">
        <v>22500</v>
      </c>
      <c r="I4219" s="14">
        <v>15</v>
      </c>
    </row>
    <row r="4220" spans="1:9" x14ac:dyDescent="0.25">
      <c r="A4220" s="715"/>
      <c r="B4220" s="695"/>
      <c r="C4220" s="145" t="s">
        <v>2392</v>
      </c>
      <c r="D4220" s="142" t="s">
        <v>2393</v>
      </c>
      <c r="E4220" s="12" t="s">
        <v>14</v>
      </c>
      <c r="F4220" s="12" t="s">
        <v>15</v>
      </c>
      <c r="G4220" s="14">
        <v>3300</v>
      </c>
      <c r="H4220" s="14">
        <v>3300</v>
      </c>
      <c r="I4220" s="14">
        <v>1</v>
      </c>
    </row>
    <row r="4221" spans="1:9" x14ac:dyDescent="0.25">
      <c r="A4221" s="715"/>
      <c r="B4221" s="703">
        <v>4269</v>
      </c>
      <c r="C4221" s="145" t="s">
        <v>5638</v>
      </c>
      <c r="D4221" s="146" t="s">
        <v>5639</v>
      </c>
      <c r="E4221" s="286" t="s">
        <v>14</v>
      </c>
      <c r="F4221" s="286" t="s">
        <v>15</v>
      </c>
      <c r="G4221" s="296">
        <v>10000</v>
      </c>
      <c r="H4221" s="296">
        <f>G4221*I4221</f>
        <v>3000000</v>
      </c>
      <c r="I4221" s="14">
        <v>300</v>
      </c>
    </row>
    <row r="4222" spans="1:9" x14ac:dyDescent="0.25">
      <c r="A4222" s="715"/>
      <c r="B4222" s="705"/>
      <c r="C4222" s="145" t="s">
        <v>5640</v>
      </c>
      <c r="D4222" s="146" t="s">
        <v>5641</v>
      </c>
      <c r="E4222" s="286" t="s">
        <v>14</v>
      </c>
      <c r="F4222" s="286" t="s">
        <v>15</v>
      </c>
      <c r="G4222" s="296">
        <v>7000</v>
      </c>
      <c r="H4222" s="296">
        <f>G4222*I4222</f>
        <v>700000</v>
      </c>
      <c r="I4222" s="14">
        <v>100</v>
      </c>
    </row>
    <row r="4223" spans="1:9" x14ac:dyDescent="0.25">
      <c r="A4223" s="715"/>
      <c r="B4223" s="343"/>
      <c r="C4223" s="145" t="s">
        <v>5872</v>
      </c>
      <c r="D4223" s="146" t="s">
        <v>5841</v>
      </c>
      <c r="E4223" s="348" t="s">
        <v>14</v>
      </c>
      <c r="F4223" s="145" t="s">
        <v>15</v>
      </c>
      <c r="G4223" s="296">
        <v>14000</v>
      </c>
      <c r="H4223" s="296">
        <v>140000</v>
      </c>
      <c r="I4223" s="14">
        <v>10</v>
      </c>
    </row>
    <row r="4224" spans="1:9" x14ac:dyDescent="0.25">
      <c r="A4224" s="715"/>
      <c r="B4224" s="343"/>
      <c r="C4224" s="145" t="s">
        <v>5873</v>
      </c>
      <c r="D4224" s="146" t="s">
        <v>5308</v>
      </c>
      <c r="E4224" s="348" t="s">
        <v>14</v>
      </c>
      <c r="F4224" s="145" t="s">
        <v>402</v>
      </c>
      <c r="G4224" s="364">
        <v>127.84</v>
      </c>
      <c r="H4224" s="365">
        <v>38.351999999999997</v>
      </c>
      <c r="I4224" s="364">
        <v>300</v>
      </c>
    </row>
    <row r="4225" spans="1:9" x14ac:dyDescent="0.25">
      <c r="A4225" s="715"/>
      <c r="B4225" s="343"/>
      <c r="C4225" s="145" t="s">
        <v>5874</v>
      </c>
      <c r="D4225" s="146" t="s">
        <v>115</v>
      </c>
      <c r="E4225" s="348" t="s">
        <v>14</v>
      </c>
      <c r="F4225" s="145" t="s">
        <v>15</v>
      </c>
      <c r="G4225" s="364">
        <v>250000</v>
      </c>
      <c r="H4225" s="365">
        <v>4250</v>
      </c>
      <c r="I4225" s="364">
        <v>17</v>
      </c>
    </row>
    <row r="4226" spans="1:9" x14ac:dyDescent="0.25">
      <c r="A4226" s="715"/>
      <c r="B4226" s="343"/>
      <c r="C4226" s="145" t="s">
        <v>5875</v>
      </c>
      <c r="D4226" s="146" t="s">
        <v>5876</v>
      </c>
      <c r="E4226" s="348" t="s">
        <v>14</v>
      </c>
      <c r="F4226" s="145" t="s">
        <v>15</v>
      </c>
      <c r="G4226" s="364">
        <v>130000</v>
      </c>
      <c r="H4226" s="365">
        <v>130</v>
      </c>
      <c r="I4226" s="364">
        <v>1</v>
      </c>
    </row>
    <row r="4227" spans="1:9" x14ac:dyDescent="0.25">
      <c r="A4227" s="715"/>
      <c r="B4227" s="695">
        <v>5122</v>
      </c>
      <c r="C4227" s="145" t="s">
        <v>2394</v>
      </c>
      <c r="D4227" s="142" t="s">
        <v>2395</v>
      </c>
      <c r="E4227" s="12" t="s">
        <v>14</v>
      </c>
      <c r="F4227" s="12" t="s">
        <v>15</v>
      </c>
      <c r="G4227" s="14">
        <v>365000</v>
      </c>
      <c r="H4227" s="14">
        <v>365000</v>
      </c>
      <c r="I4227" s="14">
        <v>1</v>
      </c>
    </row>
    <row r="4228" spans="1:9" x14ac:dyDescent="0.25">
      <c r="A4228" s="715"/>
      <c r="B4228" s="695"/>
      <c r="C4228" s="145" t="s">
        <v>2396</v>
      </c>
      <c r="D4228" s="142" t="s">
        <v>115</v>
      </c>
      <c r="E4228" s="12" t="s">
        <v>14</v>
      </c>
      <c r="F4228" s="12" t="s">
        <v>15</v>
      </c>
      <c r="G4228" s="14">
        <v>270000</v>
      </c>
      <c r="H4228" s="14">
        <v>1620000</v>
      </c>
      <c r="I4228" s="14">
        <v>6</v>
      </c>
    </row>
    <row r="4229" spans="1:9" x14ac:dyDescent="0.25">
      <c r="A4229" s="715"/>
      <c r="B4229" s="695"/>
      <c r="C4229" s="145" t="s">
        <v>2397</v>
      </c>
      <c r="D4229" s="142" t="s">
        <v>708</v>
      </c>
      <c r="E4229" s="12" t="s">
        <v>14</v>
      </c>
      <c r="F4229" s="12" t="s">
        <v>15</v>
      </c>
      <c r="G4229" s="14">
        <v>140000</v>
      </c>
      <c r="H4229" s="14">
        <v>1200000</v>
      </c>
      <c r="I4229" s="14">
        <v>15</v>
      </c>
    </row>
    <row r="4230" spans="1:9" x14ac:dyDescent="0.25">
      <c r="A4230" s="715"/>
      <c r="B4230" s="695"/>
      <c r="C4230" s="145" t="s">
        <v>2398</v>
      </c>
      <c r="D4230" s="142" t="s">
        <v>2399</v>
      </c>
      <c r="E4230" s="12" t="s">
        <v>14</v>
      </c>
      <c r="F4230" s="12" t="s">
        <v>15</v>
      </c>
      <c r="G4230" s="14">
        <v>4000</v>
      </c>
      <c r="H4230" s="14">
        <v>40000</v>
      </c>
      <c r="I4230" s="14">
        <v>10</v>
      </c>
    </row>
    <row r="4231" spans="1:9" x14ac:dyDescent="0.25">
      <c r="A4231" s="715"/>
      <c r="B4231" s="695"/>
      <c r="C4231" s="145" t="s">
        <v>2400</v>
      </c>
      <c r="D4231" s="145" t="s">
        <v>1870</v>
      </c>
      <c r="E4231" s="145" t="s">
        <v>14</v>
      </c>
      <c r="F4231" s="145" t="s">
        <v>15</v>
      </c>
      <c r="G4231" s="14">
        <v>8000</v>
      </c>
      <c r="H4231" s="14">
        <v>80000</v>
      </c>
      <c r="I4231" s="14">
        <v>10</v>
      </c>
    </row>
    <row r="4232" spans="1:9" x14ac:dyDescent="0.25">
      <c r="A4232" s="715"/>
      <c r="B4232" s="695"/>
      <c r="C4232" s="145" t="s">
        <v>6416</v>
      </c>
      <c r="D4232" s="145" t="s">
        <v>5841</v>
      </c>
      <c r="E4232" s="145" t="s">
        <v>14</v>
      </c>
      <c r="F4232" s="145" t="s">
        <v>15</v>
      </c>
      <c r="G4232" s="364">
        <v>30625</v>
      </c>
      <c r="H4232" s="365">
        <v>490</v>
      </c>
      <c r="I4232" s="14">
        <v>16</v>
      </c>
    </row>
    <row r="4233" spans="1:9" ht="30" x14ac:dyDescent="0.25">
      <c r="A4233" s="715"/>
      <c r="B4233" s="695"/>
      <c r="C4233" s="145" t="s">
        <v>2401</v>
      </c>
      <c r="D4233" s="142" t="s">
        <v>465</v>
      </c>
      <c r="E4233" s="12" t="s">
        <v>14</v>
      </c>
      <c r="F4233" s="12" t="s">
        <v>15</v>
      </c>
      <c r="G4233" s="14">
        <v>15000</v>
      </c>
      <c r="H4233" s="14">
        <v>315000</v>
      </c>
      <c r="I4233" s="14">
        <v>21</v>
      </c>
    </row>
    <row r="4234" spans="1:9" x14ac:dyDescent="0.25">
      <c r="A4234" s="715"/>
      <c r="B4234" s="695"/>
      <c r="C4234" s="145" t="s">
        <v>2402</v>
      </c>
      <c r="D4234" s="142" t="s">
        <v>715</v>
      </c>
      <c r="E4234" s="12" t="s">
        <v>14</v>
      </c>
      <c r="F4234" s="12" t="s">
        <v>15</v>
      </c>
      <c r="G4234" s="14">
        <v>70000</v>
      </c>
      <c r="H4234" s="14">
        <v>700000</v>
      </c>
      <c r="I4234" s="14">
        <v>10</v>
      </c>
    </row>
    <row r="4235" spans="1:9" x14ac:dyDescent="0.25">
      <c r="A4235" s="715"/>
      <c r="B4235" s="695"/>
      <c r="C4235" s="145" t="s">
        <v>2403</v>
      </c>
      <c r="D4235" s="142" t="s">
        <v>1879</v>
      </c>
      <c r="E4235" s="12" t="s">
        <v>14</v>
      </c>
      <c r="F4235" s="12" t="s">
        <v>15</v>
      </c>
      <c r="G4235" s="14">
        <v>76000</v>
      </c>
      <c r="H4235" s="14">
        <v>380000</v>
      </c>
      <c r="I4235" s="14">
        <v>5</v>
      </c>
    </row>
    <row r="4236" spans="1:9" x14ac:dyDescent="0.25">
      <c r="A4236" s="715"/>
      <c r="B4236" s="695"/>
      <c r="C4236" s="145" t="s">
        <v>2404</v>
      </c>
      <c r="D4236" s="142" t="s">
        <v>2405</v>
      </c>
      <c r="E4236" s="12" t="s">
        <v>14</v>
      </c>
      <c r="F4236" s="12" t="s">
        <v>15</v>
      </c>
      <c r="G4236" s="14">
        <v>100000</v>
      </c>
      <c r="H4236" s="14">
        <v>300000</v>
      </c>
      <c r="I4236" s="14">
        <v>3</v>
      </c>
    </row>
    <row r="4237" spans="1:9" x14ac:dyDescent="0.25">
      <c r="A4237" s="715"/>
      <c r="B4237" s="695"/>
      <c r="C4237" s="145" t="s">
        <v>2406</v>
      </c>
      <c r="D4237" s="142" t="s">
        <v>2407</v>
      </c>
      <c r="E4237" s="12" t="s">
        <v>14</v>
      </c>
      <c r="F4237" s="12" t="s">
        <v>15</v>
      </c>
      <c r="G4237" s="14">
        <v>40000</v>
      </c>
      <c r="H4237" s="14">
        <v>400000</v>
      </c>
      <c r="I4237" s="14">
        <v>10</v>
      </c>
    </row>
    <row r="4238" spans="1:9" x14ac:dyDescent="0.25">
      <c r="A4238" s="715"/>
      <c r="B4238" s="695"/>
      <c r="C4238" s="145" t="s">
        <v>2408</v>
      </c>
      <c r="D4238" s="142" t="s">
        <v>1882</v>
      </c>
      <c r="E4238" s="12" t="s">
        <v>14</v>
      </c>
      <c r="F4238" s="12" t="s">
        <v>15</v>
      </c>
      <c r="G4238" s="14">
        <v>80000</v>
      </c>
      <c r="H4238" s="14">
        <v>400000</v>
      </c>
      <c r="I4238" s="14">
        <v>5</v>
      </c>
    </row>
    <row r="4239" spans="1:9" ht="30" x14ac:dyDescent="0.25">
      <c r="A4239" s="715"/>
      <c r="B4239" s="695"/>
      <c r="C4239" s="145" t="s">
        <v>2409</v>
      </c>
      <c r="D4239" s="142" t="s">
        <v>2410</v>
      </c>
      <c r="E4239" s="12" t="s">
        <v>14</v>
      </c>
      <c r="F4239" s="12" t="s">
        <v>15</v>
      </c>
      <c r="G4239" s="14">
        <v>30000</v>
      </c>
      <c r="H4239" s="14">
        <v>300000</v>
      </c>
      <c r="I4239" s="14">
        <v>10</v>
      </c>
    </row>
    <row r="4240" spans="1:9" x14ac:dyDescent="0.25">
      <c r="A4240" s="715"/>
      <c r="B4240" s="695"/>
      <c r="C4240" s="145" t="s">
        <v>2411</v>
      </c>
      <c r="D4240" s="142" t="s">
        <v>472</v>
      </c>
      <c r="E4240" s="12" t="s">
        <v>14</v>
      </c>
      <c r="F4240" s="12" t="s">
        <v>15</v>
      </c>
      <c r="G4240" s="14">
        <v>350000</v>
      </c>
      <c r="H4240" s="14">
        <v>700000</v>
      </c>
      <c r="I4240" s="14">
        <v>2</v>
      </c>
    </row>
    <row r="4241" spans="1:9" x14ac:dyDescent="0.25">
      <c r="A4241" s="715"/>
      <c r="B4241" s="653" t="s">
        <v>118</v>
      </c>
      <c r="C4241" s="653"/>
      <c r="D4241" s="653"/>
      <c r="E4241" s="653"/>
      <c r="F4241" s="653"/>
      <c r="G4241" s="653"/>
      <c r="H4241" s="72">
        <v>50812500</v>
      </c>
      <c r="I4241" s="72"/>
    </row>
    <row r="4242" spans="1:9" s="8" customFormat="1" x14ac:dyDescent="0.25">
      <c r="A4242" s="715"/>
      <c r="B4242" s="711">
        <v>4212</v>
      </c>
      <c r="C4242" s="139">
        <v>65211100</v>
      </c>
      <c r="D4242" s="140" t="s">
        <v>119</v>
      </c>
      <c r="E4242" s="15" t="s">
        <v>120</v>
      </c>
      <c r="F4242" s="15" t="s">
        <v>474</v>
      </c>
      <c r="G4242" s="16">
        <v>139</v>
      </c>
      <c r="H4242" s="16">
        <v>8340000</v>
      </c>
      <c r="I4242" s="16">
        <v>60000</v>
      </c>
    </row>
    <row r="4243" spans="1:9" s="8" customFormat="1" x14ac:dyDescent="0.25">
      <c r="A4243" s="715"/>
      <c r="B4243" s="711"/>
      <c r="C4243" s="139">
        <v>65311100</v>
      </c>
      <c r="D4243" s="140" t="s">
        <v>122</v>
      </c>
      <c r="E4243" s="15" t="s">
        <v>120</v>
      </c>
      <c r="F4243" s="15" t="s">
        <v>475</v>
      </c>
      <c r="G4243" s="16">
        <v>44.98</v>
      </c>
      <c r="H4243" s="16">
        <v>20241000</v>
      </c>
      <c r="I4243" s="16">
        <v>450000</v>
      </c>
    </row>
    <row r="4244" spans="1:9" s="8" customFormat="1" x14ac:dyDescent="0.25">
      <c r="A4244" s="715"/>
      <c r="B4244" s="695">
        <v>4213</v>
      </c>
      <c r="C4244" s="139">
        <v>65111100</v>
      </c>
      <c r="D4244" s="140" t="s">
        <v>123</v>
      </c>
      <c r="E4244" s="15" t="s">
        <v>120</v>
      </c>
      <c r="F4244" s="15" t="s">
        <v>474</v>
      </c>
      <c r="G4244" s="16">
        <v>180</v>
      </c>
      <c r="H4244" s="16">
        <v>1476000</v>
      </c>
      <c r="I4244" s="16">
        <v>8200</v>
      </c>
    </row>
    <row r="4245" spans="1:9" ht="30" x14ac:dyDescent="0.25">
      <c r="A4245" s="715"/>
      <c r="B4245" s="695"/>
      <c r="C4245" s="145" t="s">
        <v>2412</v>
      </c>
      <c r="D4245" s="142" t="s">
        <v>2413</v>
      </c>
      <c r="E4245" s="12" t="s">
        <v>126</v>
      </c>
      <c r="F4245" s="12" t="s">
        <v>121</v>
      </c>
      <c r="G4245" s="14">
        <v>105000</v>
      </c>
      <c r="H4245" s="14">
        <v>105000</v>
      </c>
      <c r="I4245" s="14">
        <v>1</v>
      </c>
    </row>
    <row r="4246" spans="1:9" ht="30" x14ac:dyDescent="0.25">
      <c r="A4246" s="715"/>
      <c r="B4246" s="695">
        <v>4214</v>
      </c>
      <c r="C4246" s="141" t="s">
        <v>2414</v>
      </c>
      <c r="D4246" s="142" t="s">
        <v>128</v>
      </c>
      <c r="E4246" s="12" t="s">
        <v>120</v>
      </c>
      <c r="F4246" s="12" t="s">
        <v>121</v>
      </c>
      <c r="G4246" s="14">
        <v>4480000</v>
      </c>
      <c r="H4246" s="14">
        <v>4480000</v>
      </c>
      <c r="I4246" s="14">
        <v>1</v>
      </c>
    </row>
    <row r="4247" spans="1:9" ht="30" x14ac:dyDescent="0.25">
      <c r="A4247" s="715"/>
      <c r="B4247" s="695"/>
      <c r="C4247" s="141" t="s">
        <v>2415</v>
      </c>
      <c r="D4247" s="142" t="s">
        <v>130</v>
      </c>
      <c r="E4247" s="12" t="s">
        <v>14</v>
      </c>
      <c r="F4247" s="12" t="s">
        <v>121</v>
      </c>
      <c r="G4247" s="14">
        <v>3581300</v>
      </c>
      <c r="H4247" s="14">
        <v>3581300</v>
      </c>
      <c r="I4247" s="14">
        <v>1</v>
      </c>
    </row>
    <row r="4248" spans="1:9" s="8" customFormat="1" ht="30" x14ac:dyDescent="0.25">
      <c r="A4248" s="715"/>
      <c r="B4248" s="695"/>
      <c r="C4248" s="139">
        <v>64211130</v>
      </c>
      <c r="D4248" s="140" t="s">
        <v>131</v>
      </c>
      <c r="E4248" s="15" t="s">
        <v>120</v>
      </c>
      <c r="F4248" s="15" t="s">
        <v>121</v>
      </c>
      <c r="G4248" s="16">
        <v>825600</v>
      </c>
      <c r="H4248" s="16">
        <v>825600</v>
      </c>
      <c r="I4248" s="16">
        <v>1</v>
      </c>
    </row>
    <row r="4249" spans="1:9" ht="30" x14ac:dyDescent="0.25">
      <c r="A4249" s="715"/>
      <c r="B4249" s="695"/>
      <c r="C4249" s="145" t="s">
        <v>2416</v>
      </c>
      <c r="D4249" s="142" t="s">
        <v>133</v>
      </c>
      <c r="E4249" s="12" t="s">
        <v>14</v>
      </c>
      <c r="F4249" s="12" t="s">
        <v>121</v>
      </c>
      <c r="G4249" s="14">
        <v>220000</v>
      </c>
      <c r="H4249" s="14">
        <v>220000</v>
      </c>
      <c r="I4249" s="14">
        <v>1</v>
      </c>
    </row>
    <row r="4250" spans="1:9" ht="30" x14ac:dyDescent="0.25">
      <c r="A4250" s="715"/>
      <c r="B4250" s="596">
        <v>4215</v>
      </c>
      <c r="C4250" s="595" t="s">
        <v>6943</v>
      </c>
      <c r="D4250" s="595" t="s">
        <v>6944</v>
      </c>
      <c r="E4250" s="595" t="s">
        <v>120</v>
      </c>
      <c r="F4250" s="595" t="s">
        <v>121</v>
      </c>
      <c r="G4250" s="595">
        <v>111000</v>
      </c>
      <c r="H4250" s="595">
        <v>111000</v>
      </c>
      <c r="I4250" s="595">
        <v>1</v>
      </c>
    </row>
    <row r="4251" spans="1:9" s="8" customFormat="1" ht="45" x14ac:dyDescent="0.25">
      <c r="A4251" s="715"/>
      <c r="B4251" s="711">
        <v>4215</v>
      </c>
      <c r="C4251" s="139">
        <v>66511170</v>
      </c>
      <c r="D4251" s="140" t="s">
        <v>2417</v>
      </c>
      <c r="E4251" s="15" t="s">
        <v>120</v>
      </c>
      <c r="F4251" s="15" t="s">
        <v>15</v>
      </c>
      <c r="G4251" s="16">
        <v>600000</v>
      </c>
      <c r="H4251" s="16">
        <v>600000</v>
      </c>
      <c r="I4251" s="16">
        <v>1</v>
      </c>
    </row>
    <row r="4252" spans="1:9" s="8" customFormat="1" x14ac:dyDescent="0.25">
      <c r="A4252" s="715"/>
      <c r="B4252" s="711">
        <v>4222</v>
      </c>
      <c r="C4252" s="139">
        <v>79991200</v>
      </c>
      <c r="D4252" s="140" t="s">
        <v>483</v>
      </c>
      <c r="E4252" s="15" t="s">
        <v>120</v>
      </c>
      <c r="F4252" s="15" t="s">
        <v>121</v>
      </c>
      <c r="G4252" s="16">
        <v>1000000</v>
      </c>
      <c r="H4252" s="16">
        <v>1000000</v>
      </c>
      <c r="I4252" s="16">
        <v>1</v>
      </c>
    </row>
    <row r="4253" spans="1:9" s="8" customFormat="1" x14ac:dyDescent="0.25">
      <c r="A4253" s="715"/>
      <c r="B4253" s="711">
        <v>4231</v>
      </c>
      <c r="C4253" s="139">
        <v>79971120</v>
      </c>
      <c r="D4253" s="140" t="s">
        <v>485</v>
      </c>
      <c r="E4253" s="15" t="s">
        <v>126</v>
      </c>
      <c r="F4253" s="15" t="s">
        <v>121</v>
      </c>
      <c r="G4253" s="16">
        <v>90000</v>
      </c>
      <c r="H4253" s="16">
        <v>90000</v>
      </c>
      <c r="I4253" s="16">
        <v>1</v>
      </c>
    </row>
    <row r="4254" spans="1:9" s="8" customFormat="1" ht="45" x14ac:dyDescent="0.25">
      <c r="A4254" s="715"/>
      <c r="B4254" s="711">
        <v>4232</v>
      </c>
      <c r="C4254" s="139">
        <v>72261160</v>
      </c>
      <c r="D4254" s="140" t="s">
        <v>2418</v>
      </c>
      <c r="E4254" s="15" t="s">
        <v>120</v>
      </c>
      <c r="F4254" s="15" t="s">
        <v>121</v>
      </c>
      <c r="G4254" s="16">
        <v>234000</v>
      </c>
      <c r="H4254" s="16">
        <v>234000</v>
      </c>
      <c r="I4254" s="16">
        <v>1</v>
      </c>
    </row>
    <row r="4255" spans="1:9" s="8" customFormat="1" ht="30" x14ac:dyDescent="0.25">
      <c r="A4255" s="715"/>
      <c r="B4255" s="695">
        <v>4241</v>
      </c>
      <c r="C4255" s="139">
        <v>50531140</v>
      </c>
      <c r="D4255" s="140" t="s">
        <v>2419</v>
      </c>
      <c r="E4255" s="15" t="s">
        <v>126</v>
      </c>
      <c r="F4255" s="15" t="s">
        <v>121</v>
      </c>
      <c r="G4255" s="16">
        <v>96000</v>
      </c>
      <c r="H4255" s="16">
        <v>96000</v>
      </c>
      <c r="I4255" s="16">
        <v>1</v>
      </c>
    </row>
    <row r="4256" spans="1:9" ht="45" x14ac:dyDescent="0.25">
      <c r="A4256" s="715"/>
      <c r="B4256" s="695"/>
      <c r="C4256" s="145" t="s">
        <v>2420</v>
      </c>
      <c r="D4256" s="142" t="s">
        <v>2421</v>
      </c>
      <c r="E4256" s="12" t="s">
        <v>126</v>
      </c>
      <c r="F4256" s="12" t="s">
        <v>121</v>
      </c>
      <c r="G4256" s="14">
        <v>1750000</v>
      </c>
      <c r="H4256" s="14">
        <v>1750000</v>
      </c>
      <c r="I4256" s="14">
        <v>1</v>
      </c>
    </row>
    <row r="4257" spans="1:9" ht="60" x14ac:dyDescent="0.25">
      <c r="A4257" s="715"/>
      <c r="B4257" s="695"/>
      <c r="C4257" s="145" t="s">
        <v>2422</v>
      </c>
      <c r="D4257" s="145" t="s">
        <v>2423</v>
      </c>
      <c r="E4257" s="145" t="s">
        <v>120</v>
      </c>
      <c r="F4257" s="145" t="s">
        <v>121</v>
      </c>
      <c r="G4257" s="145">
        <v>89000</v>
      </c>
      <c r="H4257" s="145">
        <v>89000</v>
      </c>
      <c r="I4257" s="145">
        <v>1</v>
      </c>
    </row>
    <row r="4258" spans="1:9" s="8" customFormat="1" ht="45" x14ac:dyDescent="0.25">
      <c r="A4258" s="715"/>
      <c r="B4258" s="695"/>
      <c r="C4258" s="145" t="s">
        <v>6326</v>
      </c>
      <c r="D4258" s="145" t="s">
        <v>142</v>
      </c>
      <c r="E4258" s="145" t="s">
        <v>120</v>
      </c>
      <c r="F4258" s="145" t="s">
        <v>121</v>
      </c>
      <c r="G4258" s="145">
        <v>17.594000000000001</v>
      </c>
      <c r="H4258" s="145">
        <v>17.594000000000001</v>
      </c>
      <c r="I4258" s="145">
        <v>1</v>
      </c>
    </row>
    <row r="4259" spans="1:9" s="8" customFormat="1" ht="30" x14ac:dyDescent="0.25">
      <c r="A4259" s="715"/>
      <c r="B4259" s="695"/>
      <c r="C4259" s="139">
        <v>79411220</v>
      </c>
      <c r="D4259" s="140" t="s">
        <v>2424</v>
      </c>
      <c r="E4259" s="15" t="s">
        <v>126</v>
      </c>
      <c r="F4259" s="15" t="s">
        <v>121</v>
      </c>
      <c r="G4259" s="16">
        <v>1500000</v>
      </c>
      <c r="H4259" s="16">
        <v>1500000</v>
      </c>
      <c r="I4259" s="16">
        <v>1</v>
      </c>
    </row>
    <row r="4260" spans="1:9" s="8" customFormat="1" ht="30" x14ac:dyDescent="0.25">
      <c r="A4260" s="715"/>
      <c r="B4260" s="695"/>
      <c r="C4260" s="145" t="s">
        <v>6327</v>
      </c>
      <c r="D4260" s="145" t="s">
        <v>497</v>
      </c>
      <c r="E4260" s="145" t="s">
        <v>120</v>
      </c>
      <c r="F4260" s="145" t="s">
        <v>121</v>
      </c>
      <c r="G4260" s="145">
        <v>67000</v>
      </c>
      <c r="H4260" s="145">
        <v>67000</v>
      </c>
      <c r="I4260" s="145">
        <v>1</v>
      </c>
    </row>
    <row r="4261" spans="1:9" ht="45" x14ac:dyDescent="0.25">
      <c r="A4261" s="715"/>
      <c r="B4261" s="695">
        <v>4252</v>
      </c>
      <c r="C4261" s="145" t="s">
        <v>2425</v>
      </c>
      <c r="D4261" s="142" t="s">
        <v>2426</v>
      </c>
      <c r="E4261" s="12" t="s">
        <v>126</v>
      </c>
      <c r="F4261" s="12" t="s">
        <v>121</v>
      </c>
      <c r="G4261" s="14">
        <v>900000</v>
      </c>
      <c r="H4261" s="14">
        <v>900000</v>
      </c>
      <c r="I4261" s="14">
        <v>1</v>
      </c>
    </row>
    <row r="4262" spans="1:9" ht="45" x14ac:dyDescent="0.25">
      <c r="A4262" s="715"/>
      <c r="B4262" s="695"/>
      <c r="C4262" s="145" t="s">
        <v>2427</v>
      </c>
      <c r="D4262" s="142" t="s">
        <v>2428</v>
      </c>
      <c r="E4262" s="12" t="s">
        <v>126</v>
      </c>
      <c r="F4262" s="12" t="s">
        <v>121</v>
      </c>
      <c r="G4262" s="14">
        <v>900000</v>
      </c>
      <c r="H4262" s="14">
        <v>900000</v>
      </c>
      <c r="I4262" s="14">
        <v>1</v>
      </c>
    </row>
    <row r="4263" spans="1:9" ht="45" x14ac:dyDescent="0.25">
      <c r="A4263" s="715"/>
      <c r="B4263" s="695"/>
      <c r="C4263" s="145" t="s">
        <v>2429</v>
      </c>
      <c r="D4263" s="142" t="s">
        <v>2430</v>
      </c>
      <c r="E4263" s="12" t="s">
        <v>126</v>
      </c>
      <c r="F4263" s="12" t="s">
        <v>121</v>
      </c>
      <c r="G4263" s="14">
        <v>500000</v>
      </c>
      <c r="H4263" s="14">
        <v>500000</v>
      </c>
      <c r="I4263" s="14">
        <v>1</v>
      </c>
    </row>
    <row r="4264" spans="1:9" ht="45" x14ac:dyDescent="0.25">
      <c r="A4264" s="715"/>
      <c r="B4264" s="695"/>
      <c r="C4264" s="145" t="s">
        <v>2431</v>
      </c>
      <c r="D4264" s="142" t="s">
        <v>509</v>
      </c>
      <c r="E4264" s="12" t="s">
        <v>149</v>
      </c>
      <c r="F4264" s="12" t="s">
        <v>121</v>
      </c>
      <c r="G4264" s="14">
        <v>600000</v>
      </c>
      <c r="H4264" s="14">
        <v>600000</v>
      </c>
      <c r="I4264" s="14">
        <v>1</v>
      </c>
    </row>
    <row r="4265" spans="1:9" ht="30" x14ac:dyDescent="0.25">
      <c r="A4265" s="715"/>
      <c r="B4265" s="695"/>
      <c r="C4265" s="145" t="s">
        <v>2432</v>
      </c>
      <c r="D4265" s="142" t="s">
        <v>768</v>
      </c>
      <c r="E4265" s="12" t="s">
        <v>149</v>
      </c>
      <c r="F4265" s="12" t="s">
        <v>121</v>
      </c>
      <c r="G4265" s="14">
        <v>1900000</v>
      </c>
      <c r="H4265" s="14">
        <v>1900000</v>
      </c>
      <c r="I4265" s="14">
        <v>1</v>
      </c>
    </row>
    <row r="4266" spans="1:9" s="8" customFormat="1" ht="30" x14ac:dyDescent="0.25">
      <c r="A4266" s="715"/>
      <c r="B4266" s="695"/>
      <c r="C4266" s="139">
        <v>50531110</v>
      </c>
      <c r="D4266" s="140" t="s">
        <v>2433</v>
      </c>
      <c r="E4266" s="15" t="s">
        <v>126</v>
      </c>
      <c r="F4266" s="15" t="s">
        <v>121</v>
      </c>
      <c r="G4266" s="16">
        <v>300000</v>
      </c>
      <c r="H4266" s="16">
        <v>300000</v>
      </c>
      <c r="I4266" s="16">
        <v>1</v>
      </c>
    </row>
    <row r="4267" spans="1:9" ht="45" x14ac:dyDescent="0.25">
      <c r="A4267" s="715"/>
      <c r="B4267" s="695"/>
      <c r="C4267" s="145" t="s">
        <v>2434</v>
      </c>
      <c r="D4267" s="142" t="s">
        <v>2435</v>
      </c>
      <c r="E4267" s="12" t="s">
        <v>149</v>
      </c>
      <c r="F4267" s="12" t="s">
        <v>121</v>
      </c>
      <c r="G4267" s="14">
        <v>500000</v>
      </c>
      <c r="H4267" s="14">
        <v>500000</v>
      </c>
      <c r="I4267" s="14">
        <v>1</v>
      </c>
    </row>
    <row r="4268" spans="1:9" s="8" customFormat="1" ht="45" x14ac:dyDescent="0.25">
      <c r="A4268" s="715"/>
      <c r="B4268" s="695"/>
      <c r="C4268" s="139">
        <v>98391200</v>
      </c>
      <c r="D4268" s="140" t="s">
        <v>2436</v>
      </c>
      <c r="E4268" s="15" t="s">
        <v>126</v>
      </c>
      <c r="F4268" s="15" t="s">
        <v>121</v>
      </c>
      <c r="G4268" s="16">
        <v>500000</v>
      </c>
      <c r="H4268" s="16">
        <v>500000</v>
      </c>
      <c r="I4268" s="16">
        <v>1</v>
      </c>
    </row>
    <row r="4269" spans="1:9" x14ac:dyDescent="0.25">
      <c r="A4269" s="715"/>
      <c r="B4269" s="694" t="s">
        <v>513</v>
      </c>
      <c r="C4269" s="694"/>
      <c r="D4269" s="694"/>
      <c r="E4269" s="694"/>
      <c r="F4269" s="694"/>
      <c r="G4269" s="694"/>
      <c r="H4269" s="2">
        <v>32999785</v>
      </c>
      <c r="I4269" s="2"/>
    </row>
    <row r="4270" spans="1:9" x14ac:dyDescent="0.25">
      <c r="A4270" s="715"/>
      <c r="B4270" s="653" t="s">
        <v>154</v>
      </c>
      <c r="C4270" s="653"/>
      <c r="D4270" s="653"/>
      <c r="E4270" s="653"/>
      <c r="F4270" s="653"/>
      <c r="G4270" s="653"/>
      <c r="H4270" s="72">
        <v>32411554</v>
      </c>
      <c r="I4270" s="72"/>
    </row>
    <row r="4271" spans="1:9" ht="45" x14ac:dyDescent="0.25">
      <c r="A4271" s="715"/>
      <c r="B4271" s="695">
        <v>4251</v>
      </c>
      <c r="C4271" s="145" t="s">
        <v>2437</v>
      </c>
      <c r="D4271" s="142" t="s">
        <v>2438</v>
      </c>
      <c r="E4271" s="12" t="s">
        <v>149</v>
      </c>
      <c r="F4271" s="12" t="s">
        <v>121</v>
      </c>
      <c r="G4271" s="14">
        <v>29411554</v>
      </c>
      <c r="H4271" s="14">
        <v>29411554</v>
      </c>
      <c r="I4271" s="14">
        <v>1</v>
      </c>
    </row>
    <row r="4272" spans="1:9" s="8" customFormat="1" ht="45" x14ac:dyDescent="0.25">
      <c r="A4272" s="715"/>
      <c r="B4272" s="695"/>
      <c r="C4272" s="139">
        <v>45461100</v>
      </c>
      <c r="D4272" s="140" t="s">
        <v>2439</v>
      </c>
      <c r="E4272" s="15" t="s">
        <v>149</v>
      </c>
      <c r="F4272" s="15" t="s">
        <v>121</v>
      </c>
      <c r="G4272" s="16">
        <v>3000000</v>
      </c>
      <c r="H4272" s="16">
        <v>3000000</v>
      </c>
      <c r="I4272" s="16">
        <v>1</v>
      </c>
    </row>
    <row r="4273" spans="1:9" x14ac:dyDescent="0.25">
      <c r="A4273" s="715"/>
      <c r="B4273" s="653" t="s">
        <v>118</v>
      </c>
      <c r="C4273" s="653"/>
      <c r="D4273" s="653"/>
      <c r="E4273" s="653"/>
      <c r="F4273" s="653"/>
      <c r="G4273" s="653"/>
      <c r="H4273" s="72">
        <v>588231</v>
      </c>
      <c r="I4273" s="72"/>
    </row>
    <row r="4274" spans="1:9" s="8" customFormat="1" ht="30" x14ac:dyDescent="0.25">
      <c r="A4274" s="715"/>
      <c r="B4274" s="711">
        <v>4251</v>
      </c>
      <c r="C4274" s="139">
        <v>71351540</v>
      </c>
      <c r="D4274" s="140" t="s">
        <v>168</v>
      </c>
      <c r="E4274" s="15" t="s">
        <v>149</v>
      </c>
      <c r="F4274" s="15" t="s">
        <v>121</v>
      </c>
      <c r="G4274" s="16">
        <v>588231</v>
      </c>
      <c r="H4274" s="16">
        <v>588231</v>
      </c>
      <c r="I4274" s="16">
        <v>1</v>
      </c>
    </row>
    <row r="4275" spans="1:9" x14ac:dyDescent="0.25">
      <c r="A4275" s="715"/>
      <c r="B4275" s="694" t="s">
        <v>153</v>
      </c>
      <c r="C4275" s="694"/>
      <c r="D4275" s="694"/>
      <c r="E4275" s="694"/>
      <c r="F4275" s="694"/>
      <c r="G4275" s="694"/>
      <c r="H4275" s="2">
        <v>10000000</v>
      </c>
      <c r="I4275" s="2"/>
    </row>
    <row r="4276" spans="1:9" x14ac:dyDescent="0.25">
      <c r="A4276" s="715"/>
      <c r="B4276" s="653" t="s">
        <v>154</v>
      </c>
      <c r="C4276" s="653"/>
      <c r="D4276" s="653"/>
      <c r="E4276" s="653"/>
      <c r="F4276" s="653"/>
      <c r="G4276" s="653"/>
      <c r="H4276" s="72">
        <v>8750000</v>
      </c>
      <c r="I4276" s="72"/>
    </row>
    <row r="4277" spans="1:9" s="8" customFormat="1" ht="30" x14ac:dyDescent="0.25">
      <c r="A4277" s="715"/>
      <c r="B4277" s="703">
        <v>5134</v>
      </c>
      <c r="C4277" s="139">
        <v>71241200</v>
      </c>
      <c r="D4277" s="140" t="s">
        <v>519</v>
      </c>
      <c r="E4277" s="15" t="s">
        <v>126</v>
      </c>
      <c r="F4277" s="15" t="s">
        <v>121</v>
      </c>
      <c r="G4277" s="16">
        <v>8400000</v>
      </c>
      <c r="H4277" s="16">
        <v>8400000</v>
      </c>
      <c r="I4277" s="16">
        <v>1</v>
      </c>
    </row>
    <row r="4278" spans="1:9" ht="30" x14ac:dyDescent="0.25">
      <c r="A4278" s="715"/>
      <c r="B4278" s="704"/>
      <c r="C4278" s="459" t="s">
        <v>6437</v>
      </c>
      <c r="D4278" s="142" t="s">
        <v>519</v>
      </c>
      <c r="E4278" s="449" t="s">
        <v>172</v>
      </c>
      <c r="F4278" s="12" t="s">
        <v>121</v>
      </c>
      <c r="G4278" s="14">
        <v>150000</v>
      </c>
      <c r="H4278" s="14">
        <v>150000</v>
      </c>
      <c r="I4278" s="14">
        <v>1</v>
      </c>
    </row>
    <row r="4279" spans="1:9" ht="30" x14ac:dyDescent="0.25">
      <c r="A4279" s="715"/>
      <c r="B4279" s="704"/>
      <c r="C4279" s="145" t="s">
        <v>2440</v>
      </c>
      <c r="D4279" s="142" t="s">
        <v>519</v>
      </c>
      <c r="E4279" s="12" t="s">
        <v>172</v>
      </c>
      <c r="F4279" s="12" t="s">
        <v>121</v>
      </c>
      <c r="G4279" s="14">
        <v>200000</v>
      </c>
      <c r="H4279" s="14">
        <v>200000</v>
      </c>
      <c r="I4279" s="14">
        <v>1</v>
      </c>
    </row>
    <row r="4280" spans="1:9" ht="30" x14ac:dyDescent="0.25">
      <c r="A4280" s="715"/>
      <c r="B4280" s="704"/>
      <c r="C4280" s="142" t="s">
        <v>6506</v>
      </c>
      <c r="D4280" s="142" t="s">
        <v>519</v>
      </c>
      <c r="E4280" s="142" t="s">
        <v>149</v>
      </c>
      <c r="F4280" s="142" t="s">
        <v>121</v>
      </c>
      <c r="G4280" s="423">
        <v>120000</v>
      </c>
      <c r="H4280" s="423">
        <v>120000</v>
      </c>
      <c r="I4280" s="14">
        <v>1</v>
      </c>
    </row>
    <row r="4281" spans="1:9" ht="30" x14ac:dyDescent="0.25">
      <c r="A4281" s="715"/>
      <c r="B4281" s="704"/>
      <c r="C4281" s="142" t="s">
        <v>6507</v>
      </c>
      <c r="D4281" s="142" t="s">
        <v>519</v>
      </c>
      <c r="E4281" s="142" t="s">
        <v>149</v>
      </c>
      <c r="F4281" s="142" t="s">
        <v>121</v>
      </c>
      <c r="G4281" s="423">
        <v>120000</v>
      </c>
      <c r="H4281" s="423">
        <v>120000</v>
      </c>
      <c r="I4281" s="14">
        <v>1</v>
      </c>
    </row>
    <row r="4282" spans="1:9" ht="30" x14ac:dyDescent="0.25">
      <c r="A4282" s="715"/>
      <c r="B4282" s="704"/>
      <c r="C4282" s="142" t="s">
        <v>6508</v>
      </c>
      <c r="D4282" s="142" t="s">
        <v>519</v>
      </c>
      <c r="E4282" s="142" t="s">
        <v>149</v>
      </c>
      <c r="F4282" s="142" t="s">
        <v>121</v>
      </c>
      <c r="G4282" s="423">
        <v>120000</v>
      </c>
      <c r="H4282" s="423">
        <v>120000</v>
      </c>
      <c r="I4282" s="14">
        <v>1</v>
      </c>
    </row>
    <row r="4283" spans="1:9" ht="30" x14ac:dyDescent="0.25">
      <c r="A4283" s="715"/>
      <c r="B4283" s="704"/>
      <c r="C4283" s="142" t="s">
        <v>6509</v>
      </c>
      <c r="D4283" s="142" t="s">
        <v>519</v>
      </c>
      <c r="E4283" s="142" t="s">
        <v>149</v>
      </c>
      <c r="F4283" s="142" t="s">
        <v>121</v>
      </c>
      <c r="G4283" s="423">
        <v>150000</v>
      </c>
      <c r="H4283" s="423">
        <v>150000</v>
      </c>
      <c r="I4283" s="14">
        <v>1</v>
      </c>
    </row>
    <row r="4284" spans="1:9" ht="30" x14ac:dyDescent="0.25">
      <c r="A4284" s="715"/>
      <c r="B4284" s="704"/>
      <c r="C4284" s="142" t="s">
        <v>6510</v>
      </c>
      <c r="D4284" s="142" t="s">
        <v>519</v>
      </c>
      <c r="E4284" s="142" t="s">
        <v>149</v>
      </c>
      <c r="F4284" s="142" t="s">
        <v>121</v>
      </c>
      <c r="G4284" s="423">
        <v>120000</v>
      </c>
      <c r="H4284" s="423">
        <v>120000</v>
      </c>
      <c r="I4284" s="14">
        <v>1</v>
      </c>
    </row>
    <row r="4285" spans="1:9" ht="30" x14ac:dyDescent="0.25">
      <c r="A4285" s="715"/>
      <c r="B4285" s="704"/>
      <c r="C4285" s="142" t="s">
        <v>6511</v>
      </c>
      <c r="D4285" s="142" t="s">
        <v>519</v>
      </c>
      <c r="E4285" s="142" t="s">
        <v>149</v>
      </c>
      <c r="F4285" s="142" t="s">
        <v>121</v>
      </c>
      <c r="G4285" s="423">
        <v>120000</v>
      </c>
      <c r="H4285" s="423">
        <v>120000</v>
      </c>
      <c r="I4285" s="14">
        <v>1</v>
      </c>
    </row>
    <row r="4286" spans="1:9" ht="30" x14ac:dyDescent="0.25">
      <c r="A4286" s="715"/>
      <c r="B4286" s="704"/>
      <c r="C4286" s="142" t="s">
        <v>6512</v>
      </c>
      <c r="D4286" s="142" t="s">
        <v>519</v>
      </c>
      <c r="E4286" s="142" t="s">
        <v>149</v>
      </c>
      <c r="F4286" s="142" t="s">
        <v>121</v>
      </c>
      <c r="G4286" s="423">
        <v>120000</v>
      </c>
      <c r="H4286" s="423">
        <v>120000</v>
      </c>
      <c r="I4286" s="14">
        <v>1</v>
      </c>
    </row>
    <row r="4287" spans="1:9" ht="30" x14ac:dyDescent="0.25">
      <c r="A4287" s="715"/>
      <c r="B4287" s="704"/>
      <c r="C4287" s="142" t="s">
        <v>6513</v>
      </c>
      <c r="D4287" s="142" t="s">
        <v>519</v>
      </c>
      <c r="E4287" s="142" t="s">
        <v>149</v>
      </c>
      <c r="F4287" s="142" t="s">
        <v>121</v>
      </c>
      <c r="G4287" s="423">
        <v>250000</v>
      </c>
      <c r="H4287" s="423">
        <v>250000</v>
      </c>
      <c r="I4287" s="14">
        <v>1</v>
      </c>
    </row>
    <row r="4288" spans="1:9" ht="30" x14ac:dyDescent="0.25">
      <c r="A4288" s="715"/>
      <c r="B4288" s="704"/>
      <c r="C4288" s="142" t="s">
        <v>6514</v>
      </c>
      <c r="D4288" s="142" t="s">
        <v>519</v>
      </c>
      <c r="E4288" s="142" t="s">
        <v>149</v>
      </c>
      <c r="F4288" s="142" t="s">
        <v>121</v>
      </c>
      <c r="G4288" s="423">
        <v>230000</v>
      </c>
      <c r="H4288" s="423">
        <v>230000</v>
      </c>
      <c r="I4288" s="14">
        <v>1</v>
      </c>
    </row>
    <row r="4289" spans="1:9" ht="30" x14ac:dyDescent="0.25">
      <c r="A4289" s="715"/>
      <c r="B4289" s="704"/>
      <c r="C4289" s="142" t="s">
        <v>6515</v>
      </c>
      <c r="D4289" s="142" t="s">
        <v>519</v>
      </c>
      <c r="E4289" s="142" t="s">
        <v>149</v>
      </c>
      <c r="F4289" s="142" t="s">
        <v>121</v>
      </c>
      <c r="G4289" s="423">
        <v>230000</v>
      </c>
      <c r="H4289" s="423">
        <v>230000</v>
      </c>
      <c r="I4289" s="14">
        <v>1</v>
      </c>
    </row>
    <row r="4290" spans="1:9" ht="30" x14ac:dyDescent="0.25">
      <c r="A4290" s="715"/>
      <c r="B4290" s="704"/>
      <c r="C4290" s="142" t="s">
        <v>6516</v>
      </c>
      <c r="D4290" s="142" t="s">
        <v>519</v>
      </c>
      <c r="E4290" s="142" t="s">
        <v>149</v>
      </c>
      <c r="F4290" s="142" t="s">
        <v>121</v>
      </c>
      <c r="G4290" s="423">
        <v>230000</v>
      </c>
      <c r="H4290" s="423">
        <v>230000</v>
      </c>
      <c r="I4290" s="14">
        <v>1</v>
      </c>
    </row>
    <row r="4291" spans="1:9" ht="30" x14ac:dyDescent="0.25">
      <c r="A4291" s="715"/>
      <c r="B4291" s="704"/>
      <c r="C4291" s="142" t="s">
        <v>6517</v>
      </c>
      <c r="D4291" s="142" t="s">
        <v>519</v>
      </c>
      <c r="E4291" s="142" t="s">
        <v>149</v>
      </c>
      <c r="F4291" s="142" t="s">
        <v>121</v>
      </c>
      <c r="G4291" s="423">
        <v>1200000</v>
      </c>
      <c r="H4291" s="423">
        <v>1200000</v>
      </c>
      <c r="I4291" s="14">
        <v>1</v>
      </c>
    </row>
    <row r="4292" spans="1:9" ht="30" x14ac:dyDescent="0.25">
      <c r="A4292" s="715"/>
      <c r="B4292" s="704"/>
      <c r="C4292" s="142" t="s">
        <v>6518</v>
      </c>
      <c r="D4292" s="142" t="s">
        <v>519</v>
      </c>
      <c r="E4292" s="142" t="s">
        <v>149</v>
      </c>
      <c r="F4292" s="142" t="s">
        <v>121</v>
      </c>
      <c r="G4292" s="423">
        <v>500000</v>
      </c>
      <c r="H4292" s="423">
        <v>500000</v>
      </c>
      <c r="I4292" s="14">
        <v>1</v>
      </c>
    </row>
    <row r="4293" spans="1:9" ht="30" x14ac:dyDescent="0.25">
      <c r="A4293" s="715"/>
      <c r="B4293" s="704"/>
      <c r="C4293" s="142" t="s">
        <v>6519</v>
      </c>
      <c r="D4293" s="142" t="s">
        <v>519</v>
      </c>
      <c r="E4293" s="142" t="s">
        <v>149</v>
      </c>
      <c r="F4293" s="142" t="s">
        <v>121</v>
      </c>
      <c r="G4293" s="423">
        <v>230000</v>
      </c>
      <c r="H4293" s="423">
        <v>230000</v>
      </c>
      <c r="I4293" s="14">
        <v>1</v>
      </c>
    </row>
    <row r="4294" spans="1:9" ht="30" x14ac:dyDescent="0.25">
      <c r="A4294" s="715"/>
      <c r="B4294" s="704"/>
      <c r="C4294" s="142" t="s">
        <v>6520</v>
      </c>
      <c r="D4294" s="142" t="s">
        <v>519</v>
      </c>
      <c r="E4294" s="142" t="s">
        <v>149</v>
      </c>
      <c r="F4294" s="142" t="s">
        <v>121</v>
      </c>
      <c r="G4294" s="423">
        <v>230000</v>
      </c>
      <c r="H4294" s="423">
        <v>230000</v>
      </c>
      <c r="I4294" s="14">
        <v>1</v>
      </c>
    </row>
    <row r="4295" spans="1:9" ht="30" x14ac:dyDescent="0.25">
      <c r="A4295" s="715"/>
      <c r="B4295" s="704"/>
      <c r="C4295" s="142" t="s">
        <v>6521</v>
      </c>
      <c r="D4295" s="142" t="s">
        <v>519</v>
      </c>
      <c r="E4295" s="142" t="s">
        <v>149</v>
      </c>
      <c r="F4295" s="142" t="s">
        <v>121</v>
      </c>
      <c r="G4295" s="423">
        <v>230000</v>
      </c>
      <c r="H4295" s="423">
        <v>230000</v>
      </c>
      <c r="I4295" s="14">
        <v>1</v>
      </c>
    </row>
    <row r="4296" spans="1:9" ht="30" x14ac:dyDescent="0.25">
      <c r="A4296" s="715"/>
      <c r="B4296" s="704"/>
      <c r="C4296" s="142" t="s">
        <v>6522</v>
      </c>
      <c r="D4296" s="142" t="s">
        <v>519</v>
      </c>
      <c r="E4296" s="142" t="s">
        <v>149</v>
      </c>
      <c r="F4296" s="142" t="s">
        <v>121</v>
      </c>
      <c r="G4296" s="423">
        <v>300000</v>
      </c>
      <c r="H4296" s="423">
        <v>300000</v>
      </c>
      <c r="I4296" s="14">
        <v>1</v>
      </c>
    </row>
    <row r="4297" spans="1:9" ht="30" x14ac:dyDescent="0.25">
      <c r="A4297" s="715"/>
      <c r="B4297" s="704"/>
      <c r="C4297" s="142" t="s">
        <v>6523</v>
      </c>
      <c r="D4297" s="142" t="s">
        <v>519</v>
      </c>
      <c r="E4297" s="142" t="s">
        <v>149</v>
      </c>
      <c r="F4297" s="142" t="s">
        <v>121</v>
      </c>
      <c r="G4297" s="423">
        <v>200000</v>
      </c>
      <c r="H4297" s="423">
        <v>200000</v>
      </c>
      <c r="I4297" s="14">
        <v>1</v>
      </c>
    </row>
    <row r="4298" spans="1:9" ht="30" x14ac:dyDescent="0.25">
      <c r="A4298" s="715"/>
      <c r="B4298" s="704"/>
      <c r="C4298" s="142" t="s">
        <v>6524</v>
      </c>
      <c r="D4298" s="142" t="s">
        <v>519</v>
      </c>
      <c r="E4298" s="142" t="s">
        <v>149</v>
      </c>
      <c r="F4298" s="142" t="s">
        <v>121</v>
      </c>
      <c r="G4298" s="423">
        <v>120000</v>
      </c>
      <c r="H4298" s="423">
        <v>120000</v>
      </c>
      <c r="I4298" s="14">
        <v>1</v>
      </c>
    </row>
    <row r="4299" spans="1:9" ht="30" x14ac:dyDescent="0.25">
      <c r="A4299" s="715"/>
      <c r="B4299" s="704"/>
      <c r="C4299" s="142" t="s">
        <v>6525</v>
      </c>
      <c r="D4299" s="142" t="s">
        <v>519</v>
      </c>
      <c r="E4299" s="142" t="s">
        <v>149</v>
      </c>
      <c r="F4299" s="142" t="s">
        <v>121</v>
      </c>
      <c r="G4299" s="423">
        <v>150000</v>
      </c>
      <c r="H4299" s="423">
        <v>150000</v>
      </c>
      <c r="I4299" s="14">
        <v>1</v>
      </c>
    </row>
    <row r="4300" spans="1:9" ht="30" x14ac:dyDescent="0.25">
      <c r="A4300" s="715"/>
      <c r="B4300" s="704"/>
      <c r="C4300" s="142" t="s">
        <v>6526</v>
      </c>
      <c r="D4300" s="142" t="s">
        <v>519</v>
      </c>
      <c r="E4300" s="142" t="s">
        <v>149</v>
      </c>
      <c r="F4300" s="142" t="s">
        <v>121</v>
      </c>
      <c r="G4300" s="423">
        <v>120000</v>
      </c>
      <c r="H4300" s="423">
        <v>120000</v>
      </c>
      <c r="I4300" s="14">
        <v>1</v>
      </c>
    </row>
    <row r="4301" spans="1:9" ht="30" x14ac:dyDescent="0.25">
      <c r="A4301" s="715"/>
      <c r="B4301" s="704"/>
      <c r="C4301" s="142" t="s">
        <v>6527</v>
      </c>
      <c r="D4301" s="142" t="s">
        <v>519</v>
      </c>
      <c r="E4301" s="142" t="s">
        <v>149</v>
      </c>
      <c r="F4301" s="142" t="s">
        <v>121</v>
      </c>
      <c r="G4301" s="423">
        <v>230000</v>
      </c>
      <c r="H4301" s="423">
        <v>230000</v>
      </c>
      <c r="I4301" s="14">
        <v>1</v>
      </c>
    </row>
    <row r="4302" spans="1:9" ht="30" x14ac:dyDescent="0.25">
      <c r="A4302" s="715"/>
      <c r="B4302" s="704"/>
      <c r="C4302" s="145" t="s">
        <v>5542</v>
      </c>
      <c r="D4302" s="145" t="s">
        <v>519</v>
      </c>
      <c r="E4302" s="145" t="s">
        <v>149</v>
      </c>
      <c r="F4302" s="145" t="s">
        <v>121</v>
      </c>
      <c r="G4302" s="145">
        <v>100000</v>
      </c>
      <c r="H4302" s="145">
        <v>100000</v>
      </c>
      <c r="I4302" s="14">
        <v>1</v>
      </c>
    </row>
    <row r="4303" spans="1:9" ht="30" x14ac:dyDescent="0.25">
      <c r="A4303" s="715"/>
      <c r="B4303" s="704"/>
      <c r="C4303" s="145" t="s">
        <v>5543</v>
      </c>
      <c r="D4303" s="145" t="s">
        <v>519</v>
      </c>
      <c r="E4303" s="145" t="s">
        <v>149</v>
      </c>
      <c r="F4303" s="145" t="s">
        <v>121</v>
      </c>
      <c r="G4303" s="145">
        <v>250000</v>
      </c>
      <c r="H4303" s="145">
        <v>250000</v>
      </c>
      <c r="I4303" s="145">
        <v>1</v>
      </c>
    </row>
    <row r="4304" spans="1:9" ht="30" x14ac:dyDescent="0.25">
      <c r="A4304" s="715"/>
      <c r="B4304" s="704"/>
      <c r="C4304" s="145" t="s">
        <v>5544</v>
      </c>
      <c r="D4304" s="145" t="s">
        <v>519</v>
      </c>
      <c r="E4304" s="145" t="s">
        <v>149</v>
      </c>
      <c r="F4304" s="145" t="s">
        <v>121</v>
      </c>
      <c r="G4304" s="145">
        <v>250000</v>
      </c>
      <c r="H4304" s="145">
        <v>250000</v>
      </c>
      <c r="I4304" s="145">
        <v>1</v>
      </c>
    </row>
    <row r="4305" spans="1:9" ht="30" x14ac:dyDescent="0.25">
      <c r="A4305" s="715"/>
      <c r="B4305" s="704"/>
      <c r="C4305" s="145" t="s">
        <v>5545</v>
      </c>
      <c r="D4305" s="145" t="s">
        <v>519</v>
      </c>
      <c r="E4305" s="145" t="s">
        <v>149</v>
      </c>
      <c r="F4305" s="145" t="s">
        <v>121</v>
      </c>
      <c r="G4305" s="145">
        <v>200000</v>
      </c>
      <c r="H4305" s="145">
        <v>200000</v>
      </c>
      <c r="I4305" s="145">
        <v>1</v>
      </c>
    </row>
    <row r="4306" spans="1:9" ht="30" x14ac:dyDescent="0.25">
      <c r="A4306" s="715"/>
      <c r="B4306" s="704"/>
      <c r="C4306" s="145" t="s">
        <v>5546</v>
      </c>
      <c r="D4306" s="145" t="s">
        <v>519</v>
      </c>
      <c r="E4306" s="145" t="s">
        <v>149</v>
      </c>
      <c r="F4306" s="145" t="s">
        <v>121</v>
      </c>
      <c r="G4306" s="145">
        <v>500000</v>
      </c>
      <c r="H4306" s="145">
        <v>500000</v>
      </c>
      <c r="I4306" s="145">
        <v>1</v>
      </c>
    </row>
    <row r="4307" spans="1:9" ht="30" x14ac:dyDescent="0.25">
      <c r="A4307" s="715"/>
      <c r="B4307" s="704"/>
      <c r="C4307" s="145" t="s">
        <v>5547</v>
      </c>
      <c r="D4307" s="145" t="s">
        <v>519</v>
      </c>
      <c r="E4307" s="145" t="s">
        <v>149</v>
      </c>
      <c r="F4307" s="145" t="s">
        <v>121</v>
      </c>
      <c r="G4307" s="145">
        <v>120000</v>
      </c>
      <c r="H4307" s="145">
        <v>120000</v>
      </c>
      <c r="I4307" s="145">
        <v>1</v>
      </c>
    </row>
    <row r="4308" spans="1:9" ht="30" x14ac:dyDescent="0.25">
      <c r="A4308" s="715"/>
      <c r="B4308" s="704"/>
      <c r="C4308" s="145" t="s">
        <v>5548</v>
      </c>
      <c r="D4308" s="145" t="s">
        <v>519</v>
      </c>
      <c r="E4308" s="145" t="s">
        <v>149</v>
      </c>
      <c r="F4308" s="145" t="s">
        <v>121</v>
      </c>
      <c r="G4308" s="145">
        <v>120000</v>
      </c>
      <c r="H4308" s="145">
        <v>120000</v>
      </c>
      <c r="I4308" s="145">
        <v>1</v>
      </c>
    </row>
    <row r="4309" spans="1:9" ht="30" x14ac:dyDescent="0.25">
      <c r="A4309" s="715"/>
      <c r="B4309" s="705"/>
      <c r="C4309" s="145" t="s">
        <v>5549</v>
      </c>
      <c r="D4309" s="145" t="s">
        <v>519</v>
      </c>
      <c r="E4309" s="145" t="s">
        <v>149</v>
      </c>
      <c r="F4309" s="145" t="s">
        <v>121</v>
      </c>
      <c r="G4309" s="145">
        <v>120000</v>
      </c>
      <c r="H4309" s="145">
        <v>120000</v>
      </c>
      <c r="I4309" s="145">
        <v>1</v>
      </c>
    </row>
    <row r="4310" spans="1:9" ht="30" x14ac:dyDescent="0.25">
      <c r="A4310" s="715"/>
      <c r="B4310" s="470"/>
      <c r="C4310" s="145" t="s">
        <v>6821</v>
      </c>
      <c r="D4310" s="145" t="s">
        <v>519</v>
      </c>
      <c r="E4310" s="145" t="s">
        <v>149</v>
      </c>
      <c r="F4310" s="145" t="s">
        <v>121</v>
      </c>
      <c r="G4310" s="145">
        <v>150000</v>
      </c>
      <c r="H4310" s="145">
        <v>150000</v>
      </c>
      <c r="I4310" s="145">
        <v>1</v>
      </c>
    </row>
    <row r="4311" spans="1:9" ht="30" x14ac:dyDescent="0.25">
      <c r="A4311" s="715"/>
      <c r="B4311" s="249"/>
      <c r="C4311" s="145" t="s">
        <v>5550</v>
      </c>
      <c r="D4311" s="145" t="s">
        <v>519</v>
      </c>
      <c r="E4311" s="145" t="s">
        <v>149</v>
      </c>
      <c r="F4311" s="145" t="s">
        <v>121</v>
      </c>
      <c r="G4311" s="145">
        <v>120000</v>
      </c>
      <c r="H4311" s="145">
        <v>120000</v>
      </c>
      <c r="I4311" s="145">
        <v>1</v>
      </c>
    </row>
    <row r="4312" spans="1:9" x14ac:dyDescent="0.25">
      <c r="A4312" s="715"/>
      <c r="B4312" s="653" t="s">
        <v>118</v>
      </c>
      <c r="C4312" s="653"/>
      <c r="D4312" s="653"/>
      <c r="E4312" s="653"/>
      <c r="F4312" s="653"/>
      <c r="G4312" s="653"/>
      <c r="H4312" s="72">
        <v>1250000</v>
      </c>
      <c r="I4312" s="72"/>
    </row>
    <row r="4313" spans="1:9" x14ac:dyDescent="0.25">
      <c r="A4313" s="715"/>
      <c r="B4313" s="695">
        <v>5134</v>
      </c>
      <c r="C4313" s="145" t="s">
        <v>2441</v>
      </c>
      <c r="D4313" s="142" t="s">
        <v>164</v>
      </c>
      <c r="E4313" s="12" t="s">
        <v>126</v>
      </c>
      <c r="F4313" s="12" t="s">
        <v>121</v>
      </c>
      <c r="G4313" s="14">
        <v>1250000</v>
      </c>
      <c r="H4313" s="14">
        <v>1250000</v>
      </c>
      <c r="I4313" s="14">
        <v>1</v>
      </c>
    </row>
    <row r="4314" spans="1:9" x14ac:dyDescent="0.25">
      <c r="A4314" s="715"/>
      <c r="B4314" s="694" t="s">
        <v>524</v>
      </c>
      <c r="C4314" s="694"/>
      <c r="D4314" s="694"/>
      <c r="E4314" s="694"/>
      <c r="F4314" s="694"/>
      <c r="G4314" s="694"/>
      <c r="H4314" s="2">
        <v>1000000</v>
      </c>
      <c r="I4314" s="2"/>
    </row>
    <row r="4315" spans="1:9" x14ac:dyDescent="0.25">
      <c r="A4315" s="715"/>
      <c r="B4315" s="653" t="s">
        <v>118</v>
      </c>
      <c r="C4315" s="653"/>
      <c r="D4315" s="653"/>
      <c r="E4315" s="653"/>
      <c r="F4315" s="653"/>
      <c r="G4315" s="653"/>
      <c r="H4315" s="72">
        <v>1000000</v>
      </c>
      <c r="I4315" s="72"/>
    </row>
    <row r="4316" spans="1:9" ht="45" x14ac:dyDescent="0.25">
      <c r="A4316" s="715"/>
      <c r="B4316" s="695">
        <v>4239</v>
      </c>
      <c r="C4316" s="145" t="s">
        <v>2442</v>
      </c>
      <c r="D4316" s="142" t="s">
        <v>525</v>
      </c>
      <c r="E4316" s="12" t="s">
        <v>14</v>
      </c>
      <c r="F4316" s="12" t="s">
        <v>121</v>
      </c>
      <c r="G4316" s="14">
        <v>180000</v>
      </c>
      <c r="H4316" s="14">
        <v>180000</v>
      </c>
      <c r="I4316" s="14">
        <v>1</v>
      </c>
    </row>
    <row r="4317" spans="1:9" ht="45" x14ac:dyDescent="0.25">
      <c r="A4317" s="715"/>
      <c r="B4317" s="695"/>
      <c r="C4317" s="145" t="s">
        <v>2443</v>
      </c>
      <c r="D4317" s="142" t="s">
        <v>525</v>
      </c>
      <c r="E4317" s="12" t="s">
        <v>14</v>
      </c>
      <c r="F4317" s="12" t="s">
        <v>121</v>
      </c>
      <c r="G4317" s="14">
        <v>166000</v>
      </c>
      <c r="H4317" s="14">
        <v>166000</v>
      </c>
      <c r="I4317" s="14">
        <v>1</v>
      </c>
    </row>
    <row r="4318" spans="1:9" ht="45" x14ac:dyDescent="0.25">
      <c r="A4318" s="715"/>
      <c r="B4318" s="695"/>
      <c r="C4318" s="145" t="s">
        <v>2444</v>
      </c>
      <c r="D4318" s="142" t="s">
        <v>525</v>
      </c>
      <c r="E4318" s="12" t="s">
        <v>14</v>
      </c>
      <c r="F4318" s="12" t="s">
        <v>121</v>
      </c>
      <c r="G4318" s="14">
        <v>654000</v>
      </c>
      <c r="H4318" s="14">
        <v>654000</v>
      </c>
      <c r="I4318" s="14">
        <v>1</v>
      </c>
    </row>
    <row r="4319" spans="1:9" x14ac:dyDescent="0.25">
      <c r="A4319" s="715"/>
      <c r="B4319" s="694" t="s">
        <v>165</v>
      </c>
      <c r="C4319" s="694"/>
      <c r="D4319" s="694"/>
      <c r="E4319" s="694"/>
      <c r="F4319" s="694"/>
      <c r="G4319" s="694"/>
      <c r="H4319" s="2">
        <v>138038950</v>
      </c>
      <c r="I4319" s="2"/>
    </row>
    <row r="4320" spans="1:9" x14ac:dyDescent="0.25">
      <c r="A4320" s="715"/>
      <c r="B4320" s="653" t="s">
        <v>154</v>
      </c>
      <c r="C4320" s="653"/>
      <c r="D4320" s="653"/>
      <c r="E4320" s="653"/>
      <c r="F4320" s="653"/>
      <c r="G4320" s="653"/>
      <c r="H4320" s="72">
        <v>136672233</v>
      </c>
      <c r="I4320" s="72"/>
    </row>
    <row r="4321" spans="1:9" ht="30" x14ac:dyDescent="0.25">
      <c r="A4321" s="715"/>
      <c r="B4321" s="695">
        <v>4251</v>
      </c>
      <c r="C4321" s="145" t="s">
        <v>2445</v>
      </c>
      <c r="D4321" s="142" t="s">
        <v>167</v>
      </c>
      <c r="E4321" s="12" t="s">
        <v>149</v>
      </c>
      <c r="F4321" s="12" t="s">
        <v>121</v>
      </c>
      <c r="G4321" s="14">
        <v>136672233</v>
      </c>
      <c r="H4321" s="14">
        <v>136672233</v>
      </c>
      <c r="I4321" s="14">
        <v>1</v>
      </c>
    </row>
    <row r="4322" spans="1:9" x14ac:dyDescent="0.25">
      <c r="A4322" s="715"/>
      <c r="B4322" s="653" t="s">
        <v>118</v>
      </c>
      <c r="C4322" s="653"/>
      <c r="D4322" s="653"/>
      <c r="E4322" s="653"/>
      <c r="F4322" s="653"/>
      <c r="G4322" s="653"/>
      <c r="H4322" s="72">
        <v>1366717</v>
      </c>
      <c r="I4322" s="72"/>
    </row>
    <row r="4323" spans="1:9" s="8" customFormat="1" ht="30" x14ac:dyDescent="0.25">
      <c r="A4323" s="715"/>
      <c r="B4323" s="711">
        <v>4251</v>
      </c>
      <c r="C4323" s="139">
        <v>71351540</v>
      </c>
      <c r="D4323" s="140" t="s">
        <v>168</v>
      </c>
      <c r="E4323" s="15" t="s">
        <v>149</v>
      </c>
      <c r="F4323" s="15" t="s">
        <v>121</v>
      </c>
      <c r="G4323" s="16">
        <v>1366717</v>
      </c>
      <c r="H4323" s="16">
        <v>1366717</v>
      </c>
      <c r="I4323" s="16">
        <v>1</v>
      </c>
    </row>
    <row r="4324" spans="1:9" x14ac:dyDescent="0.25">
      <c r="A4324" s="715"/>
      <c r="B4324" s="694" t="s">
        <v>169</v>
      </c>
      <c r="C4324" s="694"/>
      <c r="D4324" s="694"/>
      <c r="E4324" s="694"/>
      <c r="F4324" s="694"/>
      <c r="G4324" s="694"/>
      <c r="H4324" s="2">
        <v>14994245</v>
      </c>
      <c r="I4324" s="2"/>
    </row>
    <row r="4325" spans="1:9" x14ac:dyDescent="0.25">
      <c r="A4325" s="715"/>
      <c r="B4325" s="653" t="s">
        <v>154</v>
      </c>
      <c r="C4325" s="653"/>
      <c r="D4325" s="653"/>
      <c r="E4325" s="653"/>
      <c r="F4325" s="653"/>
      <c r="G4325" s="653"/>
      <c r="H4325" s="72">
        <v>14700240</v>
      </c>
      <c r="I4325" s="72"/>
    </row>
    <row r="4326" spans="1:9" ht="30" x14ac:dyDescent="0.25">
      <c r="A4326" s="715"/>
      <c r="B4326" s="695">
        <v>4251</v>
      </c>
      <c r="C4326" s="145" t="s">
        <v>2446</v>
      </c>
      <c r="D4326" s="142" t="s">
        <v>529</v>
      </c>
      <c r="E4326" s="12" t="s">
        <v>149</v>
      </c>
      <c r="F4326" s="12" t="s">
        <v>121</v>
      </c>
      <c r="G4326" s="14">
        <v>14700240</v>
      </c>
      <c r="H4326" s="14">
        <v>14700240</v>
      </c>
      <c r="I4326" s="14">
        <v>1</v>
      </c>
    </row>
    <row r="4327" spans="1:9" x14ac:dyDescent="0.25">
      <c r="A4327" s="715"/>
      <c r="B4327" s="653" t="s">
        <v>118</v>
      </c>
      <c r="C4327" s="653"/>
      <c r="D4327" s="653"/>
      <c r="E4327" s="653"/>
      <c r="F4327" s="653"/>
      <c r="G4327" s="653"/>
      <c r="H4327" s="72">
        <v>294005</v>
      </c>
      <c r="I4327" s="72"/>
    </row>
    <row r="4328" spans="1:9" s="8" customFormat="1" ht="30" x14ac:dyDescent="0.25">
      <c r="A4328" s="715"/>
      <c r="B4328" s="711">
        <v>4251</v>
      </c>
      <c r="C4328" s="139">
        <v>71351540</v>
      </c>
      <c r="D4328" s="140" t="s">
        <v>168</v>
      </c>
      <c r="E4328" s="15" t="s">
        <v>149</v>
      </c>
      <c r="F4328" s="15" t="s">
        <v>121</v>
      </c>
      <c r="G4328" s="16">
        <v>294005</v>
      </c>
      <c r="H4328" s="16">
        <v>294005</v>
      </c>
      <c r="I4328" s="16">
        <v>1</v>
      </c>
    </row>
    <row r="4329" spans="1:9" x14ac:dyDescent="0.25">
      <c r="A4329" s="715"/>
      <c r="B4329" s="694" t="s">
        <v>173</v>
      </c>
      <c r="C4329" s="694"/>
      <c r="D4329" s="694"/>
      <c r="E4329" s="694"/>
      <c r="F4329" s="694"/>
      <c r="G4329" s="694"/>
      <c r="H4329" s="2">
        <v>11498339</v>
      </c>
      <c r="I4329" s="2"/>
    </row>
    <row r="4330" spans="1:9" x14ac:dyDescent="0.25">
      <c r="A4330" s="715"/>
      <c r="B4330" s="653" t="s">
        <v>154</v>
      </c>
      <c r="C4330" s="653"/>
      <c r="D4330" s="653"/>
      <c r="E4330" s="653"/>
      <c r="F4330" s="653"/>
      <c r="G4330" s="653"/>
      <c r="H4330" s="72">
        <v>11272881</v>
      </c>
      <c r="I4330" s="72"/>
    </row>
    <row r="4331" spans="1:9" ht="45" x14ac:dyDescent="0.25">
      <c r="A4331" s="715"/>
      <c r="B4331" s="695">
        <v>4251</v>
      </c>
      <c r="C4331" s="145" t="s">
        <v>2447</v>
      </c>
      <c r="D4331" s="142" t="s">
        <v>2448</v>
      </c>
      <c r="E4331" s="12" t="s">
        <v>149</v>
      </c>
      <c r="F4331" s="12" t="s">
        <v>121</v>
      </c>
      <c r="G4331" s="14">
        <v>11272881</v>
      </c>
      <c r="H4331" s="14">
        <v>11272881</v>
      </c>
      <c r="I4331" s="14">
        <v>1</v>
      </c>
    </row>
    <row r="4332" spans="1:9" x14ac:dyDescent="0.25">
      <c r="A4332" s="715"/>
      <c r="B4332" s="653" t="s">
        <v>118</v>
      </c>
      <c r="C4332" s="653"/>
      <c r="D4332" s="653"/>
      <c r="E4332" s="653"/>
      <c r="F4332" s="653"/>
      <c r="G4332" s="653"/>
      <c r="H4332" s="72">
        <v>225458</v>
      </c>
      <c r="I4332" s="72"/>
    </row>
    <row r="4333" spans="1:9" s="8" customFormat="1" ht="30" x14ac:dyDescent="0.25">
      <c r="A4333" s="715"/>
      <c r="B4333" s="762">
        <v>4251</v>
      </c>
      <c r="C4333" s="139">
        <v>71351540</v>
      </c>
      <c r="D4333" s="140" t="s">
        <v>168</v>
      </c>
      <c r="E4333" s="15" t="s">
        <v>149</v>
      </c>
      <c r="F4333" s="186" t="s">
        <v>121</v>
      </c>
      <c r="G4333" s="16">
        <v>225458</v>
      </c>
      <c r="H4333" s="16">
        <v>225458</v>
      </c>
      <c r="I4333" s="16">
        <v>1</v>
      </c>
    </row>
    <row r="4334" spans="1:9" s="8" customFormat="1" ht="30" x14ac:dyDescent="0.25">
      <c r="A4334" s="715"/>
      <c r="B4334" s="764"/>
      <c r="C4334" s="195" t="s">
        <v>5459</v>
      </c>
      <c r="D4334" s="198" t="s">
        <v>5289</v>
      </c>
      <c r="E4334" s="195" t="s">
        <v>172</v>
      </c>
      <c r="F4334" s="195" t="s">
        <v>121</v>
      </c>
      <c r="G4334" s="53">
        <v>186300</v>
      </c>
      <c r="H4334" s="53">
        <v>186300</v>
      </c>
      <c r="I4334" s="16">
        <v>1</v>
      </c>
    </row>
    <row r="4335" spans="1:9" x14ac:dyDescent="0.25">
      <c r="A4335" s="715"/>
      <c r="B4335" s="694" t="s">
        <v>533</v>
      </c>
      <c r="C4335" s="694"/>
      <c r="D4335" s="694"/>
      <c r="E4335" s="694"/>
      <c r="F4335" s="694"/>
      <c r="G4335" s="694"/>
      <c r="H4335" s="2">
        <v>8678952</v>
      </c>
      <c r="I4335" s="2"/>
    </row>
    <row r="4336" spans="1:9" x14ac:dyDescent="0.25">
      <c r="A4336" s="715"/>
      <c r="B4336" s="653" t="s">
        <v>154</v>
      </c>
      <c r="C4336" s="653"/>
      <c r="D4336" s="653"/>
      <c r="E4336" s="653"/>
      <c r="F4336" s="653"/>
      <c r="G4336" s="653"/>
      <c r="H4336" s="72">
        <v>8459030</v>
      </c>
      <c r="I4336" s="72"/>
    </row>
    <row r="4337" spans="1:9" ht="60" x14ac:dyDescent="0.25">
      <c r="A4337" s="715"/>
      <c r="B4337" s="695">
        <v>5113</v>
      </c>
      <c r="C4337" s="145" t="s">
        <v>2449</v>
      </c>
      <c r="D4337" s="142" t="s">
        <v>2450</v>
      </c>
      <c r="E4337" s="12" t="s">
        <v>149</v>
      </c>
      <c r="F4337" s="12" t="s">
        <v>121</v>
      </c>
      <c r="G4337" s="14">
        <v>3592395</v>
      </c>
      <c r="H4337" s="14">
        <v>3592395</v>
      </c>
      <c r="I4337" s="14">
        <v>1</v>
      </c>
    </row>
    <row r="4338" spans="1:9" ht="90" x14ac:dyDescent="0.25">
      <c r="A4338" s="715"/>
      <c r="B4338" s="695"/>
      <c r="C4338" s="145" t="s">
        <v>2451</v>
      </c>
      <c r="D4338" s="142" t="s">
        <v>2452</v>
      </c>
      <c r="E4338" s="12" t="s">
        <v>149</v>
      </c>
      <c r="F4338" s="12" t="s">
        <v>121</v>
      </c>
      <c r="G4338" s="14">
        <v>4866635</v>
      </c>
      <c r="H4338" s="14">
        <v>4866635</v>
      </c>
      <c r="I4338" s="14">
        <v>1</v>
      </c>
    </row>
    <row r="4339" spans="1:9" x14ac:dyDescent="0.25">
      <c r="A4339" s="715"/>
      <c r="B4339" s="653" t="s">
        <v>118</v>
      </c>
      <c r="C4339" s="653"/>
      <c r="D4339" s="653"/>
      <c r="E4339" s="653"/>
      <c r="F4339" s="653"/>
      <c r="G4339" s="653"/>
      <c r="H4339" s="72">
        <v>219922</v>
      </c>
      <c r="I4339" s="72"/>
    </row>
    <row r="4340" spans="1:9" s="8" customFormat="1" ht="75" x14ac:dyDescent="0.25">
      <c r="A4340" s="715"/>
      <c r="B4340" s="695">
        <v>5113</v>
      </c>
      <c r="C4340" s="139">
        <v>71351540</v>
      </c>
      <c r="D4340" s="140" t="s">
        <v>2453</v>
      </c>
      <c r="E4340" s="15" t="s">
        <v>149</v>
      </c>
      <c r="F4340" s="15" t="s">
        <v>121</v>
      </c>
      <c r="G4340" s="16">
        <v>71844</v>
      </c>
      <c r="H4340" s="16">
        <v>71844</v>
      </c>
      <c r="I4340" s="16">
        <v>1</v>
      </c>
    </row>
    <row r="4341" spans="1:9" s="8" customFormat="1" ht="90" x14ac:dyDescent="0.25">
      <c r="A4341" s="715"/>
      <c r="B4341" s="695"/>
      <c r="C4341" s="139">
        <v>71351540</v>
      </c>
      <c r="D4341" s="140" t="s">
        <v>2454</v>
      </c>
      <c r="E4341" s="15" t="s">
        <v>149</v>
      </c>
      <c r="F4341" s="15" t="s">
        <v>121</v>
      </c>
      <c r="G4341" s="16">
        <v>97332</v>
      </c>
      <c r="H4341" s="16">
        <v>97332</v>
      </c>
      <c r="I4341" s="16">
        <v>1</v>
      </c>
    </row>
    <row r="4342" spans="1:9" ht="75" x14ac:dyDescent="0.25">
      <c r="A4342" s="715"/>
      <c r="B4342" s="695"/>
      <c r="C4342" s="145" t="s">
        <v>2455</v>
      </c>
      <c r="D4342" s="142" t="s">
        <v>2456</v>
      </c>
      <c r="E4342" s="12" t="s">
        <v>120</v>
      </c>
      <c r="F4342" s="12" t="s">
        <v>121</v>
      </c>
      <c r="G4342" s="14">
        <v>21550</v>
      </c>
      <c r="H4342" s="14">
        <v>21550</v>
      </c>
      <c r="I4342" s="14">
        <v>1</v>
      </c>
    </row>
    <row r="4343" spans="1:9" ht="90" x14ac:dyDescent="0.25">
      <c r="A4343" s="715"/>
      <c r="B4343" s="695"/>
      <c r="C4343" s="145" t="s">
        <v>2457</v>
      </c>
      <c r="D4343" s="142" t="s">
        <v>2458</v>
      </c>
      <c r="E4343" s="12" t="s">
        <v>120</v>
      </c>
      <c r="F4343" s="12" t="s">
        <v>121</v>
      </c>
      <c r="G4343" s="14">
        <v>29196</v>
      </c>
      <c r="H4343" s="14">
        <v>29196</v>
      </c>
      <c r="I4343" s="14">
        <v>1</v>
      </c>
    </row>
    <row r="4344" spans="1:9" x14ac:dyDescent="0.25">
      <c r="A4344" s="715"/>
      <c r="B4344" s="694" t="s">
        <v>175</v>
      </c>
      <c r="C4344" s="694"/>
      <c r="D4344" s="694"/>
      <c r="E4344" s="694"/>
      <c r="F4344" s="694"/>
      <c r="G4344" s="694"/>
      <c r="H4344" s="2">
        <v>34809112</v>
      </c>
      <c r="I4344" s="2"/>
    </row>
    <row r="4345" spans="1:9" x14ac:dyDescent="0.25">
      <c r="A4345" s="715"/>
      <c r="B4345" s="653" t="s">
        <v>154</v>
      </c>
      <c r="C4345" s="653"/>
      <c r="D4345" s="653"/>
      <c r="E4345" s="653"/>
      <c r="F4345" s="653"/>
      <c r="G4345" s="653"/>
      <c r="H4345" s="72">
        <v>33955655</v>
      </c>
      <c r="I4345" s="72"/>
    </row>
    <row r="4346" spans="1:9" ht="45" x14ac:dyDescent="0.25">
      <c r="A4346" s="715"/>
      <c r="B4346" s="695">
        <v>4251</v>
      </c>
      <c r="C4346" s="145" t="s">
        <v>2459</v>
      </c>
      <c r="D4346" s="142" t="s">
        <v>2460</v>
      </c>
      <c r="E4346" s="12" t="s">
        <v>149</v>
      </c>
      <c r="F4346" s="12" t="s">
        <v>121</v>
      </c>
      <c r="G4346" s="14">
        <v>4901007</v>
      </c>
      <c r="H4346" s="14">
        <v>4901007</v>
      </c>
      <c r="I4346" s="14">
        <v>1</v>
      </c>
    </row>
    <row r="4347" spans="1:9" ht="75" x14ac:dyDescent="0.25">
      <c r="A4347" s="715"/>
      <c r="B4347" s="695">
        <v>5113</v>
      </c>
      <c r="C4347" s="145" t="s">
        <v>2461</v>
      </c>
      <c r="D4347" s="142" t="s">
        <v>2462</v>
      </c>
      <c r="E4347" s="12" t="s">
        <v>149</v>
      </c>
      <c r="F4347" s="12" t="s">
        <v>121</v>
      </c>
      <c r="G4347" s="14">
        <v>29054648</v>
      </c>
      <c r="H4347" s="14">
        <v>29054648</v>
      </c>
      <c r="I4347" s="14">
        <v>1</v>
      </c>
    </row>
    <row r="4348" spans="1:9" x14ac:dyDescent="0.25">
      <c r="A4348" s="715"/>
      <c r="B4348" s="653" t="s">
        <v>118</v>
      </c>
      <c r="C4348" s="653"/>
      <c r="D4348" s="653"/>
      <c r="E4348" s="653"/>
      <c r="F4348" s="653"/>
      <c r="G4348" s="653"/>
      <c r="H4348" s="72">
        <v>853457</v>
      </c>
      <c r="I4348" s="72"/>
    </row>
    <row r="4349" spans="1:9" s="8" customFormat="1" ht="30" x14ac:dyDescent="0.25">
      <c r="A4349" s="715"/>
      <c r="B4349" s="711">
        <v>4251</v>
      </c>
      <c r="C4349" s="139">
        <v>71351540</v>
      </c>
      <c r="D4349" s="140" t="s">
        <v>168</v>
      </c>
      <c r="E4349" s="15" t="s">
        <v>149</v>
      </c>
      <c r="F4349" s="15" t="s">
        <v>121</v>
      </c>
      <c r="G4349" s="16">
        <v>98040</v>
      </c>
      <c r="H4349" s="16">
        <v>98040</v>
      </c>
      <c r="I4349" s="16">
        <v>1</v>
      </c>
    </row>
    <row r="4350" spans="1:9" s="8" customFormat="1" ht="30" x14ac:dyDescent="0.25">
      <c r="A4350" s="715"/>
      <c r="B4350" s="695">
        <v>5113</v>
      </c>
      <c r="C4350" s="139">
        <v>71351540</v>
      </c>
      <c r="D4350" s="140" t="s">
        <v>168</v>
      </c>
      <c r="E4350" s="15" t="s">
        <v>149</v>
      </c>
      <c r="F4350" s="15" t="s">
        <v>121</v>
      </c>
      <c r="G4350" s="16">
        <v>581093</v>
      </c>
      <c r="H4350" s="16">
        <v>581093</v>
      </c>
      <c r="I4350" s="16">
        <v>1</v>
      </c>
    </row>
    <row r="4351" spans="1:9" ht="30" x14ac:dyDescent="0.25">
      <c r="A4351" s="715"/>
      <c r="B4351" s="695"/>
      <c r="C4351" s="145" t="s">
        <v>2463</v>
      </c>
      <c r="D4351" s="142" t="s">
        <v>532</v>
      </c>
      <c r="E4351" s="12" t="s">
        <v>120</v>
      </c>
      <c r="F4351" s="12" t="s">
        <v>121</v>
      </c>
      <c r="G4351" s="14">
        <v>174324</v>
      </c>
      <c r="H4351" s="14">
        <v>174324</v>
      </c>
      <c r="I4351" s="14">
        <v>1</v>
      </c>
    </row>
    <row r="4352" spans="1:9" x14ac:dyDescent="0.25">
      <c r="A4352" s="715"/>
      <c r="B4352" s="694" t="s">
        <v>2464</v>
      </c>
      <c r="C4352" s="694"/>
      <c r="D4352" s="694"/>
      <c r="E4352" s="694"/>
      <c r="F4352" s="694"/>
      <c r="G4352" s="694"/>
      <c r="H4352" s="2">
        <v>1494076</v>
      </c>
      <c r="I4352" s="2"/>
    </row>
    <row r="4353" spans="1:9" x14ac:dyDescent="0.25">
      <c r="A4353" s="715"/>
      <c r="B4353" s="653" t="s">
        <v>154</v>
      </c>
      <c r="C4353" s="653"/>
      <c r="D4353" s="653"/>
      <c r="E4353" s="653"/>
      <c r="F4353" s="653"/>
      <c r="G4353" s="653"/>
      <c r="H4353" s="72">
        <v>1464780</v>
      </c>
      <c r="I4353" s="72"/>
    </row>
    <row r="4354" spans="1:9" ht="45" x14ac:dyDescent="0.25">
      <c r="A4354" s="715"/>
      <c r="B4354" s="695">
        <v>4251</v>
      </c>
      <c r="C4354" s="145" t="s">
        <v>2465</v>
      </c>
      <c r="D4354" s="142" t="s">
        <v>2466</v>
      </c>
      <c r="E4354" s="12" t="s">
        <v>149</v>
      </c>
      <c r="F4354" s="12" t="s">
        <v>121</v>
      </c>
      <c r="G4354" s="14">
        <v>1464780</v>
      </c>
      <c r="H4354" s="14">
        <v>1464780</v>
      </c>
      <c r="I4354" s="14">
        <v>1</v>
      </c>
    </row>
    <row r="4355" spans="1:9" x14ac:dyDescent="0.25">
      <c r="A4355" s="715"/>
      <c r="B4355" s="653" t="s">
        <v>118</v>
      </c>
      <c r="C4355" s="653"/>
      <c r="D4355" s="653"/>
      <c r="E4355" s="653"/>
      <c r="F4355" s="653"/>
      <c r="G4355" s="653"/>
      <c r="H4355" s="72">
        <v>29296</v>
      </c>
      <c r="I4355" s="72"/>
    </row>
    <row r="4356" spans="1:9" s="8" customFormat="1" ht="30" x14ac:dyDescent="0.25">
      <c r="A4356" s="715"/>
      <c r="B4356" s="711">
        <v>4251</v>
      </c>
      <c r="C4356" s="139">
        <v>71351540</v>
      </c>
      <c r="D4356" s="140" t="s">
        <v>168</v>
      </c>
      <c r="E4356" s="15" t="s">
        <v>149</v>
      </c>
      <c r="F4356" s="15" t="s">
        <v>121</v>
      </c>
      <c r="G4356" s="16">
        <v>29296</v>
      </c>
      <c r="H4356" s="16">
        <v>29296</v>
      </c>
      <c r="I4356" s="16">
        <v>1</v>
      </c>
    </row>
    <row r="4357" spans="1:9" x14ac:dyDescent="0.25">
      <c r="A4357" s="715"/>
      <c r="B4357" s="694" t="s">
        <v>540</v>
      </c>
      <c r="C4357" s="694"/>
      <c r="D4357" s="694"/>
      <c r="E4357" s="694"/>
      <c r="F4357" s="694"/>
      <c r="G4357" s="694"/>
      <c r="H4357" s="2">
        <v>847454.1</v>
      </c>
      <c r="I4357" s="2"/>
    </row>
    <row r="4358" spans="1:9" x14ac:dyDescent="0.25">
      <c r="A4358" s="715"/>
      <c r="B4358" s="653" t="s">
        <v>154</v>
      </c>
      <c r="C4358" s="653"/>
      <c r="D4358" s="653"/>
      <c r="E4358" s="653"/>
      <c r="F4358" s="653"/>
      <c r="G4358" s="653"/>
      <c r="H4358" s="72">
        <v>825854.1</v>
      </c>
      <c r="I4358" s="72"/>
    </row>
    <row r="4359" spans="1:9" ht="45" x14ac:dyDescent="0.25">
      <c r="A4359" s="715"/>
      <c r="B4359" s="695">
        <v>5112</v>
      </c>
      <c r="C4359" s="145" t="s">
        <v>2467</v>
      </c>
      <c r="D4359" s="142" t="s">
        <v>2468</v>
      </c>
      <c r="E4359" s="12" t="s">
        <v>149</v>
      </c>
      <c r="F4359" s="12" t="s">
        <v>121</v>
      </c>
      <c r="G4359" s="14">
        <v>825854.1</v>
      </c>
      <c r="H4359" s="14">
        <v>825854.1</v>
      </c>
      <c r="I4359" s="14">
        <v>1</v>
      </c>
    </row>
    <row r="4360" spans="1:9" x14ac:dyDescent="0.25">
      <c r="A4360" s="715"/>
      <c r="B4360" s="653" t="s">
        <v>118</v>
      </c>
      <c r="C4360" s="653"/>
      <c r="D4360" s="653"/>
      <c r="E4360" s="653"/>
      <c r="F4360" s="653"/>
      <c r="G4360" s="653"/>
      <c r="H4360" s="72">
        <v>21600</v>
      </c>
      <c r="I4360" s="72"/>
    </row>
    <row r="4361" spans="1:9" s="8" customFormat="1" ht="45" x14ac:dyDescent="0.25">
      <c r="A4361" s="715"/>
      <c r="B4361" s="695">
        <v>5112</v>
      </c>
      <c r="C4361" s="326" t="s">
        <v>5733</v>
      </c>
      <c r="D4361" s="239" t="s">
        <v>2469</v>
      </c>
      <c r="E4361" s="326" t="s">
        <v>172</v>
      </c>
      <c r="F4361" s="326" t="s">
        <v>121</v>
      </c>
      <c r="G4361" s="326">
        <v>16560</v>
      </c>
      <c r="H4361" s="326">
        <v>16560</v>
      </c>
      <c r="I4361" s="326">
        <v>1</v>
      </c>
    </row>
    <row r="4362" spans="1:9" ht="45" x14ac:dyDescent="0.25">
      <c r="A4362" s="715"/>
      <c r="B4362" s="695"/>
      <c r="C4362" s="145" t="s">
        <v>2470</v>
      </c>
      <c r="D4362" s="142" t="s">
        <v>2471</v>
      </c>
      <c r="E4362" s="12" t="s">
        <v>120</v>
      </c>
      <c r="F4362" s="12" t="s">
        <v>121</v>
      </c>
      <c r="G4362" s="14">
        <v>5040</v>
      </c>
      <c r="H4362" s="14">
        <v>5040</v>
      </c>
      <c r="I4362" s="14">
        <v>1</v>
      </c>
    </row>
    <row r="4363" spans="1:9" x14ac:dyDescent="0.25">
      <c r="A4363" s="715"/>
      <c r="B4363" s="694" t="s">
        <v>2472</v>
      </c>
      <c r="C4363" s="694"/>
      <c r="D4363" s="694"/>
      <c r="E4363" s="694"/>
      <c r="F4363" s="694"/>
      <c r="G4363" s="694"/>
      <c r="H4363" s="2">
        <v>2496578</v>
      </c>
      <c r="I4363" s="2"/>
    </row>
    <row r="4364" spans="1:9" x14ac:dyDescent="0.25">
      <c r="A4364" s="715"/>
      <c r="B4364" s="653" t="s">
        <v>11</v>
      </c>
      <c r="C4364" s="653"/>
      <c r="D4364" s="653"/>
      <c r="E4364" s="653"/>
      <c r="F4364" s="653"/>
      <c r="G4364" s="653"/>
      <c r="H4364" s="72">
        <v>2447625</v>
      </c>
      <c r="I4364" s="72"/>
    </row>
    <row r="4365" spans="1:9" x14ac:dyDescent="0.25">
      <c r="A4365" s="715"/>
      <c r="B4365" s="607"/>
      <c r="C4365" s="457"/>
      <c r="D4365" s="457"/>
      <c r="E4365" s="607"/>
      <c r="F4365" s="607"/>
      <c r="G4365" s="607"/>
      <c r="H4365" s="608"/>
      <c r="I4365" s="608"/>
    </row>
    <row r="4366" spans="1:9" ht="45" x14ac:dyDescent="0.25">
      <c r="A4366" s="715"/>
      <c r="B4366" s="695">
        <v>5129</v>
      </c>
      <c r="C4366" s="145" t="s">
        <v>2473</v>
      </c>
      <c r="D4366" s="142" t="s">
        <v>2474</v>
      </c>
      <c r="E4366" s="12" t="s">
        <v>14</v>
      </c>
      <c r="F4366" s="12" t="s">
        <v>15</v>
      </c>
      <c r="G4366" s="14">
        <v>163175</v>
      </c>
      <c r="H4366" s="14">
        <v>2447625</v>
      </c>
      <c r="I4366" s="14">
        <v>15</v>
      </c>
    </row>
    <row r="4367" spans="1:9" x14ac:dyDescent="0.25">
      <c r="A4367" s="715"/>
      <c r="B4367" s="653" t="s">
        <v>154</v>
      </c>
      <c r="C4367" s="653"/>
      <c r="D4367" s="653"/>
      <c r="E4367" s="653"/>
      <c r="F4367" s="653"/>
      <c r="G4367" s="653"/>
      <c r="H4367" s="14"/>
      <c r="I4367" s="14"/>
    </row>
    <row r="4368" spans="1:9" ht="30" x14ac:dyDescent="0.25">
      <c r="A4368" s="715"/>
      <c r="B4368" s="142" t="s">
        <v>5652</v>
      </c>
      <c r="C4368" s="142" t="s">
        <v>7101</v>
      </c>
      <c r="D4368" s="142" t="s">
        <v>539</v>
      </c>
      <c r="E4368" s="142" t="s">
        <v>149</v>
      </c>
      <c r="F4368" s="142" t="s">
        <v>121</v>
      </c>
      <c r="G4368" s="142">
        <v>3630275</v>
      </c>
      <c r="H4368" s="142">
        <v>3630275</v>
      </c>
      <c r="I4368" s="142">
        <v>1</v>
      </c>
    </row>
    <row r="4369" spans="1:9" x14ac:dyDescent="0.25">
      <c r="A4369" s="715"/>
      <c r="B4369" s="606"/>
      <c r="C4369" s="145"/>
      <c r="D4369" s="142"/>
      <c r="E4369" s="606"/>
      <c r="F4369" s="606"/>
      <c r="G4369" s="14"/>
      <c r="H4369" s="14"/>
      <c r="I4369" s="14"/>
    </row>
    <row r="4370" spans="1:9" x14ac:dyDescent="0.25">
      <c r="A4370" s="715"/>
      <c r="B4370" s="653" t="s">
        <v>118</v>
      </c>
      <c r="C4370" s="653"/>
      <c r="D4370" s="653"/>
      <c r="E4370" s="653"/>
      <c r="F4370" s="653"/>
      <c r="G4370" s="653"/>
      <c r="H4370" s="72">
        <v>48953</v>
      </c>
      <c r="I4370" s="72"/>
    </row>
    <row r="4371" spans="1:9" s="8" customFormat="1" ht="30" x14ac:dyDescent="0.25">
      <c r="A4371" s="715"/>
      <c r="B4371" s="711">
        <v>5129</v>
      </c>
      <c r="C4371" s="139">
        <v>71351540</v>
      </c>
      <c r="D4371" s="140" t="s">
        <v>168</v>
      </c>
      <c r="E4371" s="15" t="s">
        <v>149</v>
      </c>
      <c r="F4371" s="15" t="s">
        <v>121</v>
      </c>
      <c r="G4371" s="16">
        <v>48953</v>
      </c>
      <c r="H4371" s="16">
        <v>48953</v>
      </c>
      <c r="I4371" s="16">
        <v>1</v>
      </c>
    </row>
    <row r="4372" spans="1:9" x14ac:dyDescent="0.25">
      <c r="A4372" s="715"/>
      <c r="B4372" s="827" t="s">
        <v>178</v>
      </c>
      <c r="C4372" s="694"/>
      <c r="D4372" s="694"/>
      <c r="E4372" s="694"/>
      <c r="F4372" s="694"/>
      <c r="G4372" s="694"/>
      <c r="H4372" s="2">
        <v>19342872</v>
      </c>
      <c r="I4372" s="2"/>
    </row>
    <row r="4373" spans="1:9" x14ac:dyDescent="0.25">
      <c r="A4373" s="715"/>
      <c r="B4373" s="653" t="s">
        <v>118</v>
      </c>
      <c r="C4373" s="653"/>
      <c r="D4373" s="653"/>
      <c r="E4373" s="653"/>
      <c r="F4373" s="653"/>
      <c r="G4373" s="653"/>
      <c r="H4373" s="72">
        <v>19342872</v>
      </c>
      <c r="I4373" s="72"/>
    </row>
    <row r="4374" spans="1:9" ht="30" x14ac:dyDescent="0.25">
      <c r="A4374" s="715"/>
      <c r="B4374" s="695">
        <v>5129</v>
      </c>
      <c r="C4374" s="255" t="s">
        <v>2475</v>
      </c>
      <c r="D4374" s="270" t="s">
        <v>543</v>
      </c>
      <c r="E4374" s="251" t="s">
        <v>126</v>
      </c>
      <c r="F4374" s="251" t="s">
        <v>121</v>
      </c>
      <c r="G4374" s="253">
        <v>18963600</v>
      </c>
      <c r="H4374" s="253">
        <v>18963600</v>
      </c>
      <c r="I4374" s="253">
        <v>1</v>
      </c>
    </row>
    <row r="4375" spans="1:9" s="95" customFormat="1" ht="30" x14ac:dyDescent="0.25">
      <c r="A4375" s="715"/>
      <c r="B4375" s="695"/>
      <c r="C4375" s="23" t="s">
        <v>5295</v>
      </c>
      <c r="D4375" s="24" t="s">
        <v>168</v>
      </c>
      <c r="E4375" s="92" t="s">
        <v>149</v>
      </c>
      <c r="F4375" s="92" t="s">
        <v>121</v>
      </c>
      <c r="G4375" s="53">
        <v>379272</v>
      </c>
      <c r="H4375" s="53">
        <v>379272</v>
      </c>
      <c r="I4375" s="53">
        <v>1</v>
      </c>
    </row>
    <row r="4376" spans="1:9" x14ac:dyDescent="0.25">
      <c r="A4376" s="715"/>
      <c r="B4376" s="694" t="s">
        <v>210</v>
      </c>
      <c r="C4376" s="694"/>
      <c r="D4376" s="694"/>
      <c r="E4376" s="694"/>
      <c r="F4376" s="694"/>
      <c r="G4376" s="694"/>
      <c r="H4376" s="2">
        <v>30000000</v>
      </c>
      <c r="I4376" s="2"/>
    </row>
    <row r="4377" spans="1:9" x14ac:dyDescent="0.25">
      <c r="A4377" s="715"/>
      <c r="B4377" s="653" t="s">
        <v>154</v>
      </c>
      <c r="C4377" s="653"/>
      <c r="D4377" s="653"/>
      <c r="E4377" s="653"/>
      <c r="F4377" s="653"/>
      <c r="G4377" s="653"/>
      <c r="H4377" s="72">
        <v>19607843</v>
      </c>
      <c r="I4377" s="72"/>
    </row>
    <row r="4378" spans="1:9" ht="45" x14ac:dyDescent="0.25">
      <c r="A4378" s="715"/>
      <c r="B4378" s="695">
        <v>4861</v>
      </c>
      <c r="C4378" s="145" t="s">
        <v>2476</v>
      </c>
      <c r="D4378" s="142" t="s">
        <v>931</v>
      </c>
      <c r="E4378" s="12" t="s">
        <v>149</v>
      </c>
      <c r="F4378" s="12" t="s">
        <v>121</v>
      </c>
      <c r="G4378" s="14">
        <v>19607843</v>
      </c>
      <c r="H4378" s="14">
        <v>19607843</v>
      </c>
      <c r="I4378" s="14">
        <v>1</v>
      </c>
    </row>
    <row r="4379" spans="1:9" x14ac:dyDescent="0.25">
      <c r="A4379" s="715"/>
      <c r="B4379" s="653" t="s">
        <v>118</v>
      </c>
      <c r="C4379" s="653"/>
      <c r="D4379" s="653"/>
      <c r="E4379" s="653"/>
      <c r="F4379" s="653"/>
      <c r="G4379" s="653"/>
      <c r="H4379" s="72">
        <v>10392157</v>
      </c>
      <c r="I4379" s="72"/>
    </row>
    <row r="4380" spans="1:9" s="8" customFormat="1" ht="30" x14ac:dyDescent="0.25">
      <c r="A4380" s="715"/>
      <c r="B4380" s="695">
        <v>4861</v>
      </c>
      <c r="C4380" s="139">
        <v>71351540</v>
      </c>
      <c r="D4380" s="140" t="s">
        <v>168</v>
      </c>
      <c r="E4380" s="15" t="s">
        <v>149</v>
      </c>
      <c r="F4380" s="15" t="s">
        <v>121</v>
      </c>
      <c r="G4380" s="16">
        <v>392157</v>
      </c>
      <c r="H4380" s="16">
        <v>392157</v>
      </c>
      <c r="I4380" s="16">
        <v>1</v>
      </c>
    </row>
    <row r="4381" spans="1:9" ht="30" x14ac:dyDescent="0.25">
      <c r="A4381" s="715"/>
      <c r="B4381" s="695"/>
      <c r="C4381" s="145" t="s">
        <v>2477</v>
      </c>
      <c r="D4381" s="142" t="s">
        <v>2478</v>
      </c>
      <c r="E4381" s="12" t="s">
        <v>149</v>
      </c>
      <c r="F4381" s="12" t="s">
        <v>121</v>
      </c>
      <c r="G4381" s="14">
        <v>10000000</v>
      </c>
      <c r="H4381" s="14">
        <v>10000000</v>
      </c>
      <c r="I4381" s="14">
        <v>1</v>
      </c>
    </row>
    <row r="4382" spans="1:9" x14ac:dyDescent="0.25">
      <c r="A4382" s="715"/>
      <c r="B4382" s="694" t="s">
        <v>5342</v>
      </c>
      <c r="C4382" s="694"/>
      <c r="D4382" s="694"/>
      <c r="E4382" s="694"/>
      <c r="F4382" s="694"/>
      <c r="G4382" s="694"/>
      <c r="H4382" s="14"/>
      <c r="I4382" s="14"/>
    </row>
    <row r="4383" spans="1:9" ht="30" x14ac:dyDescent="0.25">
      <c r="A4383" s="715"/>
      <c r="B4383" s="703">
        <v>5129</v>
      </c>
      <c r="C4383" s="145" t="s">
        <v>6306</v>
      </c>
      <c r="D4383" s="142" t="s">
        <v>4006</v>
      </c>
      <c r="E4383" s="99" t="s">
        <v>14</v>
      </c>
      <c r="F4383" s="99" t="s">
        <v>15</v>
      </c>
      <c r="G4383" s="14">
        <v>0</v>
      </c>
      <c r="H4383" s="14">
        <v>0</v>
      </c>
      <c r="I4383" s="14">
        <v>200</v>
      </c>
    </row>
    <row r="4384" spans="1:9" ht="30" x14ac:dyDescent="0.25">
      <c r="A4384" s="715"/>
      <c r="B4384" s="704"/>
      <c r="C4384" s="145" t="s">
        <v>6307</v>
      </c>
      <c r="D4384" s="142" t="s">
        <v>4006</v>
      </c>
      <c r="E4384" s="99" t="s">
        <v>14</v>
      </c>
      <c r="F4384" s="99" t="s">
        <v>15</v>
      </c>
      <c r="G4384" s="14">
        <v>0</v>
      </c>
      <c r="H4384" s="14">
        <v>0</v>
      </c>
      <c r="I4384" s="14">
        <v>200</v>
      </c>
    </row>
    <row r="4385" spans="1:9" ht="30" x14ac:dyDescent="0.25">
      <c r="A4385" s="715"/>
      <c r="B4385" s="705"/>
      <c r="C4385" s="145" t="s">
        <v>6308</v>
      </c>
      <c r="D4385" s="142" t="s">
        <v>4006</v>
      </c>
      <c r="E4385" s="99" t="s">
        <v>14</v>
      </c>
      <c r="F4385" s="99" t="s">
        <v>15</v>
      </c>
      <c r="G4385" s="14">
        <v>0</v>
      </c>
      <c r="H4385" s="14">
        <v>0</v>
      </c>
      <c r="I4385" s="14">
        <v>350</v>
      </c>
    </row>
    <row r="4386" spans="1:9" x14ac:dyDescent="0.25">
      <c r="A4386" s="715"/>
      <c r="B4386" s="694" t="s">
        <v>214</v>
      </c>
      <c r="C4386" s="694"/>
      <c r="D4386" s="694"/>
      <c r="E4386" s="694"/>
      <c r="F4386" s="694"/>
      <c r="G4386" s="694"/>
      <c r="H4386" s="2">
        <v>61734048</v>
      </c>
      <c r="I4386" s="2"/>
    </row>
    <row r="4387" spans="1:9" x14ac:dyDescent="0.25">
      <c r="A4387" s="715"/>
      <c r="B4387" s="653" t="s">
        <v>154</v>
      </c>
      <c r="C4387" s="653"/>
      <c r="D4387" s="653"/>
      <c r="E4387" s="653"/>
      <c r="F4387" s="653"/>
      <c r="G4387" s="653"/>
      <c r="H4387" s="72">
        <v>60523576</v>
      </c>
      <c r="I4387" s="72"/>
    </row>
    <row r="4388" spans="1:9" ht="30" x14ac:dyDescent="0.25">
      <c r="A4388" s="715"/>
      <c r="B4388" s="695">
        <v>4251</v>
      </c>
      <c r="C4388" s="145" t="s">
        <v>2479</v>
      </c>
      <c r="D4388" s="142" t="s">
        <v>814</v>
      </c>
      <c r="E4388" s="12" t="s">
        <v>149</v>
      </c>
      <c r="F4388" s="12" t="s">
        <v>121</v>
      </c>
      <c r="G4388" s="14">
        <v>60523576</v>
      </c>
      <c r="H4388" s="14">
        <v>60523576</v>
      </c>
      <c r="I4388" s="14">
        <v>1</v>
      </c>
    </row>
    <row r="4389" spans="1:9" x14ac:dyDescent="0.25">
      <c r="A4389" s="715"/>
      <c r="B4389" s="653" t="s">
        <v>118</v>
      </c>
      <c r="C4389" s="653"/>
      <c r="D4389" s="653"/>
      <c r="E4389" s="653"/>
      <c r="F4389" s="653"/>
      <c r="G4389" s="653"/>
      <c r="H4389" s="72">
        <v>1210472</v>
      </c>
      <c r="I4389" s="72"/>
    </row>
    <row r="4390" spans="1:9" s="8" customFormat="1" ht="30" x14ac:dyDescent="0.25">
      <c r="A4390" s="715"/>
      <c r="B4390" s="711">
        <v>4251</v>
      </c>
      <c r="C4390" s="139">
        <v>71351540</v>
      </c>
      <c r="D4390" s="140" t="s">
        <v>168</v>
      </c>
      <c r="E4390" s="15" t="s">
        <v>149</v>
      </c>
      <c r="F4390" s="15" t="s">
        <v>121</v>
      </c>
      <c r="G4390" s="16">
        <v>1210472</v>
      </c>
      <c r="H4390" s="16">
        <v>1210472</v>
      </c>
      <c r="I4390" s="16">
        <v>1</v>
      </c>
    </row>
    <row r="4391" spans="1:9" x14ac:dyDescent="0.25">
      <c r="A4391" s="715"/>
      <c r="B4391" s="694" t="s">
        <v>217</v>
      </c>
      <c r="C4391" s="694"/>
      <c r="D4391" s="694"/>
      <c r="E4391" s="694"/>
      <c r="F4391" s="694"/>
      <c r="G4391" s="694"/>
      <c r="H4391" s="2">
        <v>108344772.90000001</v>
      </c>
      <c r="I4391" s="2"/>
    </row>
    <row r="4392" spans="1:9" x14ac:dyDescent="0.25">
      <c r="A4392" s="715"/>
      <c r="B4392" s="653" t="s">
        <v>11</v>
      </c>
      <c r="C4392" s="653"/>
      <c r="D4392" s="653"/>
      <c r="E4392" s="653"/>
      <c r="F4392" s="653"/>
      <c r="G4392" s="653"/>
      <c r="H4392" s="72">
        <v>40196115</v>
      </c>
      <c r="I4392" s="72"/>
    </row>
    <row r="4393" spans="1:9" x14ac:dyDescent="0.25">
      <c r="A4393" s="715"/>
      <c r="B4393" s="695">
        <v>4269</v>
      </c>
      <c r="C4393" s="145" t="s">
        <v>2480</v>
      </c>
      <c r="D4393" s="142" t="s">
        <v>2481</v>
      </c>
      <c r="E4393" s="12" t="s">
        <v>14</v>
      </c>
      <c r="F4393" s="12" t="s">
        <v>470</v>
      </c>
      <c r="G4393" s="14">
        <v>5130</v>
      </c>
      <c r="H4393" s="14">
        <v>40196115</v>
      </c>
      <c r="I4393" s="14">
        <v>7835.5</v>
      </c>
    </row>
    <row r="4394" spans="1:9" x14ac:dyDescent="0.25">
      <c r="A4394" s="715"/>
      <c r="B4394" s="653" t="s">
        <v>154</v>
      </c>
      <c r="C4394" s="653"/>
      <c r="D4394" s="653"/>
      <c r="E4394" s="653"/>
      <c r="F4394" s="653"/>
      <c r="G4394" s="653"/>
      <c r="H4394" s="72">
        <v>66421695.700000003</v>
      </c>
      <c r="I4394" s="72"/>
    </row>
    <row r="4395" spans="1:9" ht="60" x14ac:dyDescent="0.25">
      <c r="A4395" s="715"/>
      <c r="B4395" s="695">
        <v>5113</v>
      </c>
      <c r="C4395" s="145" t="s">
        <v>2482</v>
      </c>
      <c r="D4395" s="142" t="s">
        <v>2483</v>
      </c>
      <c r="E4395" s="12" t="s">
        <v>149</v>
      </c>
      <c r="F4395" s="12" t="s">
        <v>121</v>
      </c>
      <c r="G4395" s="14">
        <v>42805355</v>
      </c>
      <c r="H4395" s="14">
        <v>42805355</v>
      </c>
      <c r="I4395" s="14">
        <v>1</v>
      </c>
    </row>
    <row r="4396" spans="1:9" ht="60" x14ac:dyDescent="0.25">
      <c r="A4396" s="715"/>
      <c r="B4396" s="695"/>
      <c r="C4396" s="145" t="s">
        <v>2484</v>
      </c>
      <c r="D4396" s="142" t="s">
        <v>2485</v>
      </c>
      <c r="E4396" s="12" t="s">
        <v>149</v>
      </c>
      <c r="F4396" s="12" t="s">
        <v>121</v>
      </c>
      <c r="G4396" s="14">
        <v>23616340.699999999</v>
      </c>
      <c r="H4396" s="14">
        <v>23616340.699999999</v>
      </c>
      <c r="I4396" s="14">
        <v>1</v>
      </c>
    </row>
    <row r="4397" spans="1:9" x14ac:dyDescent="0.25">
      <c r="A4397" s="715"/>
      <c r="B4397" s="653" t="s">
        <v>118</v>
      </c>
      <c r="C4397" s="653"/>
      <c r="D4397" s="653"/>
      <c r="E4397" s="653"/>
      <c r="F4397" s="653"/>
      <c r="G4397" s="653"/>
      <c r="H4397" s="72">
        <v>1726962.2000000002</v>
      </c>
      <c r="I4397" s="72"/>
    </row>
    <row r="4398" spans="1:9" s="8" customFormat="1" ht="60" x14ac:dyDescent="0.25">
      <c r="A4398" s="715"/>
      <c r="B4398" s="695">
        <v>5113</v>
      </c>
      <c r="C4398" s="139">
        <v>71351540</v>
      </c>
      <c r="D4398" s="140" t="s">
        <v>2486</v>
      </c>
      <c r="E4398" s="15" t="s">
        <v>149</v>
      </c>
      <c r="F4398" s="15" t="s">
        <v>121</v>
      </c>
      <c r="G4398" s="16">
        <v>856107.1</v>
      </c>
      <c r="H4398" s="16">
        <v>856107.1</v>
      </c>
      <c r="I4398" s="16">
        <v>1</v>
      </c>
    </row>
    <row r="4399" spans="1:9" s="8" customFormat="1" ht="60" x14ac:dyDescent="0.25">
      <c r="A4399" s="715"/>
      <c r="B4399" s="695"/>
      <c r="C4399" s="139">
        <v>71351540</v>
      </c>
      <c r="D4399" s="140" t="s">
        <v>2487</v>
      </c>
      <c r="E4399" s="15" t="s">
        <v>149</v>
      </c>
      <c r="F4399" s="15" t="s">
        <v>121</v>
      </c>
      <c r="G4399" s="16">
        <v>472327</v>
      </c>
      <c r="H4399" s="16">
        <v>472327</v>
      </c>
      <c r="I4399" s="16">
        <v>1</v>
      </c>
    </row>
    <row r="4400" spans="1:9" ht="60" x14ac:dyDescent="0.25">
      <c r="A4400" s="715"/>
      <c r="B4400" s="695"/>
      <c r="C4400" s="145" t="s">
        <v>2488</v>
      </c>
      <c r="D4400" s="142" t="s">
        <v>2489</v>
      </c>
      <c r="E4400" s="12" t="s">
        <v>120</v>
      </c>
      <c r="F4400" s="12" t="s">
        <v>121</v>
      </c>
      <c r="G4400" s="14">
        <v>256832.1</v>
      </c>
      <c r="H4400" s="14">
        <v>256832.1</v>
      </c>
      <c r="I4400" s="14">
        <v>1</v>
      </c>
    </row>
    <row r="4401" spans="1:9" ht="60" x14ac:dyDescent="0.25">
      <c r="A4401" s="715"/>
      <c r="B4401" s="695"/>
      <c r="C4401" s="145" t="s">
        <v>2490</v>
      </c>
      <c r="D4401" s="142" t="s">
        <v>2491</v>
      </c>
      <c r="E4401" s="12" t="s">
        <v>120</v>
      </c>
      <c r="F4401" s="12" t="s">
        <v>121</v>
      </c>
      <c r="G4401" s="14">
        <v>141696</v>
      </c>
      <c r="H4401" s="14">
        <v>141696</v>
      </c>
      <c r="I4401" s="14">
        <v>1</v>
      </c>
    </row>
    <row r="4402" spans="1:9" x14ac:dyDescent="0.25">
      <c r="A4402" s="715"/>
      <c r="B4402" s="694" t="s">
        <v>228</v>
      </c>
      <c r="C4402" s="694"/>
      <c r="D4402" s="694"/>
      <c r="E4402" s="694"/>
      <c r="F4402" s="694"/>
      <c r="G4402" s="694"/>
      <c r="H4402" s="2">
        <v>119869996</v>
      </c>
      <c r="I4402" s="2"/>
    </row>
    <row r="4403" spans="1:9" x14ac:dyDescent="0.25">
      <c r="A4403" s="715"/>
      <c r="B4403" s="653" t="s">
        <v>11</v>
      </c>
      <c r="C4403" s="653"/>
      <c r="D4403" s="653"/>
      <c r="E4403" s="653"/>
      <c r="F4403" s="653"/>
      <c r="G4403" s="653"/>
      <c r="H4403" s="72">
        <v>7264800</v>
      </c>
      <c r="I4403" s="72"/>
    </row>
    <row r="4404" spans="1:9" ht="30" x14ac:dyDescent="0.25">
      <c r="A4404" s="715"/>
      <c r="B4404" s="695">
        <v>5129</v>
      </c>
      <c r="C4404" s="145" t="s">
        <v>2492</v>
      </c>
      <c r="D4404" s="142" t="s">
        <v>584</v>
      </c>
      <c r="E4404" s="12" t="s">
        <v>149</v>
      </c>
      <c r="F4404" s="12" t="s">
        <v>15</v>
      </c>
      <c r="G4404" s="14">
        <v>286800</v>
      </c>
      <c r="H4404" s="14">
        <v>860400</v>
      </c>
      <c r="I4404" s="14">
        <v>3</v>
      </c>
    </row>
    <row r="4405" spans="1:9" ht="30" x14ac:dyDescent="0.25">
      <c r="A4405" s="715"/>
      <c r="B4405" s="695"/>
      <c r="C4405" s="145" t="s">
        <v>2493</v>
      </c>
      <c r="D4405" s="142" t="s">
        <v>2494</v>
      </c>
      <c r="E4405" s="12" t="s">
        <v>149</v>
      </c>
      <c r="F4405" s="12" t="s">
        <v>15</v>
      </c>
      <c r="G4405" s="14">
        <v>523200</v>
      </c>
      <c r="H4405" s="14">
        <v>1569600</v>
      </c>
      <c r="I4405" s="14">
        <v>3</v>
      </c>
    </row>
    <row r="4406" spans="1:9" ht="30" x14ac:dyDescent="0.25">
      <c r="A4406" s="715"/>
      <c r="B4406" s="695"/>
      <c r="C4406" s="145" t="s">
        <v>2495</v>
      </c>
      <c r="D4406" s="142" t="s">
        <v>2496</v>
      </c>
      <c r="E4406" s="12" t="s">
        <v>149</v>
      </c>
      <c r="F4406" s="12" t="s">
        <v>15</v>
      </c>
      <c r="G4406" s="14">
        <v>561600</v>
      </c>
      <c r="H4406" s="14">
        <v>1684800</v>
      </c>
      <c r="I4406" s="14">
        <v>3</v>
      </c>
    </row>
    <row r="4407" spans="1:9" x14ac:dyDescent="0.25">
      <c r="A4407" s="715"/>
      <c r="B4407" s="695"/>
      <c r="C4407" s="145" t="s">
        <v>2497</v>
      </c>
      <c r="D4407" s="142" t="s">
        <v>586</v>
      </c>
      <c r="E4407" s="12" t="s">
        <v>149</v>
      </c>
      <c r="F4407" s="12" t="s">
        <v>15</v>
      </c>
      <c r="G4407" s="14">
        <v>63000</v>
      </c>
      <c r="H4407" s="14">
        <v>3150000</v>
      </c>
      <c r="I4407" s="14">
        <v>50</v>
      </c>
    </row>
    <row r="4408" spans="1:9" x14ac:dyDescent="0.25">
      <c r="A4408" s="715"/>
      <c r="B4408" s="653" t="s">
        <v>154</v>
      </c>
      <c r="C4408" s="653"/>
      <c r="D4408" s="653"/>
      <c r="E4408" s="653"/>
      <c r="F4408" s="653"/>
      <c r="G4408" s="653"/>
      <c r="H4408" s="72">
        <v>109912831</v>
      </c>
      <c r="I4408" s="72"/>
    </row>
    <row r="4409" spans="1:9" ht="45" x14ac:dyDescent="0.25">
      <c r="A4409" s="715"/>
      <c r="B4409" s="695">
        <v>4251</v>
      </c>
      <c r="C4409" s="145" t="s">
        <v>2498</v>
      </c>
      <c r="D4409" s="142" t="s">
        <v>2499</v>
      </c>
      <c r="E4409" s="12" t="s">
        <v>149</v>
      </c>
      <c r="F4409" s="12" t="s">
        <v>121</v>
      </c>
      <c r="G4409" s="14">
        <v>9803923</v>
      </c>
      <c r="H4409" s="14">
        <v>9803923</v>
      </c>
      <c r="I4409" s="14">
        <v>1</v>
      </c>
    </row>
    <row r="4410" spans="1:9" ht="60" x14ac:dyDescent="0.25">
      <c r="A4410" s="715"/>
      <c r="B4410" s="695">
        <v>5113</v>
      </c>
      <c r="C4410" s="145" t="s">
        <v>2500</v>
      </c>
      <c r="D4410" s="142" t="s">
        <v>2501</v>
      </c>
      <c r="E4410" s="12" t="s">
        <v>149</v>
      </c>
      <c r="F4410" s="12" t="s">
        <v>121</v>
      </c>
      <c r="G4410" s="14">
        <v>26616051</v>
      </c>
      <c r="H4410" s="14">
        <v>26616051</v>
      </c>
      <c r="I4410" s="14">
        <v>1</v>
      </c>
    </row>
    <row r="4411" spans="1:9" ht="75" x14ac:dyDescent="0.25">
      <c r="A4411" s="715"/>
      <c r="B4411" s="695"/>
      <c r="C4411" s="145" t="s">
        <v>2502</v>
      </c>
      <c r="D4411" s="142" t="s">
        <v>2503</v>
      </c>
      <c r="E4411" s="12" t="s">
        <v>149</v>
      </c>
      <c r="F4411" s="12" t="s">
        <v>121</v>
      </c>
      <c r="G4411" s="14">
        <v>9887299</v>
      </c>
      <c r="H4411" s="14">
        <v>9887299</v>
      </c>
      <c r="I4411" s="14">
        <v>1</v>
      </c>
    </row>
    <row r="4412" spans="1:9" ht="75" x14ac:dyDescent="0.25">
      <c r="A4412" s="715"/>
      <c r="B4412" s="695"/>
      <c r="C4412" s="145" t="s">
        <v>2504</v>
      </c>
      <c r="D4412" s="142" t="s">
        <v>2505</v>
      </c>
      <c r="E4412" s="12" t="s">
        <v>149</v>
      </c>
      <c r="F4412" s="12" t="s">
        <v>121</v>
      </c>
      <c r="G4412" s="14">
        <v>51906339</v>
      </c>
      <c r="H4412" s="14">
        <v>51906339</v>
      </c>
      <c r="I4412" s="14">
        <v>1</v>
      </c>
    </row>
    <row r="4413" spans="1:9" ht="75" x14ac:dyDescent="0.25">
      <c r="A4413" s="715"/>
      <c r="B4413" s="695"/>
      <c r="C4413" s="145" t="s">
        <v>2506</v>
      </c>
      <c r="D4413" s="142" t="s">
        <v>2507</v>
      </c>
      <c r="E4413" s="12" t="s">
        <v>149</v>
      </c>
      <c r="F4413" s="12" t="s">
        <v>121</v>
      </c>
      <c r="G4413" s="14">
        <v>124277</v>
      </c>
      <c r="H4413" s="14">
        <v>124277</v>
      </c>
      <c r="I4413" s="14">
        <v>1</v>
      </c>
    </row>
    <row r="4414" spans="1:9" ht="75" x14ac:dyDescent="0.25">
      <c r="A4414" s="715"/>
      <c r="B4414" s="695"/>
      <c r="C4414" s="145" t="s">
        <v>2508</v>
      </c>
      <c r="D4414" s="142" t="s">
        <v>2509</v>
      </c>
      <c r="E4414" s="12" t="s">
        <v>149</v>
      </c>
      <c r="F4414" s="12" t="s">
        <v>121</v>
      </c>
      <c r="G4414" s="14">
        <v>1655820</v>
      </c>
      <c r="H4414" s="14">
        <v>1655820</v>
      </c>
      <c r="I4414" s="14">
        <v>1</v>
      </c>
    </row>
    <row r="4415" spans="1:9" ht="75" x14ac:dyDescent="0.25">
      <c r="A4415" s="715"/>
      <c r="B4415" s="695"/>
      <c r="C4415" s="145" t="s">
        <v>2510</v>
      </c>
      <c r="D4415" s="142" t="s">
        <v>2511</v>
      </c>
      <c r="E4415" s="12" t="s">
        <v>149</v>
      </c>
      <c r="F4415" s="12" t="s">
        <v>121</v>
      </c>
      <c r="G4415" s="14">
        <v>4610037</v>
      </c>
      <c r="H4415" s="14">
        <v>4610037</v>
      </c>
      <c r="I4415" s="14">
        <v>1</v>
      </c>
    </row>
    <row r="4416" spans="1:9" ht="75" x14ac:dyDescent="0.25">
      <c r="A4416" s="715"/>
      <c r="B4416" s="695"/>
      <c r="C4416" s="145" t="s">
        <v>2512</v>
      </c>
      <c r="D4416" s="142" t="s">
        <v>2513</v>
      </c>
      <c r="E4416" s="12" t="s">
        <v>149</v>
      </c>
      <c r="F4416" s="12" t="s">
        <v>121</v>
      </c>
      <c r="G4416" s="14">
        <v>2390270</v>
      </c>
      <c r="H4416" s="14">
        <v>2390270</v>
      </c>
      <c r="I4416" s="14">
        <v>1</v>
      </c>
    </row>
    <row r="4417" spans="1:9" ht="30" x14ac:dyDescent="0.25">
      <c r="A4417" s="715"/>
      <c r="B4417" s="695"/>
      <c r="C4417" s="145" t="s">
        <v>6910</v>
      </c>
      <c r="D4417" s="145" t="s">
        <v>5289</v>
      </c>
      <c r="E4417" s="145" t="s">
        <v>172</v>
      </c>
      <c r="F4417" s="497" t="s">
        <v>121</v>
      </c>
      <c r="G4417" s="458">
        <v>2486</v>
      </c>
      <c r="H4417" s="458">
        <v>2486</v>
      </c>
      <c r="I4417" s="14">
        <v>1</v>
      </c>
    </row>
    <row r="4418" spans="1:9" ht="60" x14ac:dyDescent="0.25">
      <c r="A4418" s="715"/>
      <c r="B4418" s="695"/>
      <c r="C4418" s="145" t="s">
        <v>2514</v>
      </c>
      <c r="D4418" s="142" t="s">
        <v>2515</v>
      </c>
      <c r="E4418" s="12" t="s">
        <v>149</v>
      </c>
      <c r="F4418" s="12" t="s">
        <v>121</v>
      </c>
      <c r="G4418" s="14">
        <v>544992</v>
      </c>
      <c r="H4418" s="14">
        <v>544992</v>
      </c>
      <c r="I4418" s="14">
        <v>1</v>
      </c>
    </row>
    <row r="4419" spans="1:9" ht="75" x14ac:dyDescent="0.25">
      <c r="A4419" s="715"/>
      <c r="B4419" s="695"/>
      <c r="C4419" s="145" t="s">
        <v>2516</v>
      </c>
      <c r="D4419" s="142" t="s">
        <v>2517</v>
      </c>
      <c r="E4419" s="12" t="s">
        <v>149</v>
      </c>
      <c r="F4419" s="12" t="s">
        <v>121</v>
      </c>
      <c r="G4419" s="14">
        <v>2373823</v>
      </c>
      <c r="H4419" s="14">
        <v>2373823</v>
      </c>
      <c r="I4419" s="14">
        <v>1</v>
      </c>
    </row>
    <row r="4420" spans="1:9" x14ac:dyDescent="0.25">
      <c r="A4420" s="715"/>
      <c r="B4420" s="653" t="s">
        <v>118</v>
      </c>
      <c r="C4420" s="653"/>
      <c r="D4420" s="653"/>
      <c r="E4420" s="653"/>
      <c r="F4420" s="653"/>
      <c r="G4420" s="653"/>
      <c r="H4420" s="72">
        <v>2692365</v>
      </c>
      <c r="I4420" s="72"/>
    </row>
    <row r="4421" spans="1:9" s="8" customFormat="1" ht="45" x14ac:dyDescent="0.25">
      <c r="A4421" s="715"/>
      <c r="B4421" s="711">
        <v>4251</v>
      </c>
      <c r="C4421" s="139">
        <v>71351540</v>
      </c>
      <c r="D4421" s="140" t="s">
        <v>2518</v>
      </c>
      <c r="E4421" s="15" t="s">
        <v>149</v>
      </c>
      <c r="F4421" s="15" t="s">
        <v>121</v>
      </c>
      <c r="G4421" s="16">
        <v>196013</v>
      </c>
      <c r="H4421" s="16">
        <v>196013</v>
      </c>
      <c r="I4421" s="16">
        <v>1</v>
      </c>
    </row>
    <row r="4422" spans="1:9" s="8" customFormat="1" ht="60" x14ac:dyDescent="0.25">
      <c r="A4422" s="715"/>
      <c r="B4422" s="695">
        <v>5113</v>
      </c>
      <c r="C4422" s="139">
        <v>71351540</v>
      </c>
      <c r="D4422" s="140" t="s">
        <v>2519</v>
      </c>
      <c r="E4422" s="15" t="s">
        <v>149</v>
      </c>
      <c r="F4422" s="15" t="s">
        <v>121</v>
      </c>
      <c r="G4422" s="16">
        <v>505585</v>
      </c>
      <c r="H4422" s="16">
        <v>505585</v>
      </c>
      <c r="I4422" s="16">
        <v>1</v>
      </c>
    </row>
    <row r="4423" spans="1:9" s="8" customFormat="1" ht="75" x14ac:dyDescent="0.25">
      <c r="A4423" s="715"/>
      <c r="B4423" s="695"/>
      <c r="C4423" s="139">
        <v>71351540</v>
      </c>
      <c r="D4423" s="140" t="s">
        <v>2520</v>
      </c>
      <c r="E4423" s="15" t="s">
        <v>149</v>
      </c>
      <c r="F4423" s="15" t="s">
        <v>121</v>
      </c>
      <c r="G4423" s="16">
        <v>153662</v>
      </c>
      <c r="H4423" s="16">
        <v>153662</v>
      </c>
      <c r="I4423" s="16">
        <v>1</v>
      </c>
    </row>
    <row r="4424" spans="1:9" s="8" customFormat="1" ht="75" x14ac:dyDescent="0.25">
      <c r="A4424" s="715"/>
      <c r="B4424" s="695"/>
      <c r="C4424" s="139">
        <v>71351540</v>
      </c>
      <c r="D4424" s="140" t="s">
        <v>2521</v>
      </c>
      <c r="E4424" s="15" t="s">
        <v>149</v>
      </c>
      <c r="F4424" s="15" t="s">
        <v>121</v>
      </c>
      <c r="G4424" s="16">
        <v>1027062</v>
      </c>
      <c r="H4424" s="16">
        <v>1027062</v>
      </c>
      <c r="I4424" s="16">
        <v>1</v>
      </c>
    </row>
    <row r="4425" spans="1:9" s="8" customFormat="1" ht="75" x14ac:dyDescent="0.25">
      <c r="A4425" s="715"/>
      <c r="B4425" s="695"/>
      <c r="C4425" s="139">
        <v>71351540</v>
      </c>
      <c r="D4425" s="140" t="s">
        <v>2522</v>
      </c>
      <c r="E4425" s="15" t="s">
        <v>149</v>
      </c>
      <c r="F4425" s="15" t="s">
        <v>121</v>
      </c>
      <c r="G4425" s="16">
        <v>2486</v>
      </c>
      <c r="H4425" s="16">
        <v>2486</v>
      </c>
      <c r="I4425" s="16">
        <v>1</v>
      </c>
    </row>
    <row r="4426" spans="1:9" s="8" customFormat="1" ht="75" x14ac:dyDescent="0.25">
      <c r="A4426" s="715"/>
      <c r="B4426" s="695"/>
      <c r="C4426" s="139">
        <v>71351540</v>
      </c>
      <c r="D4426" s="140" t="s">
        <v>2523</v>
      </c>
      <c r="E4426" s="15" t="s">
        <v>149</v>
      </c>
      <c r="F4426" s="15" t="s">
        <v>121</v>
      </c>
      <c r="G4426" s="16">
        <v>33116</v>
      </c>
      <c r="H4426" s="16">
        <v>33116</v>
      </c>
      <c r="I4426" s="16">
        <v>1</v>
      </c>
    </row>
    <row r="4427" spans="1:9" s="8" customFormat="1" ht="75" x14ac:dyDescent="0.25">
      <c r="A4427" s="715"/>
      <c r="B4427" s="695"/>
      <c r="C4427" s="139">
        <v>71351540</v>
      </c>
      <c r="D4427" s="140" t="s">
        <v>2524</v>
      </c>
      <c r="E4427" s="15" t="s">
        <v>149</v>
      </c>
      <c r="F4427" s="15" t="s">
        <v>121</v>
      </c>
      <c r="G4427" s="16">
        <v>92200</v>
      </c>
      <c r="H4427" s="16">
        <v>92200</v>
      </c>
      <c r="I4427" s="16">
        <v>1</v>
      </c>
    </row>
    <row r="4428" spans="1:9" s="8" customFormat="1" ht="75" x14ac:dyDescent="0.25">
      <c r="A4428" s="715"/>
      <c r="B4428" s="695"/>
      <c r="C4428" s="139">
        <v>71351540</v>
      </c>
      <c r="D4428" s="140" t="s">
        <v>2525</v>
      </c>
      <c r="E4428" s="15" t="s">
        <v>149</v>
      </c>
      <c r="F4428" s="15" t="s">
        <v>121</v>
      </c>
      <c r="G4428" s="16">
        <v>47805</v>
      </c>
      <c r="H4428" s="16">
        <v>47805</v>
      </c>
      <c r="I4428" s="16">
        <v>1</v>
      </c>
    </row>
    <row r="4429" spans="1:9" s="8" customFormat="1" ht="60" x14ac:dyDescent="0.25">
      <c r="A4429" s="715"/>
      <c r="B4429" s="695"/>
      <c r="C4429" s="139">
        <v>71351540</v>
      </c>
      <c r="D4429" s="140" t="s">
        <v>2526</v>
      </c>
      <c r="E4429" s="15" t="s">
        <v>149</v>
      </c>
      <c r="F4429" s="15" t="s">
        <v>121</v>
      </c>
      <c r="G4429" s="16">
        <v>10900</v>
      </c>
      <c r="H4429" s="16">
        <v>10900</v>
      </c>
      <c r="I4429" s="16">
        <v>1</v>
      </c>
    </row>
    <row r="4430" spans="1:9" s="8" customFormat="1" ht="75" x14ac:dyDescent="0.25">
      <c r="A4430" s="715"/>
      <c r="B4430" s="695"/>
      <c r="C4430" s="139">
        <v>71351540</v>
      </c>
      <c r="D4430" s="140" t="s">
        <v>2527</v>
      </c>
      <c r="E4430" s="15" t="s">
        <v>149</v>
      </c>
      <c r="F4430" s="15" t="s">
        <v>121</v>
      </c>
      <c r="G4430" s="16">
        <v>47476</v>
      </c>
      <c r="H4430" s="16">
        <v>47476</v>
      </c>
      <c r="I4430" s="16">
        <v>1</v>
      </c>
    </row>
    <row r="4431" spans="1:9" ht="60" x14ac:dyDescent="0.25">
      <c r="A4431" s="715"/>
      <c r="B4431" s="695"/>
      <c r="C4431" s="145" t="s">
        <v>2528</v>
      </c>
      <c r="D4431" s="142" t="s">
        <v>2529</v>
      </c>
      <c r="E4431" s="12" t="s">
        <v>120</v>
      </c>
      <c r="F4431" s="12" t="s">
        <v>121</v>
      </c>
      <c r="G4431" s="14">
        <v>151676</v>
      </c>
      <c r="H4431" s="14">
        <v>151676</v>
      </c>
      <c r="I4431" s="14">
        <v>1</v>
      </c>
    </row>
    <row r="4432" spans="1:9" ht="75" x14ac:dyDescent="0.25">
      <c r="A4432" s="715"/>
      <c r="B4432" s="695"/>
      <c r="C4432" s="145" t="s">
        <v>2530</v>
      </c>
      <c r="D4432" s="142" t="s">
        <v>2531</v>
      </c>
      <c r="E4432" s="12" t="s">
        <v>120</v>
      </c>
      <c r="F4432" s="12" t="s">
        <v>121</v>
      </c>
      <c r="G4432" s="14">
        <v>46069</v>
      </c>
      <c r="H4432" s="14">
        <v>46069</v>
      </c>
      <c r="I4432" s="14">
        <v>1</v>
      </c>
    </row>
    <row r="4433" spans="1:9" ht="75" x14ac:dyDescent="0.25">
      <c r="A4433" s="715"/>
      <c r="B4433" s="695"/>
      <c r="C4433" s="145" t="s">
        <v>2532</v>
      </c>
      <c r="D4433" s="142" t="s">
        <v>2533</v>
      </c>
      <c r="E4433" s="12" t="s">
        <v>120</v>
      </c>
      <c r="F4433" s="12" t="s">
        <v>121</v>
      </c>
      <c r="G4433" s="14">
        <v>308119</v>
      </c>
      <c r="H4433" s="14">
        <v>308119</v>
      </c>
      <c r="I4433" s="14">
        <v>1</v>
      </c>
    </row>
    <row r="4434" spans="1:9" ht="75" x14ac:dyDescent="0.25">
      <c r="A4434" s="715"/>
      <c r="B4434" s="695"/>
      <c r="C4434" s="145" t="s">
        <v>2534</v>
      </c>
      <c r="D4434" s="142" t="s">
        <v>2535</v>
      </c>
      <c r="E4434" s="12" t="s">
        <v>120</v>
      </c>
      <c r="F4434" s="12" t="s">
        <v>121</v>
      </c>
      <c r="G4434" s="14">
        <v>746</v>
      </c>
      <c r="H4434" s="14">
        <v>746</v>
      </c>
      <c r="I4434" s="14">
        <v>1</v>
      </c>
    </row>
    <row r="4435" spans="1:9" ht="75" x14ac:dyDescent="0.25">
      <c r="A4435" s="715"/>
      <c r="B4435" s="695"/>
      <c r="C4435" s="145" t="s">
        <v>2536</v>
      </c>
      <c r="D4435" s="142" t="s">
        <v>2537</v>
      </c>
      <c r="E4435" s="12" t="s">
        <v>120</v>
      </c>
      <c r="F4435" s="12" t="s">
        <v>121</v>
      </c>
      <c r="G4435" s="14">
        <v>9935</v>
      </c>
      <c r="H4435" s="14">
        <v>9935</v>
      </c>
      <c r="I4435" s="14">
        <v>1</v>
      </c>
    </row>
    <row r="4436" spans="1:9" ht="75" x14ac:dyDescent="0.25">
      <c r="A4436" s="715"/>
      <c r="B4436" s="695"/>
      <c r="C4436" s="145" t="s">
        <v>2538</v>
      </c>
      <c r="D4436" s="142" t="s">
        <v>2539</v>
      </c>
      <c r="E4436" s="12" t="s">
        <v>120</v>
      </c>
      <c r="F4436" s="12" t="s">
        <v>121</v>
      </c>
      <c r="G4436" s="14">
        <v>27660</v>
      </c>
      <c r="H4436" s="14">
        <v>27660</v>
      </c>
      <c r="I4436" s="14">
        <v>1</v>
      </c>
    </row>
    <row r="4437" spans="1:9" ht="75" x14ac:dyDescent="0.25">
      <c r="A4437" s="715"/>
      <c r="B4437" s="695"/>
      <c r="C4437" s="145" t="s">
        <v>2540</v>
      </c>
      <c r="D4437" s="142" t="s">
        <v>2541</v>
      </c>
      <c r="E4437" s="12" t="s">
        <v>120</v>
      </c>
      <c r="F4437" s="12" t="s">
        <v>121</v>
      </c>
      <c r="G4437" s="14">
        <v>14342</v>
      </c>
      <c r="H4437" s="14">
        <v>14342</v>
      </c>
      <c r="I4437" s="14">
        <v>1</v>
      </c>
    </row>
    <row r="4438" spans="1:9" ht="60" x14ac:dyDescent="0.25">
      <c r="A4438" s="715"/>
      <c r="B4438" s="695"/>
      <c r="C4438" s="145" t="s">
        <v>2542</v>
      </c>
      <c r="D4438" s="142" t="s">
        <v>2543</v>
      </c>
      <c r="E4438" s="12" t="s">
        <v>120</v>
      </c>
      <c r="F4438" s="12" t="s">
        <v>121</v>
      </c>
      <c r="G4438" s="14">
        <v>3270</v>
      </c>
      <c r="H4438" s="14">
        <v>3270</v>
      </c>
      <c r="I4438" s="14">
        <v>1</v>
      </c>
    </row>
    <row r="4439" spans="1:9" ht="75" x14ac:dyDescent="0.25">
      <c r="A4439" s="715"/>
      <c r="B4439" s="695"/>
      <c r="C4439" s="145" t="s">
        <v>2544</v>
      </c>
      <c r="D4439" s="142" t="s">
        <v>2545</v>
      </c>
      <c r="E4439" s="12" t="s">
        <v>120</v>
      </c>
      <c r="F4439" s="12" t="s">
        <v>121</v>
      </c>
      <c r="G4439" s="14">
        <v>14243</v>
      </c>
      <c r="H4439" s="14">
        <v>14243</v>
      </c>
      <c r="I4439" s="14">
        <v>1</v>
      </c>
    </row>
    <row r="4440" spans="1:9" x14ac:dyDescent="0.25">
      <c r="A4440" s="715"/>
      <c r="B4440" s="694" t="s">
        <v>258</v>
      </c>
      <c r="C4440" s="694"/>
      <c r="D4440" s="694"/>
      <c r="E4440" s="694"/>
      <c r="F4440" s="694"/>
      <c r="G4440" s="694"/>
      <c r="H4440" s="2">
        <v>60499043</v>
      </c>
      <c r="I4440" s="2"/>
    </row>
    <row r="4441" spans="1:9" ht="15" customHeight="1" x14ac:dyDescent="0.25">
      <c r="A4441" s="715"/>
      <c r="B4441" s="712" t="s">
        <v>154</v>
      </c>
      <c r="C4441" s="713"/>
      <c r="D4441" s="713"/>
      <c r="E4441" s="713"/>
      <c r="F4441" s="713"/>
      <c r="G4441" s="714"/>
      <c r="H4441" s="576">
        <v>59312787</v>
      </c>
      <c r="I4441" s="72"/>
    </row>
    <row r="4442" spans="1:9" ht="30" x14ac:dyDescent="0.25">
      <c r="A4442" s="715"/>
      <c r="B4442" s="574" t="s">
        <v>5652</v>
      </c>
      <c r="C4442" s="574" t="s">
        <v>6906</v>
      </c>
      <c r="D4442" s="574" t="s">
        <v>5785</v>
      </c>
      <c r="E4442" s="574" t="s">
        <v>149</v>
      </c>
      <c r="F4442" s="574" t="s">
        <v>121</v>
      </c>
      <c r="G4442" s="574">
        <v>16634765</v>
      </c>
      <c r="H4442" s="574">
        <v>16634765</v>
      </c>
      <c r="I4442" s="576">
        <v>1</v>
      </c>
    </row>
    <row r="4443" spans="1:9" ht="30" x14ac:dyDescent="0.25">
      <c r="A4443" s="715"/>
      <c r="B4443" s="695">
        <v>4251</v>
      </c>
      <c r="C4443" s="145" t="s">
        <v>2546</v>
      </c>
      <c r="D4443" s="142" t="s">
        <v>260</v>
      </c>
      <c r="E4443" s="12" t="s">
        <v>149</v>
      </c>
      <c r="F4443" s="12" t="s">
        <v>121</v>
      </c>
      <c r="G4443" s="14">
        <v>59312787</v>
      </c>
      <c r="H4443" s="14">
        <v>59312787</v>
      </c>
      <c r="I4443" s="14">
        <v>1</v>
      </c>
    </row>
    <row r="4444" spans="1:9" x14ac:dyDescent="0.25">
      <c r="A4444" s="715"/>
      <c r="B4444" s="653" t="s">
        <v>118</v>
      </c>
      <c r="C4444" s="653"/>
      <c r="D4444" s="653"/>
      <c r="E4444" s="653"/>
      <c r="F4444" s="653"/>
      <c r="G4444" s="653"/>
      <c r="H4444" s="72">
        <v>1186256</v>
      </c>
      <c r="I4444" s="72"/>
    </row>
    <row r="4445" spans="1:9" s="8" customFormat="1" ht="30" x14ac:dyDescent="0.25">
      <c r="A4445" s="715"/>
      <c r="B4445" s="711">
        <v>4251</v>
      </c>
      <c r="C4445" s="139">
        <v>71351540</v>
      </c>
      <c r="D4445" s="140" t="s">
        <v>168</v>
      </c>
      <c r="E4445" s="15" t="s">
        <v>149</v>
      </c>
      <c r="F4445" s="15" t="s">
        <v>121</v>
      </c>
      <c r="G4445" s="16">
        <v>1186256</v>
      </c>
      <c r="H4445" s="16">
        <v>1186256</v>
      </c>
      <c r="I4445" s="16">
        <v>1</v>
      </c>
    </row>
    <row r="4446" spans="1:9" x14ac:dyDescent="0.25">
      <c r="A4446" s="715"/>
      <c r="B4446" s="694" t="s">
        <v>261</v>
      </c>
      <c r="C4446" s="694"/>
      <c r="D4446" s="694"/>
      <c r="E4446" s="694"/>
      <c r="F4446" s="694"/>
      <c r="G4446" s="694"/>
      <c r="H4446" s="2">
        <v>9950280</v>
      </c>
      <c r="I4446" s="2"/>
    </row>
    <row r="4447" spans="1:9" x14ac:dyDescent="0.25">
      <c r="A4447" s="715"/>
      <c r="B4447" s="653" t="s">
        <v>154</v>
      </c>
      <c r="C4447" s="653"/>
      <c r="D4447" s="653"/>
      <c r="E4447" s="653"/>
      <c r="F4447" s="653"/>
      <c r="G4447" s="653"/>
      <c r="H4447" s="72">
        <v>9698124</v>
      </c>
      <c r="I4447" s="72"/>
    </row>
    <row r="4448" spans="1:9" ht="30" x14ac:dyDescent="0.25">
      <c r="A4448" s="715"/>
      <c r="B4448" s="695">
        <v>4251</v>
      </c>
      <c r="C4448" s="145" t="s">
        <v>2547</v>
      </c>
      <c r="D4448" s="142" t="s">
        <v>263</v>
      </c>
      <c r="E4448" s="12" t="s">
        <v>149</v>
      </c>
      <c r="F4448" s="12" t="s">
        <v>121</v>
      </c>
      <c r="G4448" s="14">
        <v>9698124</v>
      </c>
      <c r="H4448" s="14">
        <v>9698124</v>
      </c>
      <c r="I4448" s="14">
        <v>1</v>
      </c>
    </row>
    <row r="4449" spans="1:9" x14ac:dyDescent="0.25">
      <c r="A4449" s="715"/>
      <c r="B4449" s="653" t="s">
        <v>118</v>
      </c>
      <c r="C4449" s="653"/>
      <c r="D4449" s="653"/>
      <c r="E4449" s="653"/>
      <c r="F4449" s="653"/>
      <c r="G4449" s="653"/>
      <c r="H4449" s="72">
        <v>252156</v>
      </c>
      <c r="I4449" s="72"/>
    </row>
    <row r="4450" spans="1:9" s="8" customFormat="1" ht="30" x14ac:dyDescent="0.25">
      <c r="A4450" s="715"/>
      <c r="B4450" s="695">
        <v>4251</v>
      </c>
      <c r="C4450" s="139">
        <v>71351540</v>
      </c>
      <c r="D4450" s="140" t="s">
        <v>168</v>
      </c>
      <c r="E4450" s="15" t="s">
        <v>149</v>
      </c>
      <c r="F4450" s="15" t="s">
        <v>121</v>
      </c>
      <c r="G4450" s="16">
        <v>193968</v>
      </c>
      <c r="H4450" s="16">
        <v>193968</v>
      </c>
      <c r="I4450" s="16">
        <v>1</v>
      </c>
    </row>
    <row r="4451" spans="1:9" ht="30" x14ac:dyDescent="0.25">
      <c r="A4451" s="715"/>
      <c r="B4451" s="695"/>
      <c r="C4451" s="145" t="s">
        <v>2548</v>
      </c>
      <c r="D4451" s="142" t="s">
        <v>532</v>
      </c>
      <c r="E4451" s="12" t="s">
        <v>120</v>
      </c>
      <c r="F4451" s="12" t="s">
        <v>121</v>
      </c>
      <c r="G4451" s="14">
        <v>58188</v>
      </c>
      <c r="H4451" s="14">
        <v>58188</v>
      </c>
      <c r="I4451" s="14">
        <v>1</v>
      </c>
    </row>
    <row r="4452" spans="1:9" x14ac:dyDescent="0.25">
      <c r="A4452" s="715"/>
      <c r="B4452" s="694" t="s">
        <v>2549</v>
      </c>
      <c r="C4452" s="694"/>
      <c r="D4452" s="694"/>
      <c r="E4452" s="694"/>
      <c r="F4452" s="694"/>
      <c r="G4452" s="694"/>
      <c r="H4452" s="2">
        <v>7400000</v>
      </c>
      <c r="I4452" s="2"/>
    </row>
    <row r="4453" spans="1:9" x14ac:dyDescent="0.25">
      <c r="A4453" s="715"/>
      <c r="B4453" s="653" t="s">
        <v>118</v>
      </c>
      <c r="C4453" s="653"/>
      <c r="D4453" s="653"/>
      <c r="E4453" s="653"/>
      <c r="F4453" s="653"/>
      <c r="G4453" s="653"/>
      <c r="H4453" s="72">
        <v>7400000</v>
      </c>
      <c r="I4453" s="72"/>
    </row>
    <row r="4454" spans="1:9" ht="60" x14ac:dyDescent="0.25">
      <c r="A4454" s="715"/>
      <c r="B4454" s="695">
        <v>4239</v>
      </c>
      <c r="C4454" s="145" t="s">
        <v>2550</v>
      </c>
      <c r="D4454" s="142" t="s">
        <v>2551</v>
      </c>
      <c r="E4454" s="12" t="s">
        <v>14</v>
      </c>
      <c r="F4454" s="12" t="s">
        <v>121</v>
      </c>
      <c r="G4454" s="14">
        <v>1850000</v>
      </c>
      <c r="H4454" s="14">
        <v>1850000</v>
      </c>
      <c r="I4454" s="14">
        <v>1</v>
      </c>
    </row>
    <row r="4455" spans="1:9" ht="60" x14ac:dyDescent="0.25">
      <c r="A4455" s="715"/>
      <c r="B4455" s="695"/>
      <c r="C4455" s="145" t="s">
        <v>2552</v>
      </c>
      <c r="D4455" s="142" t="s">
        <v>2553</v>
      </c>
      <c r="E4455" s="12" t="s">
        <v>14</v>
      </c>
      <c r="F4455" s="12" t="s">
        <v>121</v>
      </c>
      <c r="G4455" s="14">
        <v>550000</v>
      </c>
      <c r="H4455" s="14">
        <v>550000</v>
      </c>
      <c r="I4455" s="14">
        <v>1</v>
      </c>
    </row>
    <row r="4456" spans="1:9" ht="75" x14ac:dyDescent="0.25">
      <c r="A4456" s="715"/>
      <c r="B4456" s="695"/>
      <c r="C4456" s="145" t="s">
        <v>2554</v>
      </c>
      <c r="D4456" s="142" t="s">
        <v>2555</v>
      </c>
      <c r="E4456" s="12" t="s">
        <v>14</v>
      </c>
      <c r="F4456" s="12" t="s">
        <v>121</v>
      </c>
      <c r="G4456" s="14">
        <v>550000</v>
      </c>
      <c r="H4456" s="14">
        <v>550000</v>
      </c>
      <c r="I4456" s="14">
        <v>1</v>
      </c>
    </row>
    <row r="4457" spans="1:9" ht="75" x14ac:dyDescent="0.25">
      <c r="A4457" s="715"/>
      <c r="B4457" s="695"/>
      <c r="C4457" s="145" t="s">
        <v>2556</v>
      </c>
      <c r="D4457" s="142" t="s">
        <v>2557</v>
      </c>
      <c r="E4457" s="12" t="s">
        <v>14</v>
      </c>
      <c r="F4457" s="12" t="s">
        <v>121</v>
      </c>
      <c r="G4457" s="14">
        <v>250000</v>
      </c>
      <c r="H4457" s="14">
        <v>250000</v>
      </c>
      <c r="I4457" s="14">
        <v>1</v>
      </c>
    </row>
    <row r="4458" spans="1:9" ht="60" x14ac:dyDescent="0.25">
      <c r="A4458" s="715"/>
      <c r="B4458" s="695"/>
      <c r="C4458" s="145" t="s">
        <v>2558</v>
      </c>
      <c r="D4458" s="142" t="s">
        <v>2559</v>
      </c>
      <c r="E4458" s="12" t="s">
        <v>14</v>
      </c>
      <c r="F4458" s="12" t="s">
        <v>121</v>
      </c>
      <c r="G4458" s="14">
        <v>100000</v>
      </c>
      <c r="H4458" s="14">
        <v>100000</v>
      </c>
      <c r="I4458" s="14">
        <v>1</v>
      </c>
    </row>
    <row r="4459" spans="1:9" ht="45" x14ac:dyDescent="0.25">
      <c r="A4459" s="715"/>
      <c r="B4459" s="695"/>
      <c r="C4459" s="145" t="s">
        <v>2560</v>
      </c>
      <c r="D4459" s="142" t="s">
        <v>2561</v>
      </c>
      <c r="E4459" s="12" t="s">
        <v>14</v>
      </c>
      <c r="F4459" s="12" t="s">
        <v>121</v>
      </c>
      <c r="G4459" s="14">
        <v>850000</v>
      </c>
      <c r="H4459" s="14">
        <v>850000</v>
      </c>
      <c r="I4459" s="14">
        <v>1</v>
      </c>
    </row>
    <row r="4460" spans="1:9" ht="75" x14ac:dyDescent="0.25">
      <c r="A4460" s="715"/>
      <c r="B4460" s="695"/>
      <c r="C4460" s="145" t="s">
        <v>2562</v>
      </c>
      <c r="D4460" s="142" t="s">
        <v>2563</v>
      </c>
      <c r="E4460" s="12" t="s">
        <v>14</v>
      </c>
      <c r="F4460" s="12" t="s">
        <v>121</v>
      </c>
      <c r="G4460" s="14">
        <v>2000000</v>
      </c>
      <c r="H4460" s="14">
        <v>2000000</v>
      </c>
      <c r="I4460" s="14">
        <v>1</v>
      </c>
    </row>
    <row r="4461" spans="1:9" ht="90" x14ac:dyDescent="0.25">
      <c r="A4461" s="715"/>
      <c r="B4461" s="695"/>
      <c r="C4461" s="145" t="s">
        <v>2564</v>
      </c>
      <c r="D4461" s="142" t="s">
        <v>2565</v>
      </c>
      <c r="E4461" s="12" t="s">
        <v>14</v>
      </c>
      <c r="F4461" s="12" t="s">
        <v>121</v>
      </c>
      <c r="G4461" s="14">
        <v>550000</v>
      </c>
      <c r="H4461" s="14">
        <v>550000</v>
      </c>
      <c r="I4461" s="14">
        <v>1</v>
      </c>
    </row>
    <row r="4462" spans="1:9" ht="75" x14ac:dyDescent="0.25">
      <c r="A4462" s="715"/>
      <c r="B4462" s="695"/>
      <c r="C4462" s="145" t="s">
        <v>2566</v>
      </c>
      <c r="D4462" s="142" t="s">
        <v>2567</v>
      </c>
      <c r="E4462" s="12" t="s">
        <v>14</v>
      </c>
      <c r="F4462" s="12" t="s">
        <v>121</v>
      </c>
      <c r="G4462" s="14">
        <v>700000</v>
      </c>
      <c r="H4462" s="14">
        <v>700000</v>
      </c>
      <c r="I4462" s="14">
        <v>1</v>
      </c>
    </row>
    <row r="4463" spans="1:9" x14ac:dyDescent="0.25">
      <c r="A4463" s="715"/>
      <c r="B4463" s="694" t="s">
        <v>896</v>
      </c>
      <c r="C4463" s="694"/>
      <c r="D4463" s="694"/>
      <c r="E4463" s="694"/>
      <c r="F4463" s="694"/>
      <c r="G4463" s="694"/>
      <c r="H4463" s="2">
        <v>91484928</v>
      </c>
      <c r="I4463" s="2"/>
    </row>
    <row r="4464" spans="1:9" x14ac:dyDescent="0.25">
      <c r="A4464" s="715"/>
      <c r="B4464" s="653" t="s">
        <v>154</v>
      </c>
      <c r="C4464" s="653"/>
      <c r="D4464" s="653"/>
      <c r="E4464" s="653"/>
      <c r="F4464" s="653"/>
      <c r="G4464" s="653"/>
      <c r="H4464" s="72">
        <v>89352934</v>
      </c>
      <c r="I4464" s="72"/>
    </row>
    <row r="4465" spans="1:9" ht="75" x14ac:dyDescent="0.25">
      <c r="A4465" s="715"/>
      <c r="B4465" s="695">
        <v>4251</v>
      </c>
      <c r="C4465" s="145" t="s">
        <v>2568</v>
      </c>
      <c r="D4465" s="142" t="s">
        <v>2569</v>
      </c>
      <c r="E4465" s="12" t="s">
        <v>149</v>
      </c>
      <c r="F4465" s="12" t="s">
        <v>121</v>
      </c>
      <c r="G4465" s="14">
        <v>4860468</v>
      </c>
      <c r="H4465" s="14">
        <v>4860468</v>
      </c>
      <c r="I4465" s="14">
        <v>1</v>
      </c>
    </row>
    <row r="4466" spans="1:9" ht="60" x14ac:dyDescent="0.25">
      <c r="A4466" s="715"/>
      <c r="B4466" s="695">
        <v>5112</v>
      </c>
      <c r="C4466" s="145" t="s">
        <v>2570</v>
      </c>
      <c r="D4466" s="142" t="s">
        <v>2571</v>
      </c>
      <c r="E4466" s="12" t="s">
        <v>149</v>
      </c>
      <c r="F4466" s="12" t="s">
        <v>121</v>
      </c>
      <c r="G4466" s="14">
        <v>26326160</v>
      </c>
      <c r="H4466" s="14">
        <v>26326160</v>
      </c>
      <c r="I4466" s="14">
        <v>1</v>
      </c>
    </row>
    <row r="4467" spans="1:9" ht="60" x14ac:dyDescent="0.25">
      <c r="A4467" s="715"/>
      <c r="B4467" s="695"/>
      <c r="C4467" s="145" t="s">
        <v>2572</v>
      </c>
      <c r="D4467" s="142" t="s">
        <v>2573</v>
      </c>
      <c r="E4467" s="12" t="s">
        <v>149</v>
      </c>
      <c r="F4467" s="12" t="s">
        <v>121</v>
      </c>
      <c r="G4467" s="14">
        <v>20819109</v>
      </c>
      <c r="H4467" s="14">
        <v>20819109</v>
      </c>
      <c r="I4467" s="14">
        <v>1</v>
      </c>
    </row>
    <row r="4468" spans="1:9" ht="75" x14ac:dyDescent="0.25">
      <c r="A4468" s="715"/>
      <c r="B4468" s="695">
        <v>5113</v>
      </c>
      <c r="C4468" s="145" t="s">
        <v>2574</v>
      </c>
      <c r="D4468" s="142" t="s">
        <v>2575</v>
      </c>
      <c r="E4468" s="12" t="s">
        <v>149</v>
      </c>
      <c r="F4468" s="12" t="s">
        <v>121</v>
      </c>
      <c r="G4468" s="14">
        <v>25941522</v>
      </c>
      <c r="H4468" s="14">
        <v>25941522</v>
      </c>
      <c r="I4468" s="14">
        <v>1</v>
      </c>
    </row>
    <row r="4469" spans="1:9" ht="75" x14ac:dyDescent="0.25">
      <c r="A4469" s="715"/>
      <c r="B4469" s="695"/>
      <c r="C4469" s="145" t="s">
        <v>2576</v>
      </c>
      <c r="D4469" s="142" t="s">
        <v>2577</v>
      </c>
      <c r="E4469" s="12" t="s">
        <v>149</v>
      </c>
      <c r="F4469" s="12" t="s">
        <v>121</v>
      </c>
      <c r="G4469" s="14">
        <v>11405675</v>
      </c>
      <c r="H4469" s="14">
        <v>11405675</v>
      </c>
      <c r="I4469" s="14">
        <v>1</v>
      </c>
    </row>
    <row r="4470" spans="1:9" x14ac:dyDescent="0.25">
      <c r="A4470" s="715"/>
      <c r="B4470" s="653" t="s">
        <v>118</v>
      </c>
      <c r="C4470" s="653"/>
      <c r="D4470" s="653"/>
      <c r="E4470" s="653"/>
      <c r="F4470" s="653"/>
      <c r="G4470" s="653"/>
      <c r="H4470" s="72">
        <v>2131994</v>
      </c>
      <c r="I4470" s="72"/>
    </row>
    <row r="4471" spans="1:9" s="8" customFormat="1" ht="60" x14ac:dyDescent="0.25">
      <c r="A4471" s="715"/>
      <c r="B4471" s="711">
        <v>4251</v>
      </c>
      <c r="C4471" s="139">
        <v>71351540</v>
      </c>
      <c r="D4471" s="140" t="s">
        <v>2578</v>
      </c>
      <c r="E4471" s="15" t="s">
        <v>149</v>
      </c>
      <c r="F4471" s="15" t="s">
        <v>121</v>
      </c>
      <c r="G4471" s="16">
        <v>97209</v>
      </c>
      <c r="H4471" s="16">
        <v>97209</v>
      </c>
      <c r="I4471" s="16">
        <v>1</v>
      </c>
    </row>
    <row r="4472" spans="1:9" s="8" customFormat="1" ht="60" x14ac:dyDescent="0.25">
      <c r="A4472" s="715"/>
      <c r="B4472" s="695">
        <v>5112</v>
      </c>
      <c r="C4472" s="139">
        <v>71351540</v>
      </c>
      <c r="D4472" s="140" t="s">
        <v>2579</v>
      </c>
      <c r="E4472" s="15" t="s">
        <v>149</v>
      </c>
      <c r="F4472" s="15" t="s">
        <v>121</v>
      </c>
      <c r="G4472" s="16">
        <v>479390</v>
      </c>
      <c r="H4472" s="16">
        <v>479390</v>
      </c>
      <c r="I4472" s="16">
        <v>1</v>
      </c>
    </row>
    <row r="4473" spans="1:9" s="8" customFormat="1" ht="60" x14ac:dyDescent="0.25">
      <c r="A4473" s="715"/>
      <c r="B4473" s="695"/>
      <c r="C4473" s="139">
        <v>71351540</v>
      </c>
      <c r="D4473" s="140" t="s">
        <v>2580</v>
      </c>
      <c r="E4473" s="15" t="s">
        <v>149</v>
      </c>
      <c r="F4473" s="15" t="s">
        <v>121</v>
      </c>
      <c r="G4473" s="16">
        <v>416382</v>
      </c>
      <c r="H4473" s="16">
        <v>416382</v>
      </c>
      <c r="I4473" s="16">
        <v>1</v>
      </c>
    </row>
    <row r="4474" spans="1:9" ht="60" x14ac:dyDescent="0.25">
      <c r="A4474" s="715"/>
      <c r="B4474" s="695"/>
      <c r="C4474" s="145" t="s">
        <v>2581</v>
      </c>
      <c r="D4474" s="142" t="s">
        <v>2582</v>
      </c>
      <c r="E4474" s="12" t="s">
        <v>120</v>
      </c>
      <c r="F4474" s="12" t="s">
        <v>121</v>
      </c>
      <c r="G4474" s="14">
        <v>143816</v>
      </c>
      <c r="H4474" s="14">
        <v>143816</v>
      </c>
      <c r="I4474" s="14">
        <v>1</v>
      </c>
    </row>
    <row r="4475" spans="1:9" ht="60" x14ac:dyDescent="0.25">
      <c r="A4475" s="715"/>
      <c r="B4475" s="695"/>
      <c r="C4475" s="145" t="s">
        <v>2583</v>
      </c>
      <c r="D4475" s="142" t="s">
        <v>2584</v>
      </c>
      <c r="E4475" s="12" t="s">
        <v>120</v>
      </c>
      <c r="F4475" s="12" t="s">
        <v>121</v>
      </c>
      <c r="G4475" s="14">
        <v>124915</v>
      </c>
      <c r="H4475" s="14">
        <v>124915</v>
      </c>
      <c r="I4475" s="14">
        <v>1</v>
      </c>
    </row>
    <row r="4476" spans="1:9" s="8" customFormat="1" ht="75" x14ac:dyDescent="0.25">
      <c r="A4476" s="715"/>
      <c r="B4476" s="695">
        <v>5113</v>
      </c>
      <c r="C4476" s="139">
        <v>71351540</v>
      </c>
      <c r="D4476" s="140" t="s">
        <v>2585</v>
      </c>
      <c r="E4476" s="15" t="s">
        <v>149</v>
      </c>
      <c r="F4476" s="15" t="s">
        <v>121</v>
      </c>
      <c r="G4476" s="16">
        <v>473230</v>
      </c>
      <c r="H4476" s="16">
        <v>473230</v>
      </c>
      <c r="I4476" s="16">
        <v>1</v>
      </c>
    </row>
    <row r="4477" spans="1:9" s="8" customFormat="1" ht="75" x14ac:dyDescent="0.25">
      <c r="A4477" s="715"/>
      <c r="B4477" s="695"/>
      <c r="C4477" s="139">
        <v>71351540</v>
      </c>
      <c r="D4477" s="140" t="s">
        <v>2586</v>
      </c>
      <c r="E4477" s="15" t="s">
        <v>149</v>
      </c>
      <c r="F4477" s="15" t="s">
        <v>121</v>
      </c>
      <c r="G4477" s="16">
        <v>196218</v>
      </c>
      <c r="H4477" s="16">
        <v>196218</v>
      </c>
      <c r="I4477" s="16">
        <v>1</v>
      </c>
    </row>
    <row r="4478" spans="1:9" ht="75" x14ac:dyDescent="0.25">
      <c r="A4478" s="715"/>
      <c r="B4478" s="695"/>
      <c r="C4478" s="145" t="s">
        <v>2587</v>
      </c>
      <c r="D4478" s="142" t="s">
        <v>2588</v>
      </c>
      <c r="E4478" s="12" t="s">
        <v>120</v>
      </c>
      <c r="F4478" s="12" t="s">
        <v>121</v>
      </c>
      <c r="G4478" s="14">
        <v>141969</v>
      </c>
      <c r="H4478" s="14">
        <v>141969</v>
      </c>
      <c r="I4478" s="14">
        <v>1</v>
      </c>
    </row>
    <row r="4479" spans="1:9" ht="75" x14ac:dyDescent="0.25">
      <c r="A4479" s="715"/>
      <c r="B4479" s="695"/>
      <c r="C4479" s="145" t="s">
        <v>2589</v>
      </c>
      <c r="D4479" s="142" t="s">
        <v>2590</v>
      </c>
      <c r="E4479" s="12" t="s">
        <v>120</v>
      </c>
      <c r="F4479" s="12" t="s">
        <v>121</v>
      </c>
      <c r="G4479" s="14">
        <v>58865</v>
      </c>
      <c r="H4479" s="14">
        <v>58865</v>
      </c>
      <c r="I4479" s="14">
        <v>1</v>
      </c>
    </row>
    <row r="4480" spans="1:9" x14ac:dyDescent="0.25">
      <c r="A4480" s="715"/>
      <c r="B4480" s="694" t="s">
        <v>274</v>
      </c>
      <c r="C4480" s="694"/>
      <c r="D4480" s="694"/>
      <c r="E4480" s="694"/>
      <c r="F4480" s="694"/>
      <c r="G4480" s="694"/>
      <c r="H4480" s="2">
        <v>27180000</v>
      </c>
      <c r="I4480" s="2"/>
    </row>
    <row r="4481" spans="1:9" x14ac:dyDescent="0.25">
      <c r="A4481" s="715"/>
      <c r="B4481" s="653" t="s">
        <v>11</v>
      </c>
      <c r="C4481" s="653"/>
      <c r="D4481" s="653"/>
      <c r="E4481" s="653"/>
      <c r="F4481" s="653"/>
      <c r="G4481" s="653"/>
      <c r="H4481" s="72">
        <v>7400000</v>
      </c>
      <c r="I4481" s="72"/>
    </row>
    <row r="4482" spans="1:9" s="8" customFormat="1" x14ac:dyDescent="0.25">
      <c r="A4482" s="715"/>
      <c r="B4482" s="711">
        <v>4267</v>
      </c>
      <c r="C4482" s="139">
        <v>15897200</v>
      </c>
      <c r="D4482" s="140" t="s">
        <v>276</v>
      </c>
      <c r="E4482" s="15" t="s">
        <v>149</v>
      </c>
      <c r="F4482" s="15" t="s">
        <v>15</v>
      </c>
      <c r="G4482" s="16">
        <v>1156.25</v>
      </c>
      <c r="H4482" s="16">
        <v>7400000</v>
      </c>
      <c r="I4482" s="16">
        <v>6400</v>
      </c>
    </row>
    <row r="4483" spans="1:9" x14ac:dyDescent="0.25">
      <c r="A4483" s="715"/>
      <c r="B4483" s="653" t="s">
        <v>118</v>
      </c>
      <c r="C4483" s="653"/>
      <c r="D4483" s="653"/>
      <c r="E4483" s="653"/>
      <c r="F4483" s="653"/>
      <c r="G4483" s="653"/>
      <c r="H4483" s="72">
        <v>19780000</v>
      </c>
      <c r="I4483" s="72"/>
    </row>
    <row r="4484" spans="1:9" ht="45" x14ac:dyDescent="0.25">
      <c r="A4484" s="715"/>
      <c r="B4484" s="695">
        <v>4239</v>
      </c>
      <c r="C4484" s="141" t="s">
        <v>2591</v>
      </c>
      <c r="D4484" s="142" t="s">
        <v>2592</v>
      </c>
      <c r="E4484" s="12" t="s">
        <v>14</v>
      </c>
      <c r="F4484" s="12" t="s">
        <v>121</v>
      </c>
      <c r="G4484" s="14">
        <v>700000</v>
      </c>
      <c r="H4484" s="14">
        <v>700000</v>
      </c>
      <c r="I4484" s="14">
        <v>1</v>
      </c>
    </row>
    <row r="4485" spans="1:9" s="8" customFormat="1" ht="45" x14ac:dyDescent="0.25">
      <c r="A4485" s="715"/>
      <c r="B4485" s="695"/>
      <c r="C4485" s="139">
        <v>79951110</v>
      </c>
      <c r="D4485" s="140" t="s">
        <v>2593</v>
      </c>
      <c r="E4485" s="15" t="s">
        <v>14</v>
      </c>
      <c r="F4485" s="15" t="s">
        <v>121</v>
      </c>
      <c r="G4485" s="16">
        <v>7000000</v>
      </c>
      <c r="H4485" s="16">
        <v>7000000</v>
      </c>
      <c r="I4485" s="16">
        <v>1</v>
      </c>
    </row>
    <row r="4486" spans="1:9" s="8" customFormat="1" ht="30" x14ac:dyDescent="0.25">
      <c r="A4486" s="715"/>
      <c r="B4486" s="695"/>
      <c r="C4486" s="141" t="s">
        <v>6736</v>
      </c>
      <c r="D4486" s="141" t="s">
        <v>5476</v>
      </c>
      <c r="E4486" s="517" t="s">
        <v>14</v>
      </c>
      <c r="F4486" s="517" t="s">
        <v>121</v>
      </c>
      <c r="G4486" s="358">
        <v>800</v>
      </c>
      <c r="H4486" s="358">
        <v>800</v>
      </c>
      <c r="I4486" s="14">
        <v>1</v>
      </c>
    </row>
    <row r="4487" spans="1:9" s="8" customFormat="1" ht="30" x14ac:dyDescent="0.25">
      <c r="A4487" s="715"/>
      <c r="B4487" s="695"/>
      <c r="C4487" s="141" t="s">
        <v>6737</v>
      </c>
      <c r="D4487" s="141" t="s">
        <v>5476</v>
      </c>
      <c r="E4487" s="517" t="s">
        <v>14</v>
      </c>
      <c r="F4487" s="517" t="s">
        <v>121</v>
      </c>
      <c r="G4487" s="358">
        <v>600</v>
      </c>
      <c r="H4487" s="358">
        <v>600</v>
      </c>
      <c r="I4487" s="14">
        <v>1</v>
      </c>
    </row>
    <row r="4488" spans="1:9" s="8" customFormat="1" ht="30" x14ac:dyDescent="0.25">
      <c r="A4488" s="715"/>
      <c r="B4488" s="695"/>
      <c r="C4488" s="141" t="s">
        <v>6738</v>
      </c>
      <c r="D4488" s="141" t="s">
        <v>5476</v>
      </c>
      <c r="E4488" s="517" t="s">
        <v>14</v>
      </c>
      <c r="F4488" s="517" t="s">
        <v>121</v>
      </c>
      <c r="G4488" s="358">
        <v>600</v>
      </c>
      <c r="H4488" s="358">
        <v>600</v>
      </c>
      <c r="I4488" s="14">
        <v>1</v>
      </c>
    </row>
    <row r="4489" spans="1:9" s="8" customFormat="1" ht="30" x14ac:dyDescent="0.25">
      <c r="A4489" s="715"/>
      <c r="B4489" s="695"/>
      <c r="C4489" s="141" t="s">
        <v>6739</v>
      </c>
      <c r="D4489" s="141" t="s">
        <v>5476</v>
      </c>
      <c r="E4489" s="517" t="s">
        <v>14</v>
      </c>
      <c r="F4489" s="517" t="s">
        <v>121</v>
      </c>
      <c r="G4489" s="358">
        <v>1400</v>
      </c>
      <c r="H4489" s="358">
        <v>1400</v>
      </c>
      <c r="I4489" s="14">
        <v>1</v>
      </c>
    </row>
    <row r="4490" spans="1:9" ht="45" x14ac:dyDescent="0.25">
      <c r="A4490" s="715"/>
      <c r="B4490" s="695"/>
      <c r="C4490" s="141" t="s">
        <v>2594</v>
      </c>
      <c r="D4490" s="142" t="s">
        <v>2595</v>
      </c>
      <c r="E4490" s="12" t="s">
        <v>14</v>
      </c>
      <c r="F4490" s="12" t="s">
        <v>121</v>
      </c>
      <c r="G4490" s="14">
        <v>500000</v>
      </c>
      <c r="H4490" s="14">
        <v>500000</v>
      </c>
      <c r="I4490" s="14">
        <v>1</v>
      </c>
    </row>
    <row r="4491" spans="1:9" ht="45" x14ac:dyDescent="0.25">
      <c r="A4491" s="715"/>
      <c r="B4491" s="695"/>
      <c r="C4491" s="141" t="s">
        <v>2596</v>
      </c>
      <c r="D4491" s="142" t="s">
        <v>2597</v>
      </c>
      <c r="E4491" s="12" t="s">
        <v>14</v>
      </c>
      <c r="F4491" s="12" t="s">
        <v>121</v>
      </c>
      <c r="G4491" s="14">
        <v>2000000</v>
      </c>
      <c r="H4491" s="14">
        <v>2000000</v>
      </c>
      <c r="I4491" s="14">
        <v>1</v>
      </c>
    </row>
    <row r="4492" spans="1:9" s="8" customFormat="1" ht="45" x14ac:dyDescent="0.25">
      <c r="A4492" s="715"/>
      <c r="B4492" s="695"/>
      <c r="C4492" s="139">
        <v>79951110</v>
      </c>
      <c r="D4492" s="140" t="s">
        <v>2598</v>
      </c>
      <c r="E4492" s="15" t="s">
        <v>14</v>
      </c>
      <c r="F4492" s="15" t="s">
        <v>121</v>
      </c>
      <c r="G4492" s="16">
        <v>50000</v>
      </c>
      <c r="H4492" s="16">
        <v>50000</v>
      </c>
      <c r="I4492" s="16">
        <v>1</v>
      </c>
    </row>
    <row r="4493" spans="1:9" ht="45" x14ac:dyDescent="0.25">
      <c r="A4493" s="715"/>
      <c r="B4493" s="695"/>
      <c r="C4493" s="145" t="s">
        <v>2599</v>
      </c>
      <c r="D4493" s="142" t="s">
        <v>2600</v>
      </c>
      <c r="E4493" s="12" t="s">
        <v>14</v>
      </c>
      <c r="F4493" s="12" t="s">
        <v>121</v>
      </c>
      <c r="G4493" s="14">
        <v>200000</v>
      </c>
      <c r="H4493" s="14">
        <v>200000</v>
      </c>
      <c r="I4493" s="14">
        <v>1</v>
      </c>
    </row>
    <row r="4494" spans="1:9" ht="45" x14ac:dyDescent="0.25">
      <c r="A4494" s="715"/>
      <c r="B4494" s="695"/>
      <c r="C4494" s="145" t="s">
        <v>2601</v>
      </c>
      <c r="D4494" s="142" t="s">
        <v>2602</v>
      </c>
      <c r="E4494" s="12" t="s">
        <v>14</v>
      </c>
      <c r="F4494" s="12" t="s">
        <v>121</v>
      </c>
      <c r="G4494" s="14">
        <v>300000</v>
      </c>
      <c r="H4494" s="14">
        <v>300000</v>
      </c>
      <c r="I4494" s="14">
        <v>1</v>
      </c>
    </row>
    <row r="4495" spans="1:9" s="8" customFormat="1" ht="45" x14ac:dyDescent="0.25">
      <c r="A4495" s="715"/>
      <c r="B4495" s="695"/>
      <c r="C4495" s="139">
        <v>79951110</v>
      </c>
      <c r="D4495" s="140" t="s">
        <v>2603</v>
      </c>
      <c r="E4495" s="15" t="s">
        <v>14</v>
      </c>
      <c r="F4495" s="15" t="s">
        <v>121</v>
      </c>
      <c r="G4495" s="16">
        <v>700000</v>
      </c>
      <c r="H4495" s="16">
        <v>700000</v>
      </c>
      <c r="I4495" s="16">
        <v>1</v>
      </c>
    </row>
    <row r="4496" spans="1:9" ht="60" x14ac:dyDescent="0.25">
      <c r="A4496" s="715"/>
      <c r="B4496" s="695"/>
      <c r="C4496" s="145" t="s">
        <v>2604</v>
      </c>
      <c r="D4496" s="142" t="s">
        <v>2605</v>
      </c>
      <c r="E4496" s="12" t="s">
        <v>14</v>
      </c>
      <c r="F4496" s="12" t="s">
        <v>121</v>
      </c>
      <c r="G4496" s="14">
        <v>680000</v>
      </c>
      <c r="H4496" s="14">
        <v>680000</v>
      </c>
      <c r="I4496" s="14">
        <v>1</v>
      </c>
    </row>
    <row r="4497" spans="1:9" s="8" customFormat="1" ht="45" x14ac:dyDescent="0.25">
      <c r="A4497" s="715"/>
      <c r="B4497" s="695"/>
      <c r="C4497" s="139">
        <v>79951110</v>
      </c>
      <c r="D4497" s="140" t="s">
        <v>2606</v>
      </c>
      <c r="E4497" s="15" t="s">
        <v>14</v>
      </c>
      <c r="F4497" s="15" t="s">
        <v>121</v>
      </c>
      <c r="G4497" s="16">
        <v>600000</v>
      </c>
      <c r="H4497" s="16">
        <v>600000</v>
      </c>
      <c r="I4497" s="16">
        <v>1</v>
      </c>
    </row>
    <row r="4498" spans="1:9" s="8" customFormat="1" ht="45" x14ac:dyDescent="0.25">
      <c r="A4498" s="715"/>
      <c r="B4498" s="695"/>
      <c r="C4498" s="139">
        <v>79951110</v>
      </c>
      <c r="D4498" s="140" t="s">
        <v>2607</v>
      </c>
      <c r="E4498" s="15" t="s">
        <v>14</v>
      </c>
      <c r="F4498" s="15" t="s">
        <v>121</v>
      </c>
      <c r="G4498" s="16">
        <v>600000</v>
      </c>
      <c r="H4498" s="16">
        <v>600000</v>
      </c>
      <c r="I4498" s="16">
        <v>1</v>
      </c>
    </row>
    <row r="4499" spans="1:9" s="8" customFormat="1" ht="45" x14ac:dyDescent="0.25">
      <c r="A4499" s="715"/>
      <c r="B4499" s="695"/>
      <c r="C4499" s="139">
        <v>79951110</v>
      </c>
      <c r="D4499" s="140" t="s">
        <v>2608</v>
      </c>
      <c r="E4499" s="15" t="s">
        <v>14</v>
      </c>
      <c r="F4499" s="15" t="s">
        <v>121</v>
      </c>
      <c r="G4499" s="16">
        <v>1400000</v>
      </c>
      <c r="H4499" s="16">
        <v>1400000</v>
      </c>
      <c r="I4499" s="16">
        <v>1</v>
      </c>
    </row>
    <row r="4500" spans="1:9" s="8" customFormat="1" ht="45" x14ac:dyDescent="0.25">
      <c r="A4500" s="715"/>
      <c r="B4500" s="695"/>
      <c r="C4500" s="139">
        <v>79951110</v>
      </c>
      <c r="D4500" s="140" t="s">
        <v>2609</v>
      </c>
      <c r="E4500" s="15" t="s">
        <v>14</v>
      </c>
      <c r="F4500" s="15" t="s">
        <v>121</v>
      </c>
      <c r="G4500" s="16">
        <v>3000000</v>
      </c>
      <c r="H4500" s="16">
        <v>3000000</v>
      </c>
      <c r="I4500" s="16">
        <v>1</v>
      </c>
    </row>
    <row r="4501" spans="1:9" ht="45" x14ac:dyDescent="0.25">
      <c r="A4501" s="715"/>
      <c r="B4501" s="695"/>
      <c r="C4501" s="145" t="s">
        <v>2610</v>
      </c>
      <c r="D4501" s="142" t="s">
        <v>1627</v>
      </c>
      <c r="E4501" s="12" t="s">
        <v>14</v>
      </c>
      <c r="F4501" s="12" t="s">
        <v>121</v>
      </c>
      <c r="G4501" s="14">
        <v>300000</v>
      </c>
      <c r="H4501" s="14">
        <v>300000</v>
      </c>
      <c r="I4501" s="14">
        <v>1</v>
      </c>
    </row>
    <row r="4502" spans="1:9" ht="45" x14ac:dyDescent="0.25">
      <c r="A4502" s="715"/>
      <c r="B4502" s="695"/>
      <c r="C4502" s="145" t="s">
        <v>2611</v>
      </c>
      <c r="D4502" s="142" t="s">
        <v>1635</v>
      </c>
      <c r="E4502" s="12" t="s">
        <v>14</v>
      </c>
      <c r="F4502" s="12" t="s">
        <v>121</v>
      </c>
      <c r="G4502" s="14">
        <v>350000</v>
      </c>
      <c r="H4502" s="14">
        <v>350000</v>
      </c>
      <c r="I4502" s="14">
        <v>1</v>
      </c>
    </row>
    <row r="4503" spans="1:9" s="8" customFormat="1" ht="60" x14ac:dyDescent="0.25">
      <c r="A4503" s="715"/>
      <c r="B4503" s="695"/>
      <c r="C4503" s="139">
        <v>79951110</v>
      </c>
      <c r="D4503" s="140" t="s">
        <v>2612</v>
      </c>
      <c r="E4503" s="15" t="s">
        <v>14</v>
      </c>
      <c r="F4503" s="15" t="s">
        <v>121</v>
      </c>
      <c r="G4503" s="16">
        <v>800000</v>
      </c>
      <c r="H4503" s="16">
        <v>800000</v>
      </c>
      <c r="I4503" s="16">
        <v>1</v>
      </c>
    </row>
    <row r="4504" spans="1:9" s="8" customFormat="1" ht="45" x14ac:dyDescent="0.25">
      <c r="A4504" s="715"/>
      <c r="B4504" s="695"/>
      <c r="C4504" s="139">
        <v>79951110</v>
      </c>
      <c r="D4504" s="140" t="s">
        <v>2613</v>
      </c>
      <c r="E4504" s="15" t="s">
        <v>14</v>
      </c>
      <c r="F4504" s="15" t="s">
        <v>121</v>
      </c>
      <c r="G4504" s="16">
        <v>600000</v>
      </c>
      <c r="H4504" s="16">
        <v>600000</v>
      </c>
      <c r="I4504" s="16">
        <v>1</v>
      </c>
    </row>
    <row r="4505" spans="1:9" s="8" customFormat="1" ht="30" customHeight="1" x14ac:dyDescent="0.25">
      <c r="A4505" s="715"/>
      <c r="B4505" s="720" t="s">
        <v>5292</v>
      </c>
      <c r="C4505" s="721"/>
      <c r="D4505" s="721"/>
      <c r="E4505" s="721"/>
      <c r="F4505" s="721"/>
      <c r="G4505" s="721"/>
      <c r="H4505" s="721"/>
      <c r="I4505" s="722"/>
    </row>
    <row r="4506" spans="1:9" s="8" customFormat="1" ht="30" x14ac:dyDescent="0.25">
      <c r="A4506" s="715"/>
      <c r="B4506" s="816" t="s">
        <v>5293</v>
      </c>
      <c r="C4506" s="142" t="s">
        <v>5294</v>
      </c>
      <c r="D4506" s="142" t="s">
        <v>5289</v>
      </c>
      <c r="E4506" s="28" t="s">
        <v>149</v>
      </c>
      <c r="F4506" s="28" t="s">
        <v>121</v>
      </c>
      <c r="G4506" s="28">
        <v>196218</v>
      </c>
      <c r="H4506" s="28">
        <f>G4506*I4506</f>
        <v>196218</v>
      </c>
      <c r="I4506" s="28">
        <v>1</v>
      </c>
    </row>
    <row r="4507" spans="1:9" s="8" customFormat="1" ht="30" x14ac:dyDescent="0.25">
      <c r="A4507" s="715"/>
      <c r="B4507" s="817"/>
      <c r="C4507" s="142" t="s">
        <v>5341</v>
      </c>
      <c r="D4507" s="142" t="s">
        <v>5289</v>
      </c>
      <c r="E4507" s="28" t="s">
        <v>149</v>
      </c>
      <c r="F4507" s="28" t="s">
        <v>121</v>
      </c>
      <c r="G4507" s="28">
        <v>47476</v>
      </c>
      <c r="H4507" s="28">
        <f>G4507*I4507</f>
        <v>47476</v>
      </c>
      <c r="I4507" s="28">
        <v>1</v>
      </c>
    </row>
    <row r="4508" spans="1:9" x14ac:dyDescent="0.25">
      <c r="A4508" s="715"/>
      <c r="B4508" s="694" t="s">
        <v>642</v>
      </c>
      <c r="C4508" s="694"/>
      <c r="D4508" s="694"/>
      <c r="E4508" s="694"/>
      <c r="F4508" s="694"/>
      <c r="G4508" s="694"/>
      <c r="H4508" s="2">
        <v>750000</v>
      </c>
      <c r="I4508" s="2"/>
    </row>
    <row r="4509" spans="1:9" x14ac:dyDescent="0.25">
      <c r="A4509" s="715"/>
      <c r="B4509" s="653" t="s">
        <v>118</v>
      </c>
      <c r="C4509" s="653"/>
      <c r="D4509" s="653"/>
      <c r="E4509" s="653"/>
      <c r="F4509" s="653"/>
      <c r="G4509" s="653"/>
      <c r="H4509" s="72">
        <v>750000</v>
      </c>
      <c r="I4509" s="72"/>
    </row>
    <row r="4510" spans="1:9" x14ac:dyDescent="0.25">
      <c r="A4510" s="715"/>
      <c r="B4510" s="695">
        <v>4239</v>
      </c>
      <c r="C4510" s="141" t="s">
        <v>2614</v>
      </c>
      <c r="D4510" s="142" t="s">
        <v>294</v>
      </c>
      <c r="E4510" s="12" t="s">
        <v>120</v>
      </c>
      <c r="F4510" s="12" t="s">
        <v>121</v>
      </c>
      <c r="G4510" s="14">
        <v>750000</v>
      </c>
      <c r="H4510" s="14">
        <v>750000</v>
      </c>
      <c r="I4510" s="14">
        <v>1</v>
      </c>
    </row>
    <row r="4511" spans="1:9" x14ac:dyDescent="0.25">
      <c r="A4511" s="715"/>
      <c r="B4511" s="694" t="s">
        <v>295</v>
      </c>
      <c r="C4511" s="694"/>
      <c r="D4511" s="694"/>
      <c r="E4511" s="694"/>
      <c r="F4511" s="694"/>
      <c r="G4511" s="694"/>
      <c r="H4511" s="2">
        <v>9790820</v>
      </c>
      <c r="I4511" s="2"/>
    </row>
    <row r="4512" spans="1:9" x14ac:dyDescent="0.25">
      <c r="A4512" s="715"/>
      <c r="B4512" s="653" t="s">
        <v>11</v>
      </c>
      <c r="C4512" s="653"/>
      <c r="D4512" s="653"/>
      <c r="E4512" s="653"/>
      <c r="F4512" s="653"/>
      <c r="G4512" s="653"/>
      <c r="H4512" s="72">
        <v>1990820</v>
      </c>
      <c r="I4512" s="72"/>
    </row>
    <row r="4513" spans="1:9" x14ac:dyDescent="0.25">
      <c r="A4513" s="715"/>
      <c r="B4513" s="887">
        <v>5129</v>
      </c>
      <c r="C4513" s="142" t="s">
        <v>7152</v>
      </c>
      <c r="D4513" s="142" t="s">
        <v>4065</v>
      </c>
      <c r="E4513" s="142" t="s">
        <v>14</v>
      </c>
      <c r="F4513" s="142" t="s">
        <v>15</v>
      </c>
      <c r="G4513" s="142">
        <v>150000</v>
      </c>
      <c r="H4513" s="571">
        <v>150</v>
      </c>
      <c r="I4513" s="142">
        <v>1</v>
      </c>
    </row>
    <row r="4514" spans="1:9" x14ac:dyDescent="0.25">
      <c r="A4514" s="715"/>
      <c r="B4514" s="888"/>
      <c r="C4514" s="142" t="s">
        <v>7153</v>
      </c>
      <c r="D4514" s="142" t="s">
        <v>4066</v>
      </c>
      <c r="E4514" s="142" t="s">
        <v>14</v>
      </c>
      <c r="F4514" s="142" t="s">
        <v>15</v>
      </c>
      <c r="G4514" s="142">
        <v>150000</v>
      </c>
      <c r="H4514" s="571">
        <v>750</v>
      </c>
      <c r="I4514" s="142">
        <v>5</v>
      </c>
    </row>
    <row r="4515" spans="1:9" x14ac:dyDescent="0.25">
      <c r="A4515" s="715"/>
      <c r="B4515" s="888"/>
      <c r="C4515" s="142" t="s">
        <v>7165</v>
      </c>
      <c r="D4515" s="142" t="s">
        <v>4067</v>
      </c>
      <c r="E4515" s="142" t="s">
        <v>14</v>
      </c>
      <c r="F4515" s="142" t="s">
        <v>15</v>
      </c>
      <c r="G4515" s="142">
        <v>150000</v>
      </c>
      <c r="H4515" s="571">
        <v>750</v>
      </c>
      <c r="I4515" s="142">
        <v>5</v>
      </c>
    </row>
    <row r="4516" spans="1:9" x14ac:dyDescent="0.25">
      <c r="A4516" s="715"/>
      <c r="B4516" s="888"/>
      <c r="C4516" s="142" t="s">
        <v>7166</v>
      </c>
      <c r="D4516" s="142" t="s">
        <v>4067</v>
      </c>
      <c r="E4516" s="142" t="s">
        <v>14</v>
      </c>
      <c r="F4516" s="142" t="s">
        <v>15</v>
      </c>
      <c r="G4516" s="142">
        <v>70000</v>
      </c>
      <c r="H4516" s="571">
        <v>210</v>
      </c>
      <c r="I4516" s="142">
        <v>2</v>
      </c>
    </row>
    <row r="4517" spans="1:9" x14ac:dyDescent="0.25">
      <c r="A4517" s="715"/>
      <c r="B4517" s="888"/>
      <c r="C4517" s="142" t="s">
        <v>7154</v>
      </c>
      <c r="D4517" s="142" t="s">
        <v>4069</v>
      </c>
      <c r="E4517" s="142" t="s">
        <v>14</v>
      </c>
      <c r="F4517" s="142" t="s">
        <v>15</v>
      </c>
      <c r="G4517" s="142">
        <v>80000</v>
      </c>
      <c r="H4517" s="571">
        <v>80</v>
      </c>
      <c r="I4517" s="142">
        <v>3</v>
      </c>
    </row>
    <row r="4518" spans="1:9" x14ac:dyDescent="0.25">
      <c r="A4518" s="715"/>
      <c r="B4518" s="888"/>
      <c r="C4518" s="142" t="s">
        <v>7155</v>
      </c>
      <c r="D4518" s="142" t="s">
        <v>4070</v>
      </c>
      <c r="E4518" s="142" t="s">
        <v>14</v>
      </c>
      <c r="F4518" s="142" t="s">
        <v>15</v>
      </c>
      <c r="G4518" s="142">
        <v>150000</v>
      </c>
      <c r="H4518" s="571">
        <v>1050</v>
      </c>
      <c r="I4518" s="142">
        <v>7</v>
      </c>
    </row>
    <row r="4519" spans="1:9" x14ac:dyDescent="0.25">
      <c r="A4519" s="715"/>
      <c r="B4519" s="888"/>
      <c r="C4519" s="142" t="s">
        <v>7156</v>
      </c>
      <c r="D4519" s="142" t="s">
        <v>7157</v>
      </c>
      <c r="E4519" s="142" t="s">
        <v>14</v>
      </c>
      <c r="F4519" s="142" t="s">
        <v>15</v>
      </c>
      <c r="G4519" s="142">
        <v>150000</v>
      </c>
      <c r="H4519" s="571">
        <v>150</v>
      </c>
      <c r="I4519" s="142">
        <v>1</v>
      </c>
    </row>
    <row r="4520" spans="1:9" x14ac:dyDescent="0.25">
      <c r="A4520" s="715"/>
      <c r="B4520" s="888"/>
      <c r="C4520" s="142" t="s">
        <v>7158</v>
      </c>
      <c r="D4520" s="142" t="s">
        <v>7159</v>
      </c>
      <c r="E4520" s="142" t="s">
        <v>14</v>
      </c>
      <c r="F4520" s="142" t="s">
        <v>15</v>
      </c>
      <c r="G4520" s="142">
        <v>150000</v>
      </c>
      <c r="H4520" s="571">
        <v>300</v>
      </c>
      <c r="I4520" s="142">
        <v>2</v>
      </c>
    </row>
    <row r="4521" spans="1:9" x14ac:dyDescent="0.25">
      <c r="A4521" s="715"/>
      <c r="B4521" s="889"/>
      <c r="C4521" s="142" t="s">
        <v>7160</v>
      </c>
      <c r="D4521" s="142" t="s">
        <v>4074</v>
      </c>
      <c r="E4521" s="142" t="s">
        <v>14</v>
      </c>
      <c r="F4521" s="142" t="s">
        <v>15</v>
      </c>
      <c r="G4521" s="142">
        <v>150000</v>
      </c>
      <c r="H4521" s="571">
        <v>600</v>
      </c>
      <c r="I4521" s="142">
        <v>4</v>
      </c>
    </row>
    <row r="4522" spans="1:9" s="8" customFormat="1" x14ac:dyDescent="0.25">
      <c r="A4522" s="715"/>
      <c r="B4522" s="711">
        <v>4267</v>
      </c>
      <c r="C4522" s="139">
        <v>15897200</v>
      </c>
      <c r="D4522" s="140" t="s">
        <v>276</v>
      </c>
      <c r="E4522" s="15" t="s">
        <v>126</v>
      </c>
      <c r="F4522" s="15" t="s">
        <v>15</v>
      </c>
      <c r="G4522" s="16">
        <v>11780</v>
      </c>
      <c r="H4522" s="16">
        <v>1990820</v>
      </c>
      <c r="I4522" s="16">
        <v>169</v>
      </c>
    </row>
    <row r="4523" spans="1:9" x14ac:dyDescent="0.25">
      <c r="A4523" s="715"/>
      <c r="B4523" s="653" t="s">
        <v>118</v>
      </c>
      <c r="C4523" s="653"/>
      <c r="D4523" s="653"/>
      <c r="E4523" s="653"/>
      <c r="F4523" s="653"/>
      <c r="G4523" s="653"/>
      <c r="H4523" s="72">
        <v>7800000</v>
      </c>
      <c r="I4523" s="72"/>
    </row>
    <row r="4524" spans="1:9" s="8" customFormat="1" x14ac:dyDescent="0.25">
      <c r="A4524" s="715"/>
      <c r="B4524" s="711">
        <v>4861</v>
      </c>
      <c r="C4524" s="139">
        <v>98391200</v>
      </c>
      <c r="D4524" s="140" t="s">
        <v>518</v>
      </c>
      <c r="E4524" s="15" t="s">
        <v>126</v>
      </c>
      <c r="F4524" s="15" t="s">
        <v>121</v>
      </c>
      <c r="G4524" s="16">
        <v>7800000</v>
      </c>
      <c r="H4524" s="16">
        <v>7800000</v>
      </c>
      <c r="I4524" s="16">
        <v>1</v>
      </c>
    </row>
    <row r="4525" spans="1:9" x14ac:dyDescent="0.25">
      <c r="A4525" s="715"/>
      <c r="B4525" s="694" t="s">
        <v>296</v>
      </c>
      <c r="C4525" s="694"/>
      <c r="D4525" s="694"/>
      <c r="E4525" s="694"/>
      <c r="F4525" s="694"/>
      <c r="G4525" s="694"/>
      <c r="H4525" s="2">
        <v>11000000</v>
      </c>
      <c r="I4525" s="2"/>
    </row>
    <row r="4526" spans="1:9" x14ac:dyDescent="0.25">
      <c r="A4526" s="715"/>
      <c r="B4526" s="810" t="s">
        <v>154</v>
      </c>
      <c r="C4526" s="811"/>
      <c r="D4526" s="811"/>
      <c r="E4526" s="811"/>
      <c r="F4526" s="811"/>
      <c r="G4526" s="812"/>
      <c r="H4526" s="262"/>
      <c r="I4526" s="262"/>
    </row>
    <row r="4527" spans="1:9" x14ac:dyDescent="0.25">
      <c r="A4527" s="715"/>
      <c r="B4527" s="258">
        <v>4251</v>
      </c>
      <c r="C4527" s="258" t="s">
        <v>5554</v>
      </c>
      <c r="D4527" s="263" t="s">
        <v>4079</v>
      </c>
      <c r="E4527" s="255" t="s">
        <v>149</v>
      </c>
      <c r="F4527" s="251" t="s">
        <v>121</v>
      </c>
      <c r="G4527" s="260">
        <v>3921600</v>
      </c>
      <c r="H4527" s="260">
        <v>3921600</v>
      </c>
      <c r="I4527" s="264">
        <v>1</v>
      </c>
    </row>
    <row r="4528" spans="1:9" x14ac:dyDescent="0.25">
      <c r="A4528" s="715"/>
      <c r="B4528" s="813" t="s">
        <v>11</v>
      </c>
      <c r="C4528" s="814"/>
      <c r="D4528" s="814"/>
      <c r="E4528" s="814"/>
      <c r="F4528" s="814"/>
      <c r="G4528" s="815"/>
      <c r="H4528" s="265"/>
      <c r="I4528" s="266"/>
    </row>
    <row r="4529" spans="1:9" x14ac:dyDescent="0.25">
      <c r="A4529" s="715"/>
      <c r="B4529" s="678">
        <v>4269</v>
      </c>
      <c r="C4529" s="141" t="s">
        <v>5555</v>
      </c>
      <c r="D4529" s="141" t="s">
        <v>637</v>
      </c>
      <c r="E4529" s="141" t="s">
        <v>14</v>
      </c>
      <c r="F4529" s="141" t="s">
        <v>15</v>
      </c>
      <c r="G4529" s="141">
        <v>10000</v>
      </c>
      <c r="H4529" s="141">
        <v>1000000</v>
      </c>
      <c r="I4529" s="141">
        <v>100</v>
      </c>
    </row>
    <row r="4530" spans="1:9" x14ac:dyDescent="0.25">
      <c r="A4530" s="715"/>
      <c r="B4530" s="680"/>
      <c r="C4530" s="141" t="s">
        <v>5660</v>
      </c>
      <c r="D4530" s="141" t="s">
        <v>3795</v>
      </c>
      <c r="E4530" s="141" t="s">
        <v>126</v>
      </c>
      <c r="F4530" s="141" t="s">
        <v>121</v>
      </c>
      <c r="G4530" s="141">
        <v>659600</v>
      </c>
      <c r="H4530" s="141">
        <v>659600</v>
      </c>
      <c r="I4530" s="141">
        <v>1</v>
      </c>
    </row>
    <row r="4531" spans="1:9" x14ac:dyDescent="0.25">
      <c r="A4531" s="715"/>
      <c r="B4531" s="699" t="s">
        <v>118</v>
      </c>
      <c r="C4531" s="699"/>
      <c r="D4531" s="699"/>
      <c r="E4531" s="699"/>
      <c r="F4531" s="699"/>
      <c r="G4531" s="699"/>
      <c r="H4531" s="267">
        <v>11000000</v>
      </c>
      <c r="I4531" s="267"/>
    </row>
    <row r="4532" spans="1:9" ht="30" x14ac:dyDescent="0.25">
      <c r="A4532" s="715"/>
      <c r="B4532" s="141">
        <v>4251</v>
      </c>
      <c r="C4532" s="141" t="s">
        <v>5697</v>
      </c>
      <c r="D4532" s="141" t="s">
        <v>5289</v>
      </c>
      <c r="E4532" s="141" t="s">
        <v>149</v>
      </c>
      <c r="F4532" s="141" t="s">
        <v>121</v>
      </c>
      <c r="G4532" s="335">
        <v>78400</v>
      </c>
      <c r="H4532" s="335">
        <v>78400</v>
      </c>
      <c r="I4532" s="141">
        <v>1</v>
      </c>
    </row>
    <row r="4533" spans="1:9" s="8" customFormat="1" x14ac:dyDescent="0.25">
      <c r="A4533" s="715"/>
      <c r="B4533" s="711">
        <v>4239</v>
      </c>
      <c r="C4533" s="139">
        <v>98391200</v>
      </c>
      <c r="D4533" s="140" t="s">
        <v>518</v>
      </c>
      <c r="E4533" s="15" t="s">
        <v>126</v>
      </c>
      <c r="F4533" s="15" t="s">
        <v>121</v>
      </c>
      <c r="G4533" s="16">
        <v>4000000</v>
      </c>
      <c r="H4533" s="16">
        <v>4000000</v>
      </c>
      <c r="I4533" s="16">
        <v>1</v>
      </c>
    </row>
    <row r="4534" spans="1:9" s="8" customFormat="1" x14ac:dyDescent="0.25">
      <c r="A4534" s="715"/>
      <c r="B4534" s="711">
        <v>4861</v>
      </c>
      <c r="C4534" s="139">
        <v>98391200</v>
      </c>
      <c r="D4534" s="140" t="s">
        <v>518</v>
      </c>
      <c r="E4534" s="15" t="s">
        <v>126</v>
      </c>
      <c r="F4534" s="15" t="s">
        <v>121</v>
      </c>
      <c r="G4534" s="16">
        <v>7000000</v>
      </c>
      <c r="H4534" s="16">
        <v>7000000</v>
      </c>
      <c r="I4534" s="16">
        <v>1</v>
      </c>
    </row>
    <row r="4535" spans="1:9" s="8" customFormat="1" ht="25.5" x14ac:dyDescent="0.25">
      <c r="A4535" s="715"/>
      <c r="B4535" s="256">
        <v>4216</v>
      </c>
      <c r="C4535" s="257" t="s">
        <v>5551</v>
      </c>
      <c r="D4535" s="256" t="s">
        <v>5553</v>
      </c>
      <c r="E4535" s="258" t="s">
        <v>14</v>
      </c>
      <c r="F4535" s="259" t="s">
        <v>121</v>
      </c>
      <c r="G4535" s="260">
        <v>360000</v>
      </c>
      <c r="H4535" s="260">
        <v>360000</v>
      </c>
      <c r="I4535" s="261">
        <v>1</v>
      </c>
    </row>
    <row r="4536" spans="1:9" s="8" customFormat="1" ht="25.5" x14ac:dyDescent="0.25">
      <c r="A4536" s="715"/>
      <c r="B4536" s="256">
        <v>4216</v>
      </c>
      <c r="C4536" s="257" t="s">
        <v>5552</v>
      </c>
      <c r="D4536" s="256" t="s">
        <v>5553</v>
      </c>
      <c r="E4536" s="258" t="s">
        <v>14</v>
      </c>
      <c r="F4536" s="259" t="s">
        <v>121</v>
      </c>
      <c r="G4536" s="260">
        <v>640000</v>
      </c>
      <c r="H4536" s="260">
        <v>640000</v>
      </c>
      <c r="I4536" s="261">
        <v>1</v>
      </c>
    </row>
    <row r="4537" spans="1:9" x14ac:dyDescent="0.25">
      <c r="A4537" s="715"/>
      <c r="B4537" s="694" t="s">
        <v>297</v>
      </c>
      <c r="C4537" s="694"/>
      <c r="D4537" s="694"/>
      <c r="E4537" s="694"/>
      <c r="F4537" s="694"/>
      <c r="G4537" s="694"/>
      <c r="H4537" s="2">
        <v>5500000</v>
      </c>
      <c r="I4537" s="2"/>
    </row>
    <row r="4538" spans="1:9" x14ac:dyDescent="0.25">
      <c r="A4538" s="715"/>
      <c r="B4538" s="653" t="s">
        <v>118</v>
      </c>
      <c r="C4538" s="653"/>
      <c r="D4538" s="653"/>
      <c r="E4538" s="653"/>
      <c r="F4538" s="653"/>
      <c r="G4538" s="653"/>
      <c r="H4538" s="72">
        <v>5500000</v>
      </c>
      <c r="I4538" s="72"/>
    </row>
    <row r="4539" spans="1:9" s="8" customFormat="1" ht="14.25" customHeight="1" x14ac:dyDescent="0.25">
      <c r="A4539" s="715"/>
      <c r="B4539" s="711">
        <v>4239</v>
      </c>
      <c r="C4539" s="139" t="s">
        <v>2615</v>
      </c>
      <c r="D4539" s="140" t="s">
        <v>294</v>
      </c>
      <c r="E4539" s="15" t="s">
        <v>120</v>
      </c>
      <c r="F4539" s="15" t="s">
        <v>121</v>
      </c>
      <c r="G4539" s="16">
        <v>1500000</v>
      </c>
      <c r="H4539" s="16">
        <v>1500000</v>
      </c>
      <c r="I4539" s="16">
        <v>1</v>
      </c>
    </row>
    <row r="4540" spans="1:9" s="8" customFormat="1" x14ac:dyDescent="0.25">
      <c r="A4540" s="715"/>
      <c r="B4540" s="711">
        <v>4861</v>
      </c>
      <c r="C4540" s="139">
        <v>98391200</v>
      </c>
      <c r="D4540" s="140" t="s">
        <v>518</v>
      </c>
      <c r="E4540" s="15" t="s">
        <v>126</v>
      </c>
      <c r="F4540" s="15" t="s">
        <v>121</v>
      </c>
      <c r="G4540" s="16">
        <v>4000000</v>
      </c>
      <c r="H4540" s="16">
        <v>4000000</v>
      </c>
      <c r="I4540" s="16">
        <v>1</v>
      </c>
    </row>
    <row r="4541" spans="1:9" s="8" customFormat="1" x14ac:dyDescent="0.25">
      <c r="A4541" s="715"/>
      <c r="B4541" s="813" t="s">
        <v>11</v>
      </c>
      <c r="C4541" s="814"/>
      <c r="D4541" s="814"/>
      <c r="E4541" s="814"/>
      <c r="F4541" s="814"/>
      <c r="G4541" s="815"/>
      <c r="H4541" s="268"/>
      <c r="I4541" s="268"/>
    </row>
    <row r="4542" spans="1:9" s="8" customFormat="1" x14ac:dyDescent="0.25">
      <c r="A4542" s="715"/>
      <c r="B4542" s="250">
        <v>4267</v>
      </c>
      <c r="C4542" s="250" t="s">
        <v>5556</v>
      </c>
      <c r="D4542" s="254" t="s">
        <v>4077</v>
      </c>
      <c r="E4542" s="250" t="s">
        <v>126</v>
      </c>
      <c r="F4542" s="254" t="s">
        <v>15</v>
      </c>
      <c r="G4542" s="252">
        <v>15540</v>
      </c>
      <c r="H4542" s="252">
        <v>1989120</v>
      </c>
      <c r="I4542" s="269">
        <v>128</v>
      </c>
    </row>
    <row r="4543" spans="1:9" s="8" customFormat="1" ht="30" x14ac:dyDescent="0.25">
      <c r="A4543" s="715"/>
      <c r="B4543" s="250">
        <v>4269</v>
      </c>
      <c r="C4543" s="250" t="s">
        <v>5557</v>
      </c>
      <c r="D4543" s="254" t="s">
        <v>5483</v>
      </c>
      <c r="E4543" s="250" t="s">
        <v>14</v>
      </c>
      <c r="F4543" s="254" t="s">
        <v>15</v>
      </c>
      <c r="G4543" s="269">
        <v>170</v>
      </c>
      <c r="H4543" s="252">
        <v>816000</v>
      </c>
      <c r="I4543" s="252">
        <v>4800</v>
      </c>
    </row>
    <row r="4544" spans="1:9" s="8" customFormat="1" ht="30" x14ac:dyDescent="0.25">
      <c r="A4544" s="715"/>
      <c r="B4544" s="250">
        <v>4269</v>
      </c>
      <c r="C4544" s="250" t="s">
        <v>5558</v>
      </c>
      <c r="D4544" s="254" t="s">
        <v>5483</v>
      </c>
      <c r="E4544" s="250" t="s">
        <v>14</v>
      </c>
      <c r="F4544" s="254" t="s">
        <v>15</v>
      </c>
      <c r="G4544" s="269">
        <v>333</v>
      </c>
      <c r="H4544" s="252">
        <v>499500</v>
      </c>
      <c r="I4544" s="252">
        <v>1500</v>
      </c>
    </row>
    <row r="4545" spans="1:9" x14ac:dyDescent="0.25">
      <c r="A4545" s="715"/>
      <c r="B4545" s="694" t="s">
        <v>299</v>
      </c>
      <c r="C4545" s="694"/>
      <c r="D4545" s="694"/>
      <c r="E4545" s="694"/>
      <c r="F4545" s="694"/>
      <c r="G4545" s="694"/>
      <c r="H4545" s="2">
        <v>63328000</v>
      </c>
      <c r="I4545" s="2"/>
    </row>
    <row r="4546" spans="1:9" x14ac:dyDescent="0.25">
      <c r="A4546" s="715"/>
      <c r="B4546" s="653" t="s">
        <v>118</v>
      </c>
      <c r="C4546" s="653"/>
      <c r="D4546" s="653"/>
      <c r="E4546" s="653"/>
      <c r="F4546" s="653"/>
      <c r="G4546" s="653"/>
      <c r="H4546" s="72">
        <v>63328000</v>
      </c>
      <c r="I4546" s="72"/>
    </row>
    <row r="4547" spans="1:9" s="8" customFormat="1" ht="30" x14ac:dyDescent="0.25">
      <c r="A4547" s="715"/>
      <c r="B4547" s="711">
        <v>4215</v>
      </c>
      <c r="C4547" s="139">
        <v>66511120</v>
      </c>
      <c r="D4547" s="140" t="s">
        <v>300</v>
      </c>
      <c r="E4547" s="15" t="s">
        <v>149</v>
      </c>
      <c r="F4547" s="15" t="s">
        <v>121</v>
      </c>
      <c r="G4547" s="16">
        <v>63328000</v>
      </c>
      <c r="H4547" s="16">
        <v>63328000</v>
      </c>
      <c r="I4547" s="16">
        <v>1</v>
      </c>
    </row>
    <row r="4548" spans="1:9" x14ac:dyDescent="0.25">
      <c r="A4548" s="715"/>
      <c r="B4548" s="751" t="s">
        <v>301</v>
      </c>
      <c r="C4548" s="751"/>
      <c r="D4548" s="751"/>
      <c r="E4548" s="751"/>
      <c r="F4548" s="751"/>
      <c r="G4548" s="751"/>
      <c r="H4548" s="2">
        <v>959386031</v>
      </c>
      <c r="I4548" s="2"/>
    </row>
    <row r="4549" spans="1:9" ht="38.25" customHeight="1" x14ac:dyDescent="0.25">
      <c r="A4549" s="715" t="s">
        <v>5274</v>
      </c>
      <c r="B4549" s="696" t="s">
        <v>2616</v>
      </c>
      <c r="C4549" s="696"/>
      <c r="D4549" s="696"/>
      <c r="E4549" s="696"/>
      <c r="F4549" s="696"/>
      <c r="G4549" s="696"/>
      <c r="H4549" s="696"/>
      <c r="I4549" s="696"/>
    </row>
    <row r="4550" spans="1:9" x14ac:dyDescent="0.25">
      <c r="A4550" s="715"/>
      <c r="B4550" s="33"/>
      <c r="C4550" s="150"/>
      <c r="D4550" s="150"/>
      <c r="E4550" s="33"/>
      <c r="F4550" s="33"/>
      <c r="G4550" s="73"/>
      <c r="H4550" s="73"/>
      <c r="I4550" s="73"/>
    </row>
    <row r="4551" spans="1:9" x14ac:dyDescent="0.25">
      <c r="A4551" s="715"/>
      <c r="B4551" s="683" t="s">
        <v>1</v>
      </c>
      <c r="C4551" s="818" t="s">
        <v>2</v>
      </c>
      <c r="D4551" s="818"/>
      <c r="E4551" s="683" t="s">
        <v>3</v>
      </c>
      <c r="F4551" s="683" t="s">
        <v>4</v>
      </c>
      <c r="G4551" s="819" t="s">
        <v>5</v>
      </c>
      <c r="H4551" s="819" t="s">
        <v>6</v>
      </c>
      <c r="I4551" s="819" t="s">
        <v>7</v>
      </c>
    </row>
    <row r="4552" spans="1:9" ht="60" x14ac:dyDescent="0.25">
      <c r="A4552" s="715"/>
      <c r="B4552" s="683"/>
      <c r="C4552" s="150" t="s">
        <v>8</v>
      </c>
      <c r="D4552" s="150" t="s">
        <v>9</v>
      </c>
      <c r="E4552" s="683"/>
      <c r="F4552" s="683"/>
      <c r="G4552" s="819"/>
      <c r="H4552" s="819"/>
      <c r="I4552" s="819"/>
    </row>
    <row r="4553" spans="1:9" x14ac:dyDescent="0.25">
      <c r="A4553" s="715"/>
      <c r="B4553" s="33"/>
      <c r="C4553" s="150">
        <v>1</v>
      </c>
      <c r="D4553" s="150">
        <v>2</v>
      </c>
      <c r="E4553" s="33">
        <v>3</v>
      </c>
      <c r="F4553" s="33">
        <v>4</v>
      </c>
      <c r="G4553" s="73">
        <v>5</v>
      </c>
      <c r="H4553" s="73">
        <v>6</v>
      </c>
      <c r="I4553" s="73">
        <v>7</v>
      </c>
    </row>
    <row r="4554" spans="1:9" x14ac:dyDescent="0.25">
      <c r="A4554" s="715"/>
      <c r="B4554" s="684" t="s">
        <v>10</v>
      </c>
      <c r="C4554" s="684"/>
      <c r="D4554" s="684"/>
      <c r="E4554" s="684"/>
      <c r="F4554" s="684"/>
      <c r="G4554" s="684"/>
      <c r="H4554" s="34">
        <f>SUM(H4555+H4677)</f>
        <v>61978610</v>
      </c>
      <c r="I4554" s="34"/>
    </row>
    <row r="4555" spans="1:9" x14ac:dyDescent="0.25">
      <c r="A4555" s="715"/>
      <c r="B4555" s="683" t="s">
        <v>11</v>
      </c>
      <c r="C4555" s="683"/>
      <c r="D4555" s="683"/>
      <c r="E4555" s="683"/>
      <c r="F4555" s="683"/>
      <c r="G4555" s="683"/>
      <c r="H4555" s="73">
        <f>SUM(H4556:H4676)</f>
        <v>24180410</v>
      </c>
      <c r="I4555" s="73"/>
    </row>
    <row r="4556" spans="1:9" ht="30" x14ac:dyDescent="0.25">
      <c r="A4556" s="715"/>
      <c r="B4556" s="651">
        <v>4261</v>
      </c>
      <c r="C4556" s="151" t="s">
        <v>2617</v>
      </c>
      <c r="D4556" s="152" t="s">
        <v>2618</v>
      </c>
      <c r="E4556" s="35" t="s">
        <v>14</v>
      </c>
      <c r="F4556" s="35" t="s">
        <v>1857</v>
      </c>
      <c r="G4556" s="36">
        <v>10000</v>
      </c>
      <c r="H4556" s="36">
        <f t="shared" ref="H4556:H4619" si="35">G4556*I4556</f>
        <v>40000</v>
      </c>
      <c r="I4556" s="36">
        <v>4</v>
      </c>
    </row>
    <row r="4557" spans="1:9" ht="45" x14ac:dyDescent="0.25">
      <c r="A4557" s="715"/>
      <c r="B4557" s="651"/>
      <c r="C4557" s="151" t="s">
        <v>2619</v>
      </c>
      <c r="D4557" s="152" t="s">
        <v>2620</v>
      </c>
      <c r="E4557" s="35" t="s">
        <v>14</v>
      </c>
      <c r="F4557" s="35" t="s">
        <v>1857</v>
      </c>
      <c r="G4557" s="36">
        <v>12000</v>
      </c>
      <c r="H4557" s="36">
        <f t="shared" si="35"/>
        <v>36000</v>
      </c>
      <c r="I4557" s="36">
        <v>3</v>
      </c>
    </row>
    <row r="4558" spans="1:9" ht="30" x14ac:dyDescent="0.25">
      <c r="A4558" s="715"/>
      <c r="B4558" s="651"/>
      <c r="C4558" s="151" t="s">
        <v>2621</v>
      </c>
      <c r="D4558" s="152" t="s">
        <v>2622</v>
      </c>
      <c r="E4558" s="35" t="s">
        <v>14</v>
      </c>
      <c r="F4558" s="35" t="s">
        <v>1857</v>
      </c>
      <c r="G4558" s="36">
        <v>12000</v>
      </c>
      <c r="H4558" s="36">
        <f t="shared" si="35"/>
        <v>36000</v>
      </c>
      <c r="I4558" s="36">
        <v>3</v>
      </c>
    </row>
    <row r="4559" spans="1:9" ht="30" x14ac:dyDescent="0.25">
      <c r="A4559" s="715"/>
      <c r="B4559" s="651"/>
      <c r="C4559" s="151" t="s">
        <v>2623</v>
      </c>
      <c r="D4559" s="152" t="s">
        <v>2624</v>
      </c>
      <c r="E4559" s="35" t="s">
        <v>14</v>
      </c>
      <c r="F4559" s="35" t="s">
        <v>1857</v>
      </c>
      <c r="G4559" s="36">
        <v>10000</v>
      </c>
      <c r="H4559" s="36">
        <f t="shared" si="35"/>
        <v>40000</v>
      </c>
      <c r="I4559" s="36">
        <v>4</v>
      </c>
    </row>
    <row r="4560" spans="1:9" s="11" customFormat="1" ht="30" x14ac:dyDescent="0.25">
      <c r="A4560" s="715"/>
      <c r="B4560" s="651"/>
      <c r="C4560" s="153">
        <v>22811110</v>
      </c>
      <c r="D4560" s="154" t="s">
        <v>2625</v>
      </c>
      <c r="E4560" s="37" t="s">
        <v>126</v>
      </c>
      <c r="F4560" s="37" t="s">
        <v>15</v>
      </c>
      <c r="G4560" s="38">
        <v>3500</v>
      </c>
      <c r="H4560" s="38">
        <f t="shared" si="35"/>
        <v>52500</v>
      </c>
      <c r="I4560" s="38">
        <v>15</v>
      </c>
    </row>
    <row r="4561" spans="1:9" x14ac:dyDescent="0.25">
      <c r="A4561" s="715"/>
      <c r="B4561" s="651"/>
      <c r="C4561" s="151" t="s">
        <v>2626</v>
      </c>
      <c r="D4561" s="152" t="s">
        <v>308</v>
      </c>
      <c r="E4561" s="35" t="s">
        <v>14</v>
      </c>
      <c r="F4561" s="35" t="s">
        <v>15</v>
      </c>
      <c r="G4561" s="36">
        <v>500</v>
      </c>
      <c r="H4561" s="36">
        <f t="shared" si="35"/>
        <v>15000</v>
      </c>
      <c r="I4561" s="36">
        <v>30</v>
      </c>
    </row>
    <row r="4562" spans="1:9" ht="30" x14ac:dyDescent="0.25">
      <c r="A4562" s="715"/>
      <c r="B4562" s="651"/>
      <c r="C4562" s="151" t="s">
        <v>2627</v>
      </c>
      <c r="D4562" s="152" t="s">
        <v>1007</v>
      </c>
      <c r="E4562" s="35" t="s">
        <v>14</v>
      </c>
      <c r="F4562" s="35" t="s">
        <v>15</v>
      </c>
      <c r="G4562" s="36">
        <v>2000</v>
      </c>
      <c r="H4562" s="36">
        <f t="shared" si="35"/>
        <v>40000</v>
      </c>
      <c r="I4562" s="36">
        <v>20</v>
      </c>
    </row>
    <row r="4563" spans="1:9" ht="30" x14ac:dyDescent="0.25">
      <c r="A4563" s="715"/>
      <c r="B4563" s="651"/>
      <c r="C4563" s="151" t="s">
        <v>2628</v>
      </c>
      <c r="D4563" s="152" t="s">
        <v>2629</v>
      </c>
      <c r="E4563" s="35" t="s">
        <v>14</v>
      </c>
      <c r="F4563" s="35" t="s">
        <v>15</v>
      </c>
      <c r="G4563" s="36">
        <v>3500</v>
      </c>
      <c r="H4563" s="36">
        <f t="shared" si="35"/>
        <v>17500</v>
      </c>
      <c r="I4563" s="36">
        <v>5</v>
      </c>
    </row>
    <row r="4564" spans="1:9" s="11" customFormat="1" x14ac:dyDescent="0.25">
      <c r="A4564" s="715"/>
      <c r="B4564" s="651"/>
      <c r="C4564" s="153">
        <v>24911200</v>
      </c>
      <c r="D4564" s="154" t="s">
        <v>371</v>
      </c>
      <c r="E4564" s="37" t="s">
        <v>126</v>
      </c>
      <c r="F4564" s="37" t="s">
        <v>49</v>
      </c>
      <c r="G4564" s="38">
        <v>1500</v>
      </c>
      <c r="H4564" s="38">
        <f t="shared" si="35"/>
        <v>6000</v>
      </c>
      <c r="I4564" s="38">
        <v>4</v>
      </c>
    </row>
    <row r="4565" spans="1:9" x14ac:dyDescent="0.25">
      <c r="A4565" s="715"/>
      <c r="B4565" s="651"/>
      <c r="C4565" s="151" t="s">
        <v>2630</v>
      </c>
      <c r="D4565" s="152" t="s">
        <v>310</v>
      </c>
      <c r="E4565" s="35" t="s">
        <v>14</v>
      </c>
      <c r="F4565" s="35" t="s">
        <v>15</v>
      </c>
      <c r="G4565" s="36">
        <v>200</v>
      </c>
      <c r="H4565" s="36">
        <f t="shared" si="35"/>
        <v>8000</v>
      </c>
      <c r="I4565" s="36">
        <v>40</v>
      </c>
    </row>
    <row r="4566" spans="1:9" x14ac:dyDescent="0.25">
      <c r="A4566" s="715"/>
      <c r="B4566" s="651"/>
      <c r="C4566" s="151" t="s">
        <v>2631</v>
      </c>
      <c r="D4566" s="152" t="s">
        <v>13</v>
      </c>
      <c r="E4566" s="35" t="s">
        <v>14</v>
      </c>
      <c r="F4566" s="35" t="s">
        <v>15</v>
      </c>
      <c r="G4566" s="36">
        <v>8000</v>
      </c>
      <c r="H4566" s="36">
        <f t="shared" si="35"/>
        <v>40000</v>
      </c>
      <c r="I4566" s="36">
        <v>5</v>
      </c>
    </row>
    <row r="4567" spans="1:9" x14ac:dyDescent="0.25">
      <c r="A4567" s="715"/>
      <c r="B4567" s="651"/>
      <c r="C4567" s="151" t="s">
        <v>2632</v>
      </c>
      <c r="D4567" s="152" t="s">
        <v>313</v>
      </c>
      <c r="E4567" s="35" t="s">
        <v>14</v>
      </c>
      <c r="F4567" s="35" t="s">
        <v>15</v>
      </c>
      <c r="G4567" s="36">
        <v>80</v>
      </c>
      <c r="H4567" s="36">
        <f t="shared" si="35"/>
        <v>3200</v>
      </c>
      <c r="I4567" s="36">
        <v>40</v>
      </c>
    </row>
    <row r="4568" spans="1:9" x14ac:dyDescent="0.25">
      <c r="A4568" s="715"/>
      <c r="B4568" s="651"/>
      <c r="C4568" s="151" t="s">
        <v>2633</v>
      </c>
      <c r="D4568" s="152" t="s">
        <v>315</v>
      </c>
      <c r="E4568" s="35" t="s">
        <v>14</v>
      </c>
      <c r="F4568" s="35" t="s">
        <v>15</v>
      </c>
      <c r="G4568" s="36">
        <v>700</v>
      </c>
      <c r="H4568" s="36">
        <f t="shared" si="35"/>
        <v>7000</v>
      </c>
      <c r="I4568" s="36">
        <v>10</v>
      </c>
    </row>
    <row r="4569" spans="1:9" x14ac:dyDescent="0.25">
      <c r="A4569" s="715"/>
      <c r="B4569" s="651"/>
      <c r="C4569" s="151" t="s">
        <v>2634</v>
      </c>
      <c r="D4569" s="152" t="s">
        <v>317</v>
      </c>
      <c r="E4569" s="35" t="s">
        <v>14</v>
      </c>
      <c r="F4569" s="35" t="s">
        <v>15</v>
      </c>
      <c r="G4569" s="36">
        <v>250</v>
      </c>
      <c r="H4569" s="36">
        <f t="shared" si="35"/>
        <v>2500</v>
      </c>
      <c r="I4569" s="36">
        <v>10</v>
      </c>
    </row>
    <row r="4570" spans="1:9" x14ac:dyDescent="0.25">
      <c r="A4570" s="715"/>
      <c r="B4570" s="651"/>
      <c r="C4570" s="151" t="s">
        <v>2635</v>
      </c>
      <c r="D4570" s="152" t="s">
        <v>17</v>
      </c>
      <c r="E4570" s="35" t="s">
        <v>14</v>
      </c>
      <c r="F4570" s="35" t="s">
        <v>15</v>
      </c>
      <c r="G4570" s="36">
        <v>150</v>
      </c>
      <c r="H4570" s="36">
        <f t="shared" si="35"/>
        <v>75000</v>
      </c>
      <c r="I4570" s="36">
        <v>500</v>
      </c>
    </row>
    <row r="4571" spans="1:9" x14ac:dyDescent="0.25">
      <c r="A4571" s="715"/>
      <c r="B4571" s="651"/>
      <c r="C4571" s="151" t="s">
        <v>2636</v>
      </c>
      <c r="D4571" s="152" t="s">
        <v>19</v>
      </c>
      <c r="E4571" s="35" t="s">
        <v>14</v>
      </c>
      <c r="F4571" s="35" t="s">
        <v>15</v>
      </c>
      <c r="G4571" s="36">
        <v>300</v>
      </c>
      <c r="H4571" s="36">
        <f t="shared" si="35"/>
        <v>30000</v>
      </c>
      <c r="I4571" s="36">
        <v>100</v>
      </c>
    </row>
    <row r="4572" spans="1:9" x14ac:dyDescent="0.25">
      <c r="A4572" s="715"/>
      <c r="B4572" s="651"/>
      <c r="C4572" s="151" t="s">
        <v>2637</v>
      </c>
      <c r="D4572" s="152" t="s">
        <v>21</v>
      </c>
      <c r="E4572" s="35" t="s">
        <v>14</v>
      </c>
      <c r="F4572" s="35" t="s">
        <v>15</v>
      </c>
      <c r="G4572" s="36">
        <v>70</v>
      </c>
      <c r="H4572" s="36">
        <f t="shared" si="35"/>
        <v>7000</v>
      </c>
      <c r="I4572" s="36">
        <v>100</v>
      </c>
    </row>
    <row r="4573" spans="1:9" x14ac:dyDescent="0.25">
      <c r="A4573" s="715"/>
      <c r="B4573" s="651"/>
      <c r="C4573" s="151" t="s">
        <v>2638</v>
      </c>
      <c r="D4573" s="152" t="s">
        <v>653</v>
      </c>
      <c r="E4573" s="35" t="s">
        <v>14</v>
      </c>
      <c r="F4573" s="35" t="s">
        <v>15</v>
      </c>
      <c r="G4573" s="36">
        <v>150</v>
      </c>
      <c r="H4573" s="36">
        <f t="shared" si="35"/>
        <v>3000</v>
      </c>
      <c r="I4573" s="36">
        <v>20</v>
      </c>
    </row>
    <row r="4574" spans="1:9" x14ac:dyDescent="0.25">
      <c r="A4574" s="715"/>
      <c r="B4574" s="651"/>
      <c r="C4574" s="151" t="s">
        <v>2639</v>
      </c>
      <c r="D4574" s="152" t="s">
        <v>1012</v>
      </c>
      <c r="E4574" s="35" t="s">
        <v>14</v>
      </c>
      <c r="F4574" s="35" t="s">
        <v>30</v>
      </c>
      <c r="G4574" s="36">
        <v>90</v>
      </c>
      <c r="H4574" s="36">
        <f t="shared" si="35"/>
        <v>900</v>
      </c>
      <c r="I4574" s="36">
        <v>10</v>
      </c>
    </row>
    <row r="4575" spans="1:9" x14ac:dyDescent="0.25">
      <c r="A4575" s="715"/>
      <c r="B4575" s="651"/>
      <c r="C4575" s="151" t="s">
        <v>2640</v>
      </c>
      <c r="D4575" s="152" t="s">
        <v>23</v>
      </c>
      <c r="E4575" s="35" t="s">
        <v>14</v>
      </c>
      <c r="F4575" s="35" t="s">
        <v>15</v>
      </c>
      <c r="G4575" s="36">
        <v>250</v>
      </c>
      <c r="H4575" s="36">
        <f t="shared" si="35"/>
        <v>17500</v>
      </c>
      <c r="I4575" s="36">
        <v>70</v>
      </c>
    </row>
    <row r="4576" spans="1:9" x14ac:dyDescent="0.25">
      <c r="A4576" s="715"/>
      <c r="B4576" s="651"/>
      <c r="C4576" s="151" t="s">
        <v>2641</v>
      </c>
      <c r="D4576" s="152" t="s">
        <v>1088</v>
      </c>
      <c r="E4576" s="35" t="s">
        <v>14</v>
      </c>
      <c r="F4576" s="35" t="s">
        <v>15</v>
      </c>
      <c r="G4576" s="36">
        <v>150</v>
      </c>
      <c r="H4576" s="36">
        <f t="shared" si="35"/>
        <v>12000</v>
      </c>
      <c r="I4576" s="36">
        <v>80</v>
      </c>
    </row>
    <row r="4577" spans="1:9" ht="30" x14ac:dyDescent="0.25">
      <c r="A4577" s="715"/>
      <c r="B4577" s="651"/>
      <c r="C4577" s="151" t="s">
        <v>2642</v>
      </c>
      <c r="D4577" s="152" t="s">
        <v>323</v>
      </c>
      <c r="E4577" s="35" t="s">
        <v>14</v>
      </c>
      <c r="F4577" s="35" t="s">
        <v>15</v>
      </c>
      <c r="G4577" s="36">
        <v>500</v>
      </c>
      <c r="H4577" s="36">
        <f t="shared" si="35"/>
        <v>20000</v>
      </c>
      <c r="I4577" s="36">
        <v>40</v>
      </c>
    </row>
    <row r="4578" spans="1:9" x14ac:dyDescent="0.25">
      <c r="A4578" s="715"/>
      <c r="B4578" s="651"/>
      <c r="C4578" s="151" t="s">
        <v>2643</v>
      </c>
      <c r="D4578" s="152" t="s">
        <v>27</v>
      </c>
      <c r="E4578" s="35" t="s">
        <v>14</v>
      </c>
      <c r="F4578" s="35" t="s">
        <v>15</v>
      </c>
      <c r="G4578" s="36">
        <v>250</v>
      </c>
      <c r="H4578" s="36">
        <f t="shared" si="35"/>
        <v>7500</v>
      </c>
      <c r="I4578" s="36">
        <v>30</v>
      </c>
    </row>
    <row r="4579" spans="1:9" ht="45" x14ac:dyDescent="0.25">
      <c r="A4579" s="715"/>
      <c r="B4579" s="651"/>
      <c r="C4579" s="151" t="s">
        <v>2644</v>
      </c>
      <c r="D4579" s="152" t="s">
        <v>2645</v>
      </c>
      <c r="E4579" s="35" t="s">
        <v>14</v>
      </c>
      <c r="F4579" s="35" t="s">
        <v>15</v>
      </c>
      <c r="G4579" s="36">
        <v>1500</v>
      </c>
      <c r="H4579" s="36">
        <f t="shared" si="35"/>
        <v>7500</v>
      </c>
      <c r="I4579" s="36">
        <v>5</v>
      </c>
    </row>
    <row r="4580" spans="1:9" ht="30" x14ac:dyDescent="0.25">
      <c r="A4580" s="715"/>
      <c r="B4580" s="651"/>
      <c r="C4580" s="151" t="s">
        <v>2646</v>
      </c>
      <c r="D4580" s="152" t="s">
        <v>2647</v>
      </c>
      <c r="E4580" s="35" t="s">
        <v>14</v>
      </c>
      <c r="F4580" s="35" t="s">
        <v>30</v>
      </c>
      <c r="G4580" s="36">
        <v>150</v>
      </c>
      <c r="H4580" s="36">
        <f t="shared" si="35"/>
        <v>6000</v>
      </c>
      <c r="I4580" s="36">
        <v>40</v>
      </c>
    </row>
    <row r="4581" spans="1:9" x14ac:dyDescent="0.25">
      <c r="A4581" s="715"/>
      <c r="B4581" s="651"/>
      <c r="C4581" s="151" t="s">
        <v>2648</v>
      </c>
      <c r="D4581" s="152" t="s">
        <v>34</v>
      </c>
      <c r="E4581" s="35" t="s">
        <v>14</v>
      </c>
      <c r="F4581" s="35" t="s">
        <v>30</v>
      </c>
      <c r="G4581" s="36">
        <v>100</v>
      </c>
      <c r="H4581" s="36">
        <f t="shared" si="35"/>
        <v>4000</v>
      </c>
      <c r="I4581" s="36">
        <v>40</v>
      </c>
    </row>
    <row r="4582" spans="1:9" ht="30" x14ac:dyDescent="0.25">
      <c r="A4582" s="715"/>
      <c r="B4582" s="651"/>
      <c r="C4582" s="151" t="s">
        <v>2649</v>
      </c>
      <c r="D4582" s="152" t="s">
        <v>36</v>
      </c>
      <c r="E4582" s="35" t="s">
        <v>14</v>
      </c>
      <c r="F4582" s="35" t="s">
        <v>15</v>
      </c>
      <c r="G4582" s="36">
        <v>15</v>
      </c>
      <c r="H4582" s="36">
        <f t="shared" si="35"/>
        <v>75000</v>
      </c>
      <c r="I4582" s="36">
        <v>5000</v>
      </c>
    </row>
    <row r="4583" spans="1:9" x14ac:dyDescent="0.25">
      <c r="A4583" s="715"/>
      <c r="B4583" s="651"/>
      <c r="C4583" s="151" t="s">
        <v>2650</v>
      </c>
      <c r="D4583" s="152" t="s">
        <v>38</v>
      </c>
      <c r="E4583" s="35" t="s">
        <v>14</v>
      </c>
      <c r="F4583" s="35" t="s">
        <v>15</v>
      </c>
      <c r="G4583" s="36">
        <v>150</v>
      </c>
      <c r="H4583" s="36">
        <f t="shared" si="35"/>
        <v>52500</v>
      </c>
      <c r="I4583" s="36">
        <v>350</v>
      </c>
    </row>
    <row r="4584" spans="1:9" x14ac:dyDescent="0.25">
      <c r="A4584" s="715"/>
      <c r="B4584" s="651"/>
      <c r="C4584" s="151" t="s">
        <v>2651</v>
      </c>
      <c r="D4584" s="152" t="s">
        <v>40</v>
      </c>
      <c r="E4584" s="35" t="s">
        <v>14</v>
      </c>
      <c r="F4584" s="35" t="s">
        <v>15</v>
      </c>
      <c r="G4584" s="36">
        <v>100</v>
      </c>
      <c r="H4584" s="36">
        <f t="shared" si="35"/>
        <v>6000</v>
      </c>
      <c r="I4584" s="36">
        <v>60</v>
      </c>
    </row>
    <row r="4585" spans="1:9" ht="30" x14ac:dyDescent="0.25">
      <c r="A4585" s="715"/>
      <c r="B4585" s="651"/>
      <c r="C4585" s="151" t="s">
        <v>2652</v>
      </c>
      <c r="D4585" s="152" t="s">
        <v>2653</v>
      </c>
      <c r="E4585" s="35" t="s">
        <v>14</v>
      </c>
      <c r="F4585" s="35" t="s">
        <v>15</v>
      </c>
      <c r="G4585" s="36">
        <v>700</v>
      </c>
      <c r="H4585" s="36">
        <f t="shared" si="35"/>
        <v>70000</v>
      </c>
      <c r="I4585" s="36">
        <v>100</v>
      </c>
    </row>
    <row r="4586" spans="1:9" x14ac:dyDescent="0.25">
      <c r="A4586" s="715"/>
      <c r="B4586" s="651"/>
      <c r="C4586" s="151" t="s">
        <v>2654</v>
      </c>
      <c r="D4586" s="152" t="s">
        <v>1107</v>
      </c>
      <c r="E4586" s="35" t="s">
        <v>14</v>
      </c>
      <c r="F4586" s="35" t="s">
        <v>15</v>
      </c>
      <c r="G4586" s="36">
        <v>250</v>
      </c>
      <c r="H4586" s="36">
        <f t="shared" si="35"/>
        <v>5000</v>
      </c>
      <c r="I4586" s="36">
        <v>20</v>
      </c>
    </row>
    <row r="4587" spans="1:9" x14ac:dyDescent="0.25">
      <c r="A4587" s="715"/>
      <c r="B4587" s="651"/>
      <c r="C4587" s="151" t="s">
        <v>2655</v>
      </c>
      <c r="D4587" s="152" t="s">
        <v>46</v>
      </c>
      <c r="E4587" s="35" t="s">
        <v>14</v>
      </c>
      <c r="F4587" s="35" t="s">
        <v>15</v>
      </c>
      <c r="G4587" s="36">
        <v>1500</v>
      </c>
      <c r="H4587" s="36">
        <f t="shared" si="35"/>
        <v>30000</v>
      </c>
      <c r="I4587" s="36">
        <v>20</v>
      </c>
    </row>
    <row r="4588" spans="1:9" x14ac:dyDescent="0.25">
      <c r="A4588" s="715"/>
      <c r="B4588" s="651"/>
      <c r="C4588" s="151" t="s">
        <v>2656</v>
      </c>
      <c r="D4588" s="152" t="s">
        <v>337</v>
      </c>
      <c r="E4588" s="35" t="s">
        <v>14</v>
      </c>
      <c r="F4588" s="35" t="s">
        <v>15</v>
      </c>
      <c r="G4588" s="36">
        <v>1500</v>
      </c>
      <c r="H4588" s="36">
        <f t="shared" si="35"/>
        <v>15000</v>
      </c>
      <c r="I4588" s="36">
        <v>10</v>
      </c>
    </row>
    <row r="4589" spans="1:9" x14ac:dyDescent="0.25">
      <c r="A4589" s="715"/>
      <c r="B4589" s="651"/>
      <c r="C4589" s="151" t="s">
        <v>2657</v>
      </c>
      <c r="D4589" s="152" t="s">
        <v>48</v>
      </c>
      <c r="E4589" s="35" t="s">
        <v>14</v>
      </c>
      <c r="F4589" s="35" t="s">
        <v>49</v>
      </c>
      <c r="G4589" s="36">
        <v>900</v>
      </c>
      <c r="H4589" s="36">
        <f t="shared" si="35"/>
        <v>1260000</v>
      </c>
      <c r="I4589" s="36">
        <v>1400</v>
      </c>
    </row>
    <row r="4590" spans="1:9" x14ac:dyDescent="0.25">
      <c r="A4590" s="715"/>
      <c r="B4590" s="651"/>
      <c r="C4590" s="151" t="s">
        <v>2658</v>
      </c>
      <c r="D4590" s="152" t="s">
        <v>51</v>
      </c>
      <c r="E4590" s="35" t="s">
        <v>14</v>
      </c>
      <c r="F4590" s="35" t="s">
        <v>49</v>
      </c>
      <c r="G4590" s="36">
        <v>1000</v>
      </c>
      <c r="H4590" s="36">
        <f t="shared" si="35"/>
        <v>20000</v>
      </c>
      <c r="I4590" s="36">
        <v>20</v>
      </c>
    </row>
    <row r="4591" spans="1:9" ht="30" x14ac:dyDescent="0.25">
      <c r="A4591" s="715"/>
      <c r="B4591" s="651"/>
      <c r="C4591" s="151" t="s">
        <v>2659</v>
      </c>
      <c r="D4591" s="152" t="s">
        <v>53</v>
      </c>
      <c r="E4591" s="35" t="s">
        <v>14</v>
      </c>
      <c r="F4591" s="35" t="s">
        <v>30</v>
      </c>
      <c r="G4591" s="36">
        <v>220</v>
      </c>
      <c r="H4591" s="36">
        <f t="shared" si="35"/>
        <v>55000</v>
      </c>
      <c r="I4591" s="36">
        <v>250</v>
      </c>
    </row>
    <row r="4592" spans="1:9" x14ac:dyDescent="0.25">
      <c r="A4592" s="715"/>
      <c r="B4592" s="651"/>
      <c r="C4592" s="151" t="s">
        <v>2660</v>
      </c>
      <c r="D4592" s="152" t="s">
        <v>674</v>
      </c>
      <c r="E4592" s="35" t="s">
        <v>14</v>
      </c>
      <c r="F4592" s="35" t="s">
        <v>15</v>
      </c>
      <c r="G4592" s="36">
        <v>1200</v>
      </c>
      <c r="H4592" s="36">
        <f t="shared" si="35"/>
        <v>36000</v>
      </c>
      <c r="I4592" s="36">
        <v>30</v>
      </c>
    </row>
    <row r="4593" spans="1:9" ht="30" x14ac:dyDescent="0.25">
      <c r="A4593" s="715"/>
      <c r="B4593" s="651"/>
      <c r="C4593" s="151" t="s">
        <v>2661</v>
      </c>
      <c r="D4593" s="152" t="s">
        <v>2662</v>
      </c>
      <c r="E4593" s="35" t="s">
        <v>14</v>
      </c>
      <c r="F4593" s="35" t="s">
        <v>15</v>
      </c>
      <c r="G4593" s="36">
        <v>1500</v>
      </c>
      <c r="H4593" s="36">
        <f t="shared" si="35"/>
        <v>7500</v>
      </c>
      <c r="I4593" s="36">
        <v>5</v>
      </c>
    </row>
    <row r="4594" spans="1:9" x14ac:dyDescent="0.25">
      <c r="A4594" s="715"/>
      <c r="B4594" s="651"/>
      <c r="C4594" s="151" t="s">
        <v>2663</v>
      </c>
      <c r="D4594" s="152" t="s">
        <v>2664</v>
      </c>
      <c r="E4594" s="35" t="s">
        <v>14</v>
      </c>
      <c r="F4594" s="35" t="s">
        <v>15</v>
      </c>
      <c r="G4594" s="36">
        <v>3500</v>
      </c>
      <c r="H4594" s="36">
        <f t="shared" si="35"/>
        <v>17500</v>
      </c>
      <c r="I4594" s="36">
        <v>5</v>
      </c>
    </row>
    <row r="4595" spans="1:9" x14ac:dyDescent="0.25">
      <c r="A4595" s="715"/>
      <c r="B4595" s="651"/>
      <c r="C4595" s="151" t="s">
        <v>2665</v>
      </c>
      <c r="D4595" s="152" t="s">
        <v>2666</v>
      </c>
      <c r="E4595" s="35" t="s">
        <v>14</v>
      </c>
      <c r="F4595" s="35" t="s">
        <v>15</v>
      </c>
      <c r="G4595" s="36">
        <v>3500</v>
      </c>
      <c r="H4595" s="36">
        <f t="shared" si="35"/>
        <v>17500</v>
      </c>
      <c r="I4595" s="36">
        <v>5</v>
      </c>
    </row>
    <row r="4596" spans="1:9" x14ac:dyDescent="0.25">
      <c r="A4596" s="715"/>
      <c r="B4596" s="651"/>
      <c r="C4596" s="151" t="s">
        <v>2667</v>
      </c>
      <c r="D4596" s="152" t="s">
        <v>348</v>
      </c>
      <c r="E4596" s="35" t="s">
        <v>14</v>
      </c>
      <c r="F4596" s="35" t="s">
        <v>15</v>
      </c>
      <c r="G4596" s="36">
        <v>500</v>
      </c>
      <c r="H4596" s="36">
        <f t="shared" si="35"/>
        <v>7500</v>
      </c>
      <c r="I4596" s="36">
        <v>15</v>
      </c>
    </row>
    <row r="4597" spans="1:9" x14ac:dyDescent="0.25">
      <c r="A4597" s="715"/>
      <c r="B4597" s="651"/>
      <c r="C4597" s="151" t="s">
        <v>2668</v>
      </c>
      <c r="D4597" s="152" t="s">
        <v>59</v>
      </c>
      <c r="E4597" s="35" t="s">
        <v>14</v>
      </c>
      <c r="F4597" s="35" t="s">
        <v>30</v>
      </c>
      <c r="G4597" s="36">
        <v>100</v>
      </c>
      <c r="H4597" s="36">
        <f t="shared" si="35"/>
        <v>4000</v>
      </c>
      <c r="I4597" s="36">
        <v>40</v>
      </c>
    </row>
    <row r="4598" spans="1:9" x14ac:dyDescent="0.25">
      <c r="A4598" s="715"/>
      <c r="B4598" s="651"/>
      <c r="C4598" s="151" t="s">
        <v>2669</v>
      </c>
      <c r="D4598" s="152" t="s">
        <v>352</v>
      </c>
      <c r="E4598" s="35" t="s">
        <v>14</v>
      </c>
      <c r="F4598" s="35" t="s">
        <v>30</v>
      </c>
      <c r="G4598" s="36">
        <v>250</v>
      </c>
      <c r="H4598" s="36">
        <f t="shared" si="35"/>
        <v>10000</v>
      </c>
      <c r="I4598" s="36">
        <v>40</v>
      </c>
    </row>
    <row r="4599" spans="1:9" x14ac:dyDescent="0.25">
      <c r="A4599" s="715"/>
      <c r="B4599" s="651"/>
      <c r="C4599" s="151" t="s">
        <v>2670</v>
      </c>
      <c r="D4599" s="152" t="s">
        <v>61</v>
      </c>
      <c r="E4599" s="35" t="s">
        <v>14</v>
      </c>
      <c r="F4599" s="35" t="s">
        <v>15</v>
      </c>
      <c r="G4599" s="36">
        <v>100</v>
      </c>
      <c r="H4599" s="36">
        <f t="shared" si="35"/>
        <v>15000</v>
      </c>
      <c r="I4599" s="36">
        <v>150</v>
      </c>
    </row>
    <row r="4600" spans="1:9" x14ac:dyDescent="0.25">
      <c r="A4600" s="715"/>
      <c r="B4600" s="651"/>
      <c r="C4600" s="151" t="s">
        <v>2671</v>
      </c>
      <c r="D4600" s="152" t="s">
        <v>63</v>
      </c>
      <c r="E4600" s="35" t="s">
        <v>14</v>
      </c>
      <c r="F4600" s="35" t="s">
        <v>15</v>
      </c>
      <c r="G4600" s="36">
        <v>50</v>
      </c>
      <c r="H4600" s="36">
        <f t="shared" si="35"/>
        <v>5000</v>
      </c>
      <c r="I4600" s="36">
        <v>100</v>
      </c>
    </row>
    <row r="4601" spans="1:9" x14ac:dyDescent="0.25">
      <c r="A4601" s="715"/>
      <c r="B4601" s="651"/>
      <c r="C4601" s="151" t="s">
        <v>2672</v>
      </c>
      <c r="D4601" s="152" t="s">
        <v>358</v>
      </c>
      <c r="E4601" s="35" t="s">
        <v>14</v>
      </c>
      <c r="F4601" s="35" t="s">
        <v>15</v>
      </c>
      <c r="G4601" s="36">
        <v>150</v>
      </c>
      <c r="H4601" s="36">
        <f t="shared" si="35"/>
        <v>7500</v>
      </c>
      <c r="I4601" s="36">
        <v>50</v>
      </c>
    </row>
    <row r="4602" spans="1:9" x14ac:dyDescent="0.25">
      <c r="A4602" s="715"/>
      <c r="B4602" s="35">
        <v>4264</v>
      </c>
      <c r="C4602" s="151" t="s">
        <v>359</v>
      </c>
      <c r="D4602" s="152" t="s">
        <v>65</v>
      </c>
      <c r="E4602" s="35" t="s">
        <v>149</v>
      </c>
      <c r="F4602" s="35" t="s">
        <v>66</v>
      </c>
      <c r="G4602" s="36">
        <v>470</v>
      </c>
      <c r="H4602" s="36">
        <f t="shared" si="35"/>
        <v>10604610</v>
      </c>
      <c r="I4602" s="36">
        <v>22563</v>
      </c>
    </row>
    <row r="4603" spans="1:9" x14ac:dyDescent="0.25">
      <c r="A4603" s="715"/>
      <c r="B4603" s="651">
        <v>4267</v>
      </c>
      <c r="C4603" s="151" t="s">
        <v>2673</v>
      </c>
      <c r="D4603" s="152" t="s">
        <v>365</v>
      </c>
      <c r="E4603" s="35" t="s">
        <v>14</v>
      </c>
      <c r="F4603" s="35" t="s">
        <v>366</v>
      </c>
      <c r="G4603" s="36">
        <v>300</v>
      </c>
      <c r="H4603" s="36">
        <f t="shared" si="35"/>
        <v>30000</v>
      </c>
      <c r="I4603" s="36">
        <v>100</v>
      </c>
    </row>
    <row r="4604" spans="1:9" x14ac:dyDescent="0.25">
      <c r="A4604" s="715"/>
      <c r="B4604" s="651"/>
      <c r="C4604" s="151" t="s">
        <v>2674</v>
      </c>
      <c r="D4604" s="152" t="s">
        <v>68</v>
      </c>
      <c r="E4604" s="35" t="s">
        <v>14</v>
      </c>
      <c r="F4604" s="35" t="s">
        <v>15</v>
      </c>
      <c r="G4604" s="36">
        <v>600</v>
      </c>
      <c r="H4604" s="36">
        <f t="shared" si="35"/>
        <v>18000</v>
      </c>
      <c r="I4604" s="36">
        <v>30</v>
      </c>
    </row>
    <row r="4605" spans="1:9" x14ac:dyDescent="0.25">
      <c r="A4605" s="715"/>
      <c r="B4605" s="651"/>
      <c r="C4605" s="151" t="s">
        <v>2675</v>
      </c>
      <c r="D4605" s="152" t="s">
        <v>372</v>
      </c>
      <c r="E4605" s="35" t="s">
        <v>14</v>
      </c>
      <c r="F4605" s="35" t="s">
        <v>15</v>
      </c>
      <c r="G4605" s="36">
        <v>1500</v>
      </c>
      <c r="H4605" s="36">
        <f t="shared" si="35"/>
        <v>22500</v>
      </c>
      <c r="I4605" s="36">
        <v>15</v>
      </c>
    </row>
    <row r="4606" spans="1:9" x14ac:dyDescent="0.25">
      <c r="A4606" s="715"/>
      <c r="B4606" s="651"/>
      <c r="C4606" s="151" t="s">
        <v>2676</v>
      </c>
      <c r="D4606" s="152" t="s">
        <v>2677</v>
      </c>
      <c r="E4606" s="35" t="s">
        <v>14</v>
      </c>
      <c r="F4606" s="35" t="s">
        <v>30</v>
      </c>
      <c r="G4606" s="36">
        <v>1000</v>
      </c>
      <c r="H4606" s="36">
        <f t="shared" si="35"/>
        <v>30000</v>
      </c>
      <c r="I4606" s="36">
        <v>30</v>
      </c>
    </row>
    <row r="4607" spans="1:9" x14ac:dyDescent="0.25">
      <c r="A4607" s="715"/>
      <c r="B4607" s="651"/>
      <c r="C4607" s="151" t="s">
        <v>2678</v>
      </c>
      <c r="D4607" s="152" t="s">
        <v>2679</v>
      </c>
      <c r="E4607" s="35" t="s">
        <v>14</v>
      </c>
      <c r="F4607" s="35" t="s">
        <v>15</v>
      </c>
      <c r="G4607" s="36">
        <v>4500</v>
      </c>
      <c r="H4607" s="36">
        <f t="shared" si="35"/>
        <v>45000</v>
      </c>
      <c r="I4607" s="36">
        <v>10</v>
      </c>
    </row>
    <row r="4608" spans="1:9" x14ac:dyDescent="0.25">
      <c r="A4608" s="715"/>
      <c r="B4608" s="651"/>
      <c r="C4608" s="151" t="s">
        <v>2680</v>
      </c>
      <c r="D4608" s="152" t="s">
        <v>2681</v>
      </c>
      <c r="E4608" s="35" t="s">
        <v>14</v>
      </c>
      <c r="F4608" s="35" t="s">
        <v>15</v>
      </c>
      <c r="G4608" s="36">
        <v>5000</v>
      </c>
      <c r="H4608" s="36">
        <f t="shared" si="35"/>
        <v>75000</v>
      </c>
      <c r="I4608" s="36">
        <v>15</v>
      </c>
    </row>
    <row r="4609" spans="1:9" x14ac:dyDescent="0.25">
      <c r="A4609" s="715"/>
      <c r="B4609" s="651"/>
      <c r="C4609" s="151" t="s">
        <v>2682</v>
      </c>
      <c r="D4609" s="152" t="s">
        <v>1025</v>
      </c>
      <c r="E4609" s="35" t="s">
        <v>14</v>
      </c>
      <c r="F4609" s="35" t="s">
        <v>15</v>
      </c>
      <c r="G4609" s="36">
        <v>6000</v>
      </c>
      <c r="H4609" s="36">
        <f t="shared" si="35"/>
        <v>60000</v>
      </c>
      <c r="I4609" s="36">
        <v>10</v>
      </c>
    </row>
    <row r="4610" spans="1:9" x14ac:dyDescent="0.25">
      <c r="A4610" s="715"/>
      <c r="B4610" s="651"/>
      <c r="C4610" s="151" t="s">
        <v>2683</v>
      </c>
      <c r="D4610" s="152" t="s">
        <v>2684</v>
      </c>
      <c r="E4610" s="35" t="s">
        <v>14</v>
      </c>
      <c r="F4610" s="35" t="s">
        <v>15</v>
      </c>
      <c r="G4610" s="36">
        <v>6500</v>
      </c>
      <c r="H4610" s="36">
        <f t="shared" si="35"/>
        <v>97500</v>
      </c>
      <c r="I4610" s="36">
        <v>15</v>
      </c>
    </row>
    <row r="4611" spans="1:9" ht="30" x14ac:dyDescent="0.25">
      <c r="A4611" s="715"/>
      <c r="B4611" s="651"/>
      <c r="C4611" s="151" t="s">
        <v>2685</v>
      </c>
      <c r="D4611" s="152" t="s">
        <v>2686</v>
      </c>
      <c r="E4611" s="35" t="s">
        <v>14</v>
      </c>
      <c r="F4611" s="35" t="s">
        <v>15</v>
      </c>
      <c r="G4611" s="36">
        <v>500</v>
      </c>
      <c r="H4611" s="36">
        <f t="shared" si="35"/>
        <v>25000</v>
      </c>
      <c r="I4611" s="36">
        <v>50</v>
      </c>
    </row>
    <row r="4612" spans="1:9" ht="30" x14ac:dyDescent="0.25">
      <c r="A4612" s="715"/>
      <c r="B4612" s="651"/>
      <c r="C4612" s="151" t="s">
        <v>2687</v>
      </c>
      <c r="D4612" s="152" t="s">
        <v>2688</v>
      </c>
      <c r="E4612" s="35" t="s">
        <v>14</v>
      </c>
      <c r="F4612" s="35" t="s">
        <v>15</v>
      </c>
      <c r="G4612" s="36">
        <v>500</v>
      </c>
      <c r="H4612" s="36">
        <f t="shared" si="35"/>
        <v>25000</v>
      </c>
      <c r="I4612" s="36">
        <v>50</v>
      </c>
    </row>
    <row r="4613" spans="1:9" x14ac:dyDescent="0.25">
      <c r="A4613" s="715"/>
      <c r="B4613" s="651"/>
      <c r="C4613" s="151" t="s">
        <v>2689</v>
      </c>
      <c r="D4613" s="152" t="s">
        <v>388</v>
      </c>
      <c r="E4613" s="35" t="s">
        <v>14</v>
      </c>
      <c r="F4613" s="35" t="s">
        <v>15</v>
      </c>
      <c r="G4613" s="36">
        <v>150</v>
      </c>
      <c r="H4613" s="36">
        <f t="shared" si="35"/>
        <v>15000</v>
      </c>
      <c r="I4613" s="36">
        <v>100</v>
      </c>
    </row>
    <row r="4614" spans="1:9" x14ac:dyDescent="0.25">
      <c r="A4614" s="715"/>
      <c r="B4614" s="651"/>
      <c r="C4614" s="151" t="s">
        <v>2690</v>
      </c>
      <c r="D4614" s="152" t="s">
        <v>72</v>
      </c>
      <c r="E4614" s="35" t="s">
        <v>14</v>
      </c>
      <c r="F4614" s="35" t="s">
        <v>15</v>
      </c>
      <c r="G4614" s="36">
        <v>1800</v>
      </c>
      <c r="H4614" s="36">
        <f t="shared" si="35"/>
        <v>54000</v>
      </c>
      <c r="I4614" s="36">
        <v>30</v>
      </c>
    </row>
    <row r="4615" spans="1:9" x14ac:dyDescent="0.25">
      <c r="A4615" s="715"/>
      <c r="B4615" s="651"/>
      <c r="C4615" s="151" t="s">
        <v>2691</v>
      </c>
      <c r="D4615" s="152" t="s">
        <v>2692</v>
      </c>
      <c r="E4615" s="35" t="s">
        <v>14</v>
      </c>
      <c r="F4615" s="35" t="s">
        <v>15</v>
      </c>
      <c r="G4615" s="36">
        <v>1500</v>
      </c>
      <c r="H4615" s="36">
        <f t="shared" si="35"/>
        <v>30000</v>
      </c>
      <c r="I4615" s="36">
        <v>20</v>
      </c>
    </row>
    <row r="4616" spans="1:9" x14ac:dyDescent="0.25">
      <c r="A4616" s="715"/>
      <c r="B4616" s="651"/>
      <c r="C4616" s="151" t="s">
        <v>2693</v>
      </c>
      <c r="D4616" s="152" t="s">
        <v>1138</v>
      </c>
      <c r="E4616" s="35" t="s">
        <v>14</v>
      </c>
      <c r="F4616" s="35" t="s">
        <v>15</v>
      </c>
      <c r="G4616" s="36">
        <v>300</v>
      </c>
      <c r="H4616" s="36">
        <f t="shared" si="35"/>
        <v>9000</v>
      </c>
      <c r="I4616" s="36">
        <v>30</v>
      </c>
    </row>
    <row r="4617" spans="1:9" x14ac:dyDescent="0.25">
      <c r="A4617" s="715"/>
      <c r="B4617" s="651"/>
      <c r="C4617" s="151" t="s">
        <v>2694</v>
      </c>
      <c r="D4617" s="152" t="s">
        <v>2695</v>
      </c>
      <c r="E4617" s="35" t="s">
        <v>14</v>
      </c>
      <c r="F4617" s="35" t="s">
        <v>15</v>
      </c>
      <c r="G4617" s="36">
        <v>600</v>
      </c>
      <c r="H4617" s="36">
        <f t="shared" si="35"/>
        <v>6000</v>
      </c>
      <c r="I4617" s="36">
        <v>10</v>
      </c>
    </row>
    <row r="4618" spans="1:9" x14ac:dyDescent="0.25">
      <c r="A4618" s="715"/>
      <c r="B4618" s="651"/>
      <c r="C4618" s="151" t="s">
        <v>2696</v>
      </c>
      <c r="D4618" s="152" t="s">
        <v>396</v>
      </c>
      <c r="E4618" s="35" t="s">
        <v>14</v>
      </c>
      <c r="F4618" s="35" t="s">
        <v>15</v>
      </c>
      <c r="G4618" s="36">
        <v>2400</v>
      </c>
      <c r="H4618" s="36">
        <f t="shared" si="35"/>
        <v>36000</v>
      </c>
      <c r="I4618" s="36">
        <v>15</v>
      </c>
    </row>
    <row r="4619" spans="1:9" x14ac:dyDescent="0.25">
      <c r="A4619" s="715"/>
      <c r="B4619" s="651"/>
      <c r="C4619" s="151" t="s">
        <v>2697</v>
      </c>
      <c r="D4619" s="152" t="s">
        <v>76</v>
      </c>
      <c r="E4619" s="35" t="s">
        <v>14</v>
      </c>
      <c r="F4619" s="35" t="s">
        <v>15</v>
      </c>
      <c r="G4619" s="36">
        <v>1000</v>
      </c>
      <c r="H4619" s="36">
        <f t="shared" si="35"/>
        <v>15000</v>
      </c>
      <c r="I4619" s="36">
        <v>15</v>
      </c>
    </row>
    <row r="4620" spans="1:9" ht="30" x14ac:dyDescent="0.25">
      <c r="A4620" s="715"/>
      <c r="B4620" s="651"/>
      <c r="C4620" s="151" t="s">
        <v>2698</v>
      </c>
      <c r="D4620" s="152" t="s">
        <v>2699</v>
      </c>
      <c r="E4620" s="35" t="s">
        <v>14</v>
      </c>
      <c r="F4620" s="35" t="s">
        <v>402</v>
      </c>
      <c r="G4620" s="36">
        <v>200</v>
      </c>
      <c r="H4620" s="36">
        <f t="shared" ref="H4620:H4676" si="36">G4620*I4620</f>
        <v>60000</v>
      </c>
      <c r="I4620" s="36">
        <v>300</v>
      </c>
    </row>
    <row r="4621" spans="1:9" x14ac:dyDescent="0.25">
      <c r="A4621" s="715"/>
      <c r="B4621" s="651"/>
      <c r="C4621" s="151" t="s">
        <v>2700</v>
      </c>
      <c r="D4621" s="152" t="s">
        <v>82</v>
      </c>
      <c r="E4621" s="35" t="s">
        <v>14</v>
      </c>
      <c r="F4621" s="35" t="s">
        <v>15</v>
      </c>
      <c r="G4621" s="36">
        <v>200</v>
      </c>
      <c r="H4621" s="36">
        <f t="shared" si="36"/>
        <v>200000</v>
      </c>
      <c r="I4621" s="36">
        <v>1000</v>
      </c>
    </row>
    <row r="4622" spans="1:9" x14ac:dyDescent="0.25">
      <c r="A4622" s="715"/>
      <c r="B4622" s="651"/>
      <c r="C4622" s="151" t="s">
        <v>2701</v>
      </c>
      <c r="D4622" s="152" t="s">
        <v>685</v>
      </c>
      <c r="E4622" s="35" t="s">
        <v>14</v>
      </c>
      <c r="F4622" s="35" t="s">
        <v>15</v>
      </c>
      <c r="G4622" s="36">
        <v>700</v>
      </c>
      <c r="H4622" s="36">
        <f t="shared" si="36"/>
        <v>28000</v>
      </c>
      <c r="I4622" s="36">
        <v>40</v>
      </c>
    </row>
    <row r="4623" spans="1:9" ht="30" x14ac:dyDescent="0.25">
      <c r="A4623" s="715"/>
      <c r="B4623" s="651"/>
      <c r="C4623" s="151" t="s">
        <v>2702</v>
      </c>
      <c r="D4623" s="152" t="s">
        <v>2703</v>
      </c>
      <c r="E4623" s="35" t="s">
        <v>14</v>
      </c>
      <c r="F4623" s="35" t="s">
        <v>15</v>
      </c>
      <c r="G4623" s="36">
        <v>600</v>
      </c>
      <c r="H4623" s="36">
        <f t="shared" si="36"/>
        <v>6000</v>
      </c>
      <c r="I4623" s="36">
        <v>10</v>
      </c>
    </row>
    <row r="4624" spans="1:9" x14ac:dyDescent="0.25">
      <c r="A4624" s="715"/>
      <c r="B4624" s="651"/>
      <c r="C4624" s="151" t="s">
        <v>5692</v>
      </c>
      <c r="D4624" s="152" t="s">
        <v>3795</v>
      </c>
      <c r="E4624" s="329" t="s">
        <v>126</v>
      </c>
      <c r="F4624" s="329" t="s">
        <v>121</v>
      </c>
      <c r="G4624" s="36">
        <v>1065000</v>
      </c>
      <c r="H4624" s="36">
        <v>1065000</v>
      </c>
      <c r="I4624" s="36">
        <v>1</v>
      </c>
    </row>
    <row r="4625" spans="1:9" ht="60" x14ac:dyDescent="0.25">
      <c r="A4625" s="715"/>
      <c r="B4625" s="651"/>
      <c r="C4625" s="151" t="s">
        <v>2704</v>
      </c>
      <c r="D4625" s="152" t="s">
        <v>2705</v>
      </c>
      <c r="E4625" s="35" t="s">
        <v>14</v>
      </c>
      <c r="F4625" s="35" t="s">
        <v>15</v>
      </c>
      <c r="G4625" s="36">
        <v>10000</v>
      </c>
      <c r="H4625" s="36">
        <f t="shared" si="36"/>
        <v>100000</v>
      </c>
      <c r="I4625" s="36">
        <v>10</v>
      </c>
    </row>
    <row r="4626" spans="1:9" ht="30" x14ac:dyDescent="0.25">
      <c r="A4626" s="715"/>
      <c r="B4626" s="651"/>
      <c r="C4626" s="151" t="s">
        <v>2706</v>
      </c>
      <c r="D4626" s="152" t="s">
        <v>686</v>
      </c>
      <c r="E4626" s="35" t="s">
        <v>14</v>
      </c>
      <c r="F4626" s="35" t="s">
        <v>15</v>
      </c>
      <c r="G4626" s="36">
        <v>15</v>
      </c>
      <c r="H4626" s="36">
        <f t="shared" si="36"/>
        <v>30000</v>
      </c>
      <c r="I4626" s="36">
        <v>2000</v>
      </c>
    </row>
    <row r="4627" spans="1:9" x14ac:dyDescent="0.25">
      <c r="A4627" s="715"/>
      <c r="B4627" s="651"/>
      <c r="C4627" s="151" t="s">
        <v>2707</v>
      </c>
      <c r="D4627" s="152" t="s">
        <v>409</v>
      </c>
      <c r="E4627" s="35" t="s">
        <v>14</v>
      </c>
      <c r="F4627" s="35" t="s">
        <v>15</v>
      </c>
      <c r="G4627" s="36">
        <v>1500</v>
      </c>
      <c r="H4627" s="36">
        <f t="shared" si="36"/>
        <v>30000</v>
      </c>
      <c r="I4627" s="36">
        <v>20</v>
      </c>
    </row>
    <row r="4628" spans="1:9" x14ac:dyDescent="0.25">
      <c r="A4628" s="715"/>
      <c r="B4628" s="651"/>
      <c r="C4628" s="151" t="s">
        <v>2708</v>
      </c>
      <c r="D4628" s="152" t="s">
        <v>2709</v>
      </c>
      <c r="E4628" s="35" t="s">
        <v>14</v>
      </c>
      <c r="F4628" s="35" t="s">
        <v>15</v>
      </c>
      <c r="G4628" s="36">
        <v>3000</v>
      </c>
      <c r="H4628" s="36">
        <f t="shared" si="36"/>
        <v>30000</v>
      </c>
      <c r="I4628" s="36">
        <v>10</v>
      </c>
    </row>
    <row r="4629" spans="1:9" x14ac:dyDescent="0.25">
      <c r="A4629" s="715"/>
      <c r="B4629" s="651"/>
      <c r="C4629" s="151" t="s">
        <v>2710</v>
      </c>
      <c r="D4629" s="152" t="s">
        <v>411</v>
      </c>
      <c r="E4629" s="35" t="s">
        <v>14</v>
      </c>
      <c r="F4629" s="35" t="s">
        <v>15</v>
      </c>
      <c r="G4629" s="36">
        <v>1500</v>
      </c>
      <c r="H4629" s="36">
        <f t="shared" si="36"/>
        <v>12000</v>
      </c>
      <c r="I4629" s="36">
        <v>8</v>
      </c>
    </row>
    <row r="4630" spans="1:9" x14ac:dyDescent="0.25">
      <c r="A4630" s="715"/>
      <c r="B4630" s="651"/>
      <c r="C4630" s="151" t="s">
        <v>2711</v>
      </c>
      <c r="D4630" s="152" t="s">
        <v>2712</v>
      </c>
      <c r="E4630" s="35" t="s">
        <v>14</v>
      </c>
      <c r="F4630" s="35" t="s">
        <v>15</v>
      </c>
      <c r="G4630" s="36">
        <v>300</v>
      </c>
      <c r="H4630" s="36">
        <f t="shared" si="36"/>
        <v>6000</v>
      </c>
      <c r="I4630" s="36">
        <v>20</v>
      </c>
    </row>
    <row r="4631" spans="1:9" x14ac:dyDescent="0.25">
      <c r="A4631" s="715"/>
      <c r="B4631" s="651"/>
      <c r="C4631" s="151" t="s">
        <v>2713</v>
      </c>
      <c r="D4631" s="152" t="s">
        <v>414</v>
      </c>
      <c r="E4631" s="35" t="s">
        <v>14</v>
      </c>
      <c r="F4631" s="35" t="s">
        <v>15</v>
      </c>
      <c r="G4631" s="36">
        <v>4000</v>
      </c>
      <c r="H4631" s="36">
        <f t="shared" si="36"/>
        <v>48000</v>
      </c>
      <c r="I4631" s="36">
        <v>12</v>
      </c>
    </row>
    <row r="4632" spans="1:9" x14ac:dyDescent="0.25">
      <c r="A4632" s="715"/>
      <c r="B4632" s="651"/>
      <c r="C4632" s="151" t="s">
        <v>2714</v>
      </c>
      <c r="D4632" s="152" t="s">
        <v>416</v>
      </c>
      <c r="E4632" s="35" t="s">
        <v>14</v>
      </c>
      <c r="F4632" s="35" t="s">
        <v>30</v>
      </c>
      <c r="G4632" s="36">
        <v>200</v>
      </c>
      <c r="H4632" s="36">
        <f t="shared" si="36"/>
        <v>200000</v>
      </c>
      <c r="I4632" s="36">
        <v>1000</v>
      </c>
    </row>
    <row r="4633" spans="1:9" x14ac:dyDescent="0.25">
      <c r="A4633" s="715"/>
      <c r="B4633" s="651"/>
      <c r="C4633" s="151" t="s">
        <v>2715</v>
      </c>
      <c r="D4633" s="152" t="s">
        <v>1155</v>
      </c>
      <c r="E4633" s="35" t="s">
        <v>14</v>
      </c>
      <c r="F4633" s="35" t="s">
        <v>15</v>
      </c>
      <c r="G4633" s="36">
        <v>1500</v>
      </c>
      <c r="H4633" s="36">
        <f t="shared" si="36"/>
        <v>15000</v>
      </c>
      <c r="I4633" s="36">
        <v>10</v>
      </c>
    </row>
    <row r="4634" spans="1:9" ht="30" x14ac:dyDescent="0.25">
      <c r="A4634" s="715"/>
      <c r="B4634" s="651"/>
      <c r="C4634" s="151" t="s">
        <v>2716</v>
      </c>
      <c r="D4634" s="152" t="s">
        <v>2717</v>
      </c>
      <c r="E4634" s="35" t="s">
        <v>14</v>
      </c>
      <c r="F4634" s="35" t="s">
        <v>15</v>
      </c>
      <c r="G4634" s="36">
        <v>500</v>
      </c>
      <c r="H4634" s="36">
        <f t="shared" si="36"/>
        <v>15000</v>
      </c>
      <c r="I4634" s="36">
        <v>30</v>
      </c>
    </row>
    <row r="4635" spans="1:9" x14ac:dyDescent="0.25">
      <c r="A4635" s="715"/>
      <c r="B4635" s="651"/>
      <c r="C4635" s="151" t="s">
        <v>2718</v>
      </c>
      <c r="D4635" s="152" t="s">
        <v>2719</v>
      </c>
      <c r="E4635" s="35" t="s">
        <v>14</v>
      </c>
      <c r="F4635" s="35" t="s">
        <v>15</v>
      </c>
      <c r="G4635" s="36">
        <v>1500</v>
      </c>
      <c r="H4635" s="36">
        <f t="shared" si="36"/>
        <v>60000</v>
      </c>
      <c r="I4635" s="36">
        <v>40</v>
      </c>
    </row>
    <row r="4636" spans="1:9" x14ac:dyDescent="0.25">
      <c r="A4636" s="715"/>
      <c r="B4636" s="651"/>
      <c r="C4636" s="151" t="s">
        <v>2720</v>
      </c>
      <c r="D4636" s="152" t="s">
        <v>2721</v>
      </c>
      <c r="E4636" s="35" t="s">
        <v>14</v>
      </c>
      <c r="F4636" s="35" t="s">
        <v>66</v>
      </c>
      <c r="G4636" s="36">
        <v>1400</v>
      </c>
      <c r="H4636" s="36">
        <f t="shared" si="36"/>
        <v>39200</v>
      </c>
      <c r="I4636" s="36">
        <v>28</v>
      </c>
    </row>
    <row r="4637" spans="1:9" x14ac:dyDescent="0.25">
      <c r="A4637" s="715"/>
      <c r="B4637" s="651"/>
      <c r="C4637" s="151" t="s">
        <v>2722</v>
      </c>
      <c r="D4637" s="152" t="s">
        <v>2723</v>
      </c>
      <c r="E4637" s="35" t="s">
        <v>14</v>
      </c>
      <c r="F4637" s="35" t="s">
        <v>66</v>
      </c>
      <c r="G4637" s="36">
        <v>2000</v>
      </c>
      <c r="H4637" s="36">
        <f t="shared" si="36"/>
        <v>30000</v>
      </c>
      <c r="I4637" s="36">
        <v>15</v>
      </c>
    </row>
    <row r="4638" spans="1:9" x14ac:dyDescent="0.25">
      <c r="A4638" s="715"/>
      <c r="B4638" s="651"/>
      <c r="C4638" s="151" t="s">
        <v>2724</v>
      </c>
      <c r="D4638" s="152" t="s">
        <v>2725</v>
      </c>
      <c r="E4638" s="35" t="s">
        <v>14</v>
      </c>
      <c r="F4638" s="35" t="s">
        <v>66</v>
      </c>
      <c r="G4638" s="36">
        <v>120</v>
      </c>
      <c r="H4638" s="36">
        <f t="shared" si="36"/>
        <v>36000</v>
      </c>
      <c r="I4638" s="36">
        <v>300</v>
      </c>
    </row>
    <row r="4639" spans="1:9" x14ac:dyDescent="0.25">
      <c r="A4639" s="715"/>
      <c r="B4639" s="651"/>
      <c r="C4639" s="151" t="s">
        <v>2726</v>
      </c>
      <c r="D4639" s="152" t="s">
        <v>99</v>
      </c>
      <c r="E4639" s="35" t="s">
        <v>14</v>
      </c>
      <c r="F4639" s="35" t="s">
        <v>66</v>
      </c>
      <c r="G4639" s="36">
        <v>600</v>
      </c>
      <c r="H4639" s="36">
        <f t="shared" si="36"/>
        <v>60000</v>
      </c>
      <c r="I4639" s="36">
        <v>100</v>
      </c>
    </row>
    <row r="4640" spans="1:9" x14ac:dyDescent="0.25">
      <c r="A4640" s="715"/>
      <c r="B4640" s="651"/>
      <c r="C4640" s="151" t="s">
        <v>2727</v>
      </c>
      <c r="D4640" s="152" t="s">
        <v>101</v>
      </c>
      <c r="E4640" s="35" t="s">
        <v>14</v>
      </c>
      <c r="F4640" s="35" t="s">
        <v>66</v>
      </c>
      <c r="G4640" s="36">
        <v>700</v>
      </c>
      <c r="H4640" s="36">
        <f t="shared" si="36"/>
        <v>56000</v>
      </c>
      <c r="I4640" s="36">
        <v>80</v>
      </c>
    </row>
    <row r="4641" spans="1:9" x14ac:dyDescent="0.25">
      <c r="A4641" s="715"/>
      <c r="B4641" s="651"/>
      <c r="C4641" s="151" t="s">
        <v>2728</v>
      </c>
      <c r="D4641" s="152" t="s">
        <v>103</v>
      </c>
      <c r="E4641" s="35" t="s">
        <v>14</v>
      </c>
      <c r="F4641" s="35" t="s">
        <v>66</v>
      </c>
      <c r="G4641" s="36">
        <v>1000</v>
      </c>
      <c r="H4641" s="36">
        <f t="shared" si="36"/>
        <v>25000</v>
      </c>
      <c r="I4641" s="36">
        <v>25</v>
      </c>
    </row>
    <row r="4642" spans="1:9" x14ac:dyDescent="0.25">
      <c r="A4642" s="715"/>
      <c r="B4642" s="651"/>
      <c r="C4642" s="151" t="s">
        <v>2729</v>
      </c>
      <c r="D4642" s="152" t="s">
        <v>105</v>
      </c>
      <c r="E4642" s="35" t="s">
        <v>14</v>
      </c>
      <c r="F4642" s="35" t="s">
        <v>15</v>
      </c>
      <c r="G4642" s="36">
        <v>500</v>
      </c>
      <c r="H4642" s="36">
        <f t="shared" si="36"/>
        <v>50000</v>
      </c>
      <c r="I4642" s="36">
        <v>100</v>
      </c>
    </row>
    <row r="4643" spans="1:9" ht="30" x14ac:dyDescent="0.25">
      <c r="A4643" s="715"/>
      <c r="B4643" s="651"/>
      <c r="C4643" s="151" t="s">
        <v>2730</v>
      </c>
      <c r="D4643" s="152" t="s">
        <v>109</v>
      </c>
      <c r="E4643" s="35" t="s">
        <v>14</v>
      </c>
      <c r="F4643" s="35" t="s">
        <v>15</v>
      </c>
      <c r="G4643" s="36">
        <v>5000</v>
      </c>
      <c r="H4643" s="36">
        <f t="shared" si="36"/>
        <v>25000</v>
      </c>
      <c r="I4643" s="36">
        <v>5</v>
      </c>
    </row>
    <row r="4644" spans="1:9" x14ac:dyDescent="0.25">
      <c r="A4644" s="715"/>
      <c r="B4644" s="651"/>
      <c r="C4644" s="151" t="s">
        <v>2731</v>
      </c>
      <c r="D4644" s="152" t="s">
        <v>437</v>
      </c>
      <c r="E4644" s="35" t="s">
        <v>14</v>
      </c>
      <c r="F4644" s="35" t="s">
        <v>66</v>
      </c>
      <c r="G4644" s="36">
        <v>60</v>
      </c>
      <c r="H4644" s="36">
        <f t="shared" si="36"/>
        <v>60000</v>
      </c>
      <c r="I4644" s="36">
        <v>1000</v>
      </c>
    </row>
    <row r="4645" spans="1:9" x14ac:dyDescent="0.25">
      <c r="A4645" s="715"/>
      <c r="B4645" s="651"/>
      <c r="C4645" s="151" t="s">
        <v>2732</v>
      </c>
      <c r="D4645" s="152" t="s">
        <v>2733</v>
      </c>
      <c r="E4645" s="35" t="s">
        <v>14</v>
      </c>
      <c r="F4645" s="35" t="s">
        <v>15</v>
      </c>
      <c r="G4645" s="36">
        <v>750</v>
      </c>
      <c r="H4645" s="36">
        <f t="shared" si="36"/>
        <v>7500</v>
      </c>
      <c r="I4645" s="36">
        <v>10</v>
      </c>
    </row>
    <row r="4646" spans="1:9" x14ac:dyDescent="0.25">
      <c r="A4646" s="715"/>
      <c r="B4646" s="651"/>
      <c r="C4646" s="151" t="s">
        <v>2734</v>
      </c>
      <c r="D4646" s="152" t="s">
        <v>2735</v>
      </c>
      <c r="E4646" s="35" t="s">
        <v>14</v>
      </c>
      <c r="F4646" s="35" t="s">
        <v>402</v>
      </c>
      <c r="G4646" s="36">
        <v>1500</v>
      </c>
      <c r="H4646" s="36">
        <f t="shared" si="36"/>
        <v>30000</v>
      </c>
      <c r="I4646" s="36">
        <v>20</v>
      </c>
    </row>
    <row r="4647" spans="1:9" x14ac:dyDescent="0.25">
      <c r="A4647" s="715"/>
      <c r="B4647" s="651"/>
      <c r="C4647" s="151" t="s">
        <v>2736</v>
      </c>
      <c r="D4647" s="152" t="s">
        <v>2737</v>
      </c>
      <c r="E4647" s="35" t="s">
        <v>14</v>
      </c>
      <c r="F4647" s="35" t="s">
        <v>49</v>
      </c>
      <c r="G4647" s="36">
        <v>1500</v>
      </c>
      <c r="H4647" s="36">
        <f t="shared" si="36"/>
        <v>3000</v>
      </c>
      <c r="I4647" s="36">
        <v>2</v>
      </c>
    </row>
    <row r="4648" spans="1:9" x14ac:dyDescent="0.25">
      <c r="A4648" s="715"/>
      <c r="B4648" s="651"/>
      <c r="C4648" s="151" t="s">
        <v>2738</v>
      </c>
      <c r="D4648" s="152" t="s">
        <v>2739</v>
      </c>
      <c r="E4648" s="35" t="s">
        <v>14</v>
      </c>
      <c r="F4648" s="35" t="s">
        <v>15</v>
      </c>
      <c r="G4648" s="36">
        <v>3000</v>
      </c>
      <c r="H4648" s="36">
        <f t="shared" si="36"/>
        <v>30000</v>
      </c>
      <c r="I4648" s="36">
        <v>10</v>
      </c>
    </row>
    <row r="4649" spans="1:9" ht="30" x14ac:dyDescent="0.25">
      <c r="A4649" s="715"/>
      <c r="B4649" s="651"/>
      <c r="C4649" s="151" t="s">
        <v>2740</v>
      </c>
      <c r="D4649" s="152" t="s">
        <v>2741</v>
      </c>
      <c r="E4649" s="35" t="s">
        <v>14</v>
      </c>
      <c r="F4649" s="35" t="s">
        <v>402</v>
      </c>
      <c r="G4649" s="36">
        <v>600</v>
      </c>
      <c r="H4649" s="36">
        <f t="shared" si="36"/>
        <v>90000</v>
      </c>
      <c r="I4649" s="36">
        <v>150</v>
      </c>
    </row>
    <row r="4650" spans="1:9" x14ac:dyDescent="0.25">
      <c r="A4650" s="715"/>
      <c r="B4650" s="651"/>
      <c r="C4650" s="151" t="s">
        <v>2742</v>
      </c>
      <c r="D4650" s="152" t="s">
        <v>2743</v>
      </c>
      <c r="E4650" s="35" t="s">
        <v>14</v>
      </c>
      <c r="F4650" s="35" t="s">
        <v>15</v>
      </c>
      <c r="G4650" s="36">
        <v>3500</v>
      </c>
      <c r="H4650" s="36">
        <f t="shared" si="36"/>
        <v>35000</v>
      </c>
      <c r="I4650" s="36">
        <v>10</v>
      </c>
    </row>
    <row r="4651" spans="1:9" ht="45" x14ac:dyDescent="0.25">
      <c r="A4651" s="715"/>
      <c r="B4651" s="651"/>
      <c r="C4651" s="151" t="s">
        <v>2744</v>
      </c>
      <c r="D4651" s="152" t="s">
        <v>2745</v>
      </c>
      <c r="E4651" s="35" t="s">
        <v>14</v>
      </c>
      <c r="F4651" s="35" t="s">
        <v>15</v>
      </c>
      <c r="G4651" s="36">
        <v>6000</v>
      </c>
      <c r="H4651" s="36">
        <f t="shared" si="36"/>
        <v>42000</v>
      </c>
      <c r="I4651" s="36">
        <v>7</v>
      </c>
    </row>
    <row r="4652" spans="1:9" x14ac:dyDescent="0.25">
      <c r="A4652" s="715"/>
      <c r="B4652" s="651"/>
      <c r="C4652" s="151" t="s">
        <v>2746</v>
      </c>
      <c r="D4652" s="152" t="s">
        <v>2747</v>
      </c>
      <c r="E4652" s="35" t="s">
        <v>14</v>
      </c>
      <c r="F4652" s="35" t="s">
        <v>15</v>
      </c>
      <c r="G4652" s="36">
        <v>3000</v>
      </c>
      <c r="H4652" s="36">
        <f t="shared" si="36"/>
        <v>3000</v>
      </c>
      <c r="I4652" s="36">
        <v>1</v>
      </c>
    </row>
    <row r="4653" spans="1:9" x14ac:dyDescent="0.25">
      <c r="A4653" s="715"/>
      <c r="B4653" s="651"/>
      <c r="C4653" s="151" t="s">
        <v>2748</v>
      </c>
      <c r="D4653" s="152" t="s">
        <v>1184</v>
      </c>
      <c r="E4653" s="35" t="s">
        <v>14</v>
      </c>
      <c r="F4653" s="35" t="s">
        <v>15</v>
      </c>
      <c r="G4653" s="36">
        <v>2500</v>
      </c>
      <c r="H4653" s="36">
        <f t="shared" si="36"/>
        <v>5000</v>
      </c>
      <c r="I4653" s="36">
        <v>2</v>
      </c>
    </row>
    <row r="4654" spans="1:9" ht="30" x14ac:dyDescent="0.25">
      <c r="A4654" s="715"/>
      <c r="B4654" s="651"/>
      <c r="C4654" s="151" t="s">
        <v>2749</v>
      </c>
      <c r="D4654" s="152" t="s">
        <v>2750</v>
      </c>
      <c r="E4654" s="35" t="s">
        <v>14</v>
      </c>
      <c r="F4654" s="35" t="s">
        <v>15</v>
      </c>
      <c r="G4654" s="36">
        <v>3000</v>
      </c>
      <c r="H4654" s="36">
        <f t="shared" si="36"/>
        <v>60000</v>
      </c>
      <c r="I4654" s="36">
        <v>20</v>
      </c>
    </row>
    <row r="4655" spans="1:9" x14ac:dyDescent="0.25">
      <c r="A4655" s="715"/>
      <c r="B4655" s="651"/>
      <c r="C4655" s="151" t="s">
        <v>2751</v>
      </c>
      <c r="D4655" s="152" t="s">
        <v>952</v>
      </c>
      <c r="E4655" s="35" t="s">
        <v>14</v>
      </c>
      <c r="F4655" s="35" t="s">
        <v>15</v>
      </c>
      <c r="G4655" s="36">
        <v>50</v>
      </c>
      <c r="H4655" s="36">
        <f t="shared" si="36"/>
        <v>12500</v>
      </c>
      <c r="I4655" s="36">
        <v>250</v>
      </c>
    </row>
    <row r="4656" spans="1:9" x14ac:dyDescent="0.25">
      <c r="A4656" s="715"/>
      <c r="B4656" s="651">
        <v>5122</v>
      </c>
      <c r="C4656" s="151" t="s">
        <v>2752</v>
      </c>
      <c r="D4656" s="152" t="s">
        <v>115</v>
      </c>
      <c r="E4656" s="35" t="s">
        <v>14</v>
      </c>
      <c r="F4656" s="35" t="s">
        <v>15</v>
      </c>
      <c r="G4656" s="36">
        <v>370000</v>
      </c>
      <c r="H4656" s="36">
        <f t="shared" si="36"/>
        <v>2960000</v>
      </c>
      <c r="I4656" s="36">
        <v>8</v>
      </c>
    </row>
    <row r="4657" spans="1:9" x14ac:dyDescent="0.25">
      <c r="A4657" s="715"/>
      <c r="B4657" s="651"/>
      <c r="C4657" s="151" t="s">
        <v>2753</v>
      </c>
      <c r="D4657" s="152" t="s">
        <v>708</v>
      </c>
      <c r="E4657" s="35" t="s">
        <v>14</v>
      </c>
      <c r="F4657" s="35" t="s">
        <v>15</v>
      </c>
      <c r="G4657" s="36">
        <v>160000</v>
      </c>
      <c r="H4657" s="36">
        <f t="shared" si="36"/>
        <v>480000</v>
      </c>
      <c r="I4657" s="36">
        <v>3</v>
      </c>
    </row>
    <row r="4658" spans="1:9" x14ac:dyDescent="0.25">
      <c r="A4658" s="715"/>
      <c r="B4658" s="651"/>
      <c r="C4658" s="151" t="s">
        <v>2754</v>
      </c>
      <c r="D4658" s="152" t="s">
        <v>2755</v>
      </c>
      <c r="E4658" s="35" t="s">
        <v>14</v>
      </c>
      <c r="F4658" s="35" t="s">
        <v>15</v>
      </c>
      <c r="G4658" s="36">
        <v>15000</v>
      </c>
      <c r="H4658" s="36">
        <f t="shared" si="36"/>
        <v>150000</v>
      </c>
      <c r="I4658" s="36">
        <v>10</v>
      </c>
    </row>
    <row r="4659" spans="1:9" x14ac:dyDescent="0.25">
      <c r="A4659" s="715"/>
      <c r="B4659" s="651"/>
      <c r="C4659" s="151" t="s">
        <v>2756</v>
      </c>
      <c r="D4659" s="152" t="s">
        <v>2757</v>
      </c>
      <c r="E4659" s="35" t="s">
        <v>14</v>
      </c>
      <c r="F4659" s="35" t="s">
        <v>15</v>
      </c>
      <c r="G4659" s="36">
        <v>15000</v>
      </c>
      <c r="H4659" s="36">
        <f t="shared" si="36"/>
        <v>75000</v>
      </c>
      <c r="I4659" s="36">
        <v>5</v>
      </c>
    </row>
    <row r="4660" spans="1:9" ht="30" x14ac:dyDescent="0.25">
      <c r="A4660" s="715"/>
      <c r="B4660" s="651"/>
      <c r="C4660" s="151" t="s">
        <v>2758</v>
      </c>
      <c r="D4660" s="152" t="s">
        <v>2759</v>
      </c>
      <c r="E4660" s="35" t="s">
        <v>14</v>
      </c>
      <c r="F4660" s="35" t="s">
        <v>15</v>
      </c>
      <c r="G4660" s="36">
        <v>10000</v>
      </c>
      <c r="H4660" s="36">
        <f t="shared" si="36"/>
        <v>100000</v>
      </c>
      <c r="I4660" s="36">
        <v>10</v>
      </c>
    </row>
    <row r="4661" spans="1:9" x14ac:dyDescent="0.25">
      <c r="A4661" s="715"/>
      <c r="B4661" s="651"/>
      <c r="C4661" s="151" t="s">
        <v>2760</v>
      </c>
      <c r="D4661" s="152" t="s">
        <v>55</v>
      </c>
      <c r="E4661" s="35" t="s">
        <v>14</v>
      </c>
      <c r="F4661" s="35" t="s">
        <v>15</v>
      </c>
      <c r="G4661" s="36">
        <v>3500</v>
      </c>
      <c r="H4661" s="36">
        <f t="shared" si="36"/>
        <v>17500</v>
      </c>
      <c r="I4661" s="36">
        <v>5</v>
      </c>
    </row>
    <row r="4662" spans="1:9" x14ac:dyDescent="0.25">
      <c r="A4662" s="715"/>
      <c r="B4662" s="651"/>
      <c r="C4662" s="151" t="s">
        <v>2761</v>
      </c>
      <c r="D4662" s="152" t="s">
        <v>1872</v>
      </c>
      <c r="E4662" s="35" t="s">
        <v>14</v>
      </c>
      <c r="F4662" s="35" t="s">
        <v>15</v>
      </c>
      <c r="G4662" s="36">
        <v>25000</v>
      </c>
      <c r="H4662" s="36">
        <f t="shared" si="36"/>
        <v>250000</v>
      </c>
      <c r="I4662" s="36">
        <v>10</v>
      </c>
    </row>
    <row r="4663" spans="1:9" ht="30" x14ac:dyDescent="0.25">
      <c r="A4663" s="715"/>
      <c r="B4663" s="651"/>
      <c r="C4663" s="151" t="s">
        <v>2762</v>
      </c>
      <c r="D4663" s="152" t="s">
        <v>465</v>
      </c>
      <c r="E4663" s="35" t="s">
        <v>14</v>
      </c>
      <c r="F4663" s="35" t="s">
        <v>15</v>
      </c>
      <c r="G4663" s="36">
        <v>12000</v>
      </c>
      <c r="H4663" s="36">
        <f t="shared" si="36"/>
        <v>240000</v>
      </c>
      <c r="I4663" s="36">
        <v>20</v>
      </c>
    </row>
    <row r="4664" spans="1:9" x14ac:dyDescent="0.25">
      <c r="A4664" s="715"/>
      <c r="B4664" s="651"/>
      <c r="C4664" s="151" t="s">
        <v>2763</v>
      </c>
      <c r="D4664" s="152" t="s">
        <v>2764</v>
      </c>
      <c r="E4664" s="35" t="s">
        <v>14</v>
      </c>
      <c r="F4664" s="35" t="s">
        <v>15</v>
      </c>
      <c r="G4664" s="36">
        <v>30000</v>
      </c>
      <c r="H4664" s="36">
        <f t="shared" si="36"/>
        <v>300000</v>
      </c>
      <c r="I4664" s="36">
        <v>10</v>
      </c>
    </row>
    <row r="4665" spans="1:9" x14ac:dyDescent="0.25">
      <c r="A4665" s="715"/>
      <c r="B4665" s="651"/>
      <c r="C4665" s="151" t="s">
        <v>2765</v>
      </c>
      <c r="D4665" s="152" t="s">
        <v>715</v>
      </c>
      <c r="E4665" s="35" t="s">
        <v>14</v>
      </c>
      <c r="F4665" s="35" t="s">
        <v>15</v>
      </c>
      <c r="G4665" s="36">
        <v>60000</v>
      </c>
      <c r="H4665" s="36">
        <f t="shared" si="36"/>
        <v>120000</v>
      </c>
      <c r="I4665" s="36">
        <v>2</v>
      </c>
    </row>
    <row r="4666" spans="1:9" x14ac:dyDescent="0.25">
      <c r="A4666" s="715"/>
      <c r="B4666" s="651"/>
      <c r="C4666" s="151" t="s">
        <v>2766</v>
      </c>
      <c r="D4666" s="152" t="s">
        <v>2767</v>
      </c>
      <c r="E4666" s="35" t="s">
        <v>14</v>
      </c>
      <c r="F4666" s="35" t="s">
        <v>15</v>
      </c>
      <c r="G4666" s="36">
        <v>30000</v>
      </c>
      <c r="H4666" s="36">
        <f t="shared" si="36"/>
        <v>30000</v>
      </c>
      <c r="I4666" s="36">
        <v>1</v>
      </c>
    </row>
    <row r="4667" spans="1:9" x14ac:dyDescent="0.25">
      <c r="A4667" s="715"/>
      <c r="B4667" s="651"/>
      <c r="C4667" s="151" t="s">
        <v>2768</v>
      </c>
      <c r="D4667" s="152" t="s">
        <v>2769</v>
      </c>
      <c r="E4667" s="35" t="s">
        <v>14</v>
      </c>
      <c r="F4667" s="35" t="s">
        <v>15</v>
      </c>
      <c r="G4667" s="36">
        <v>150000</v>
      </c>
      <c r="H4667" s="36">
        <f t="shared" si="36"/>
        <v>150000</v>
      </c>
      <c r="I4667" s="36">
        <v>1</v>
      </c>
    </row>
    <row r="4668" spans="1:9" x14ac:dyDescent="0.25">
      <c r="A4668" s="715"/>
      <c r="B4668" s="651"/>
      <c r="C4668" s="151" t="s">
        <v>2770</v>
      </c>
      <c r="D4668" s="152" t="s">
        <v>1879</v>
      </c>
      <c r="E4668" s="35" t="s">
        <v>14</v>
      </c>
      <c r="F4668" s="35" t="s">
        <v>15</v>
      </c>
      <c r="G4668" s="36">
        <v>70000</v>
      </c>
      <c r="H4668" s="36">
        <f t="shared" si="36"/>
        <v>280000</v>
      </c>
      <c r="I4668" s="36">
        <v>4</v>
      </c>
    </row>
    <row r="4669" spans="1:9" x14ac:dyDescent="0.25">
      <c r="A4669" s="715"/>
      <c r="B4669" s="651"/>
      <c r="C4669" s="151" t="s">
        <v>2771</v>
      </c>
      <c r="D4669" s="152" t="s">
        <v>2407</v>
      </c>
      <c r="E4669" s="35" t="s">
        <v>14</v>
      </c>
      <c r="F4669" s="35" t="s">
        <v>15</v>
      </c>
      <c r="G4669" s="36">
        <v>150000</v>
      </c>
      <c r="H4669" s="36">
        <f t="shared" si="36"/>
        <v>300000</v>
      </c>
      <c r="I4669" s="36">
        <v>2</v>
      </c>
    </row>
    <row r="4670" spans="1:9" x14ac:dyDescent="0.25">
      <c r="A4670" s="715"/>
      <c r="B4670" s="651"/>
      <c r="C4670" s="151" t="s">
        <v>2772</v>
      </c>
      <c r="D4670" s="152" t="s">
        <v>1882</v>
      </c>
      <c r="E4670" s="35" t="s">
        <v>14</v>
      </c>
      <c r="F4670" s="35" t="s">
        <v>15</v>
      </c>
      <c r="G4670" s="36">
        <v>80000</v>
      </c>
      <c r="H4670" s="36">
        <f t="shared" si="36"/>
        <v>80000</v>
      </c>
      <c r="I4670" s="36">
        <v>1</v>
      </c>
    </row>
    <row r="4671" spans="1:9" x14ac:dyDescent="0.25">
      <c r="A4671" s="715"/>
      <c r="B4671" s="651"/>
      <c r="C4671" s="151" t="s">
        <v>2773</v>
      </c>
      <c r="D4671" s="152" t="s">
        <v>469</v>
      </c>
      <c r="E4671" s="35" t="s">
        <v>14</v>
      </c>
      <c r="F4671" s="35" t="s">
        <v>470</v>
      </c>
      <c r="G4671" s="36">
        <v>6000</v>
      </c>
      <c r="H4671" s="36">
        <f t="shared" si="36"/>
        <v>816000</v>
      </c>
      <c r="I4671" s="36">
        <v>136</v>
      </c>
    </row>
    <row r="4672" spans="1:9" x14ac:dyDescent="0.25">
      <c r="A4672" s="715"/>
      <c r="B4672" s="651"/>
      <c r="C4672" s="151" t="s">
        <v>2774</v>
      </c>
      <c r="D4672" s="152" t="s">
        <v>1885</v>
      </c>
      <c r="E4672" s="35" t="s">
        <v>14</v>
      </c>
      <c r="F4672" s="35" t="s">
        <v>15</v>
      </c>
      <c r="G4672" s="36">
        <v>120000</v>
      </c>
      <c r="H4672" s="36">
        <f t="shared" si="36"/>
        <v>600000</v>
      </c>
      <c r="I4672" s="36">
        <v>5</v>
      </c>
    </row>
    <row r="4673" spans="1:9" x14ac:dyDescent="0.25">
      <c r="A4673" s="715"/>
      <c r="B4673" s="651"/>
      <c r="C4673" s="151" t="s">
        <v>2775</v>
      </c>
      <c r="D4673" s="152" t="s">
        <v>1887</v>
      </c>
      <c r="E4673" s="35" t="s">
        <v>14</v>
      </c>
      <c r="F4673" s="35" t="s">
        <v>15</v>
      </c>
      <c r="G4673" s="36">
        <v>160000</v>
      </c>
      <c r="H4673" s="36">
        <f t="shared" si="36"/>
        <v>960000</v>
      </c>
      <c r="I4673" s="36">
        <v>6</v>
      </c>
    </row>
    <row r="4674" spans="1:9" x14ac:dyDescent="0.25">
      <c r="A4674" s="715"/>
      <c r="B4674" s="651">
        <v>5129</v>
      </c>
      <c r="C4674" s="151" t="s">
        <v>2776</v>
      </c>
      <c r="D4674" s="152" t="s">
        <v>2777</v>
      </c>
      <c r="E4674" s="35" t="s">
        <v>14</v>
      </c>
      <c r="F4674" s="35" t="s">
        <v>15</v>
      </c>
      <c r="G4674" s="36">
        <v>50000</v>
      </c>
      <c r="H4674" s="36">
        <f t="shared" si="36"/>
        <v>50000</v>
      </c>
      <c r="I4674" s="36">
        <v>1</v>
      </c>
    </row>
    <row r="4675" spans="1:9" x14ac:dyDescent="0.25">
      <c r="A4675" s="715"/>
      <c r="B4675" s="651"/>
      <c r="C4675" s="151" t="s">
        <v>2778</v>
      </c>
      <c r="D4675" s="152" t="s">
        <v>2779</v>
      </c>
      <c r="E4675" s="35" t="s">
        <v>14</v>
      </c>
      <c r="F4675" s="35" t="s">
        <v>15</v>
      </c>
      <c r="G4675" s="36">
        <v>70000</v>
      </c>
      <c r="H4675" s="36">
        <f t="shared" si="36"/>
        <v>70000</v>
      </c>
      <c r="I4675" s="36">
        <v>1</v>
      </c>
    </row>
    <row r="4676" spans="1:9" ht="30" x14ac:dyDescent="0.25">
      <c r="A4676" s="715"/>
      <c r="B4676" s="651"/>
      <c r="C4676" s="151" t="s">
        <v>2780</v>
      </c>
      <c r="D4676" s="152" t="s">
        <v>2781</v>
      </c>
      <c r="E4676" s="35" t="s">
        <v>14</v>
      </c>
      <c r="F4676" s="35" t="s">
        <v>15</v>
      </c>
      <c r="G4676" s="36">
        <v>10000</v>
      </c>
      <c r="H4676" s="36">
        <f t="shared" si="36"/>
        <v>100000</v>
      </c>
      <c r="I4676" s="36">
        <v>10</v>
      </c>
    </row>
    <row r="4677" spans="1:9" x14ac:dyDescent="0.25">
      <c r="A4677" s="715"/>
      <c r="B4677" s="683" t="s">
        <v>118</v>
      </c>
      <c r="C4677" s="683"/>
      <c r="D4677" s="683"/>
      <c r="E4677" s="683"/>
      <c r="F4677" s="683"/>
      <c r="G4677" s="683"/>
      <c r="H4677" s="73">
        <f>SUM(H4678:H4709)</f>
        <v>37798200</v>
      </c>
      <c r="I4677" s="73"/>
    </row>
    <row r="4678" spans="1:9" s="11" customFormat="1" x14ac:dyDescent="0.25">
      <c r="A4678" s="715"/>
      <c r="B4678" s="651">
        <v>4212</v>
      </c>
      <c r="C4678" s="153">
        <v>65211100</v>
      </c>
      <c r="D4678" s="154" t="s">
        <v>119</v>
      </c>
      <c r="E4678" s="37" t="s">
        <v>120</v>
      </c>
      <c r="F4678" s="37" t="s">
        <v>121</v>
      </c>
      <c r="G4678" s="38">
        <v>6950000</v>
      </c>
      <c r="H4678" s="38">
        <f t="shared" ref="H4678:H4709" si="37">G4678*I4678</f>
        <v>6950000</v>
      </c>
      <c r="I4678" s="38">
        <v>1</v>
      </c>
    </row>
    <row r="4679" spans="1:9" s="11" customFormat="1" x14ac:dyDescent="0.25">
      <c r="A4679" s="715"/>
      <c r="B4679" s="651"/>
      <c r="C4679" s="153">
        <v>65311100</v>
      </c>
      <c r="D4679" s="154" t="s">
        <v>122</v>
      </c>
      <c r="E4679" s="37" t="s">
        <v>120</v>
      </c>
      <c r="F4679" s="37" t="s">
        <v>121</v>
      </c>
      <c r="G4679" s="38">
        <v>12420000</v>
      </c>
      <c r="H4679" s="38">
        <f t="shared" si="37"/>
        <v>12420000</v>
      </c>
      <c r="I4679" s="38">
        <v>1</v>
      </c>
    </row>
    <row r="4680" spans="1:9" s="11" customFormat="1" x14ac:dyDescent="0.25">
      <c r="A4680" s="715"/>
      <c r="B4680" s="727">
        <v>4213</v>
      </c>
      <c r="C4680" s="153">
        <v>65111100</v>
      </c>
      <c r="D4680" s="154" t="s">
        <v>123</v>
      </c>
      <c r="E4680" s="37" t="s">
        <v>120</v>
      </c>
      <c r="F4680" s="37" t="s">
        <v>121</v>
      </c>
      <c r="G4680" s="38">
        <v>799700</v>
      </c>
      <c r="H4680" s="38">
        <f t="shared" si="37"/>
        <v>799700</v>
      </c>
      <c r="I4680" s="38">
        <v>1</v>
      </c>
    </row>
    <row r="4681" spans="1:9" ht="30" x14ac:dyDescent="0.25">
      <c r="A4681" s="715"/>
      <c r="B4681" s="727"/>
      <c r="C4681" s="151" t="s">
        <v>2782</v>
      </c>
      <c r="D4681" s="152" t="s">
        <v>728</v>
      </c>
      <c r="E4681" s="35" t="s">
        <v>126</v>
      </c>
      <c r="F4681" s="35" t="s">
        <v>121</v>
      </c>
      <c r="G4681" s="36">
        <v>870000</v>
      </c>
      <c r="H4681" s="36">
        <f t="shared" si="37"/>
        <v>870000</v>
      </c>
      <c r="I4681" s="36">
        <v>1</v>
      </c>
    </row>
    <row r="4682" spans="1:9" ht="30" x14ac:dyDescent="0.25">
      <c r="A4682" s="715"/>
      <c r="B4682" s="651">
        <v>4214</v>
      </c>
      <c r="C4682" s="151" t="s">
        <v>2783</v>
      </c>
      <c r="D4682" s="152" t="s">
        <v>128</v>
      </c>
      <c r="E4682" s="35" t="s">
        <v>120</v>
      </c>
      <c r="F4682" s="35" t="s">
        <v>121</v>
      </c>
      <c r="G4682" s="36">
        <v>4233400</v>
      </c>
      <c r="H4682" s="36">
        <f t="shared" si="37"/>
        <v>4233400</v>
      </c>
      <c r="I4682" s="36">
        <v>1</v>
      </c>
    </row>
    <row r="4683" spans="1:9" ht="30" x14ac:dyDescent="0.25">
      <c r="A4683" s="715"/>
      <c r="B4683" s="651"/>
      <c r="C4683" s="151" t="s">
        <v>2784</v>
      </c>
      <c r="D4683" s="152" t="s">
        <v>130</v>
      </c>
      <c r="E4683" s="35" t="s">
        <v>14</v>
      </c>
      <c r="F4683" s="35" t="s">
        <v>121</v>
      </c>
      <c r="G4683" s="36">
        <v>4094000</v>
      </c>
      <c r="H4683" s="36">
        <f t="shared" si="37"/>
        <v>4094000</v>
      </c>
      <c r="I4683" s="36">
        <v>1</v>
      </c>
    </row>
    <row r="4684" spans="1:9" ht="30" x14ac:dyDescent="0.25">
      <c r="A4684" s="715"/>
      <c r="B4684" s="651"/>
      <c r="C4684" s="151" t="s">
        <v>2785</v>
      </c>
      <c r="D4684" s="152" t="s">
        <v>133</v>
      </c>
      <c r="E4684" s="35" t="s">
        <v>14</v>
      </c>
      <c r="F4684" s="35" t="s">
        <v>121</v>
      </c>
      <c r="G4684" s="36">
        <v>228000</v>
      </c>
      <c r="H4684" s="36">
        <f t="shared" si="37"/>
        <v>228000</v>
      </c>
      <c r="I4684" s="36">
        <v>1</v>
      </c>
    </row>
    <row r="4685" spans="1:9" x14ac:dyDescent="0.25">
      <c r="A4685" s="715"/>
      <c r="B4685" s="651"/>
      <c r="C4685" s="151" t="s">
        <v>2786</v>
      </c>
      <c r="D4685" s="152" t="s">
        <v>2787</v>
      </c>
      <c r="E4685" s="35" t="s">
        <v>14</v>
      </c>
      <c r="F4685" s="35" t="s">
        <v>121</v>
      </c>
      <c r="G4685" s="36">
        <v>180000</v>
      </c>
      <c r="H4685" s="36">
        <f t="shared" si="37"/>
        <v>180000</v>
      </c>
      <c r="I4685" s="36">
        <v>1</v>
      </c>
    </row>
    <row r="4686" spans="1:9" ht="45" x14ac:dyDescent="0.25">
      <c r="A4686" s="715"/>
      <c r="B4686" s="35">
        <v>4215</v>
      </c>
      <c r="C4686" s="151" t="s">
        <v>2788</v>
      </c>
      <c r="D4686" s="152" t="s">
        <v>2789</v>
      </c>
      <c r="E4686" s="35" t="s">
        <v>120</v>
      </c>
      <c r="F4686" s="35" t="s">
        <v>121</v>
      </c>
      <c r="G4686" s="36">
        <v>460000</v>
      </c>
      <c r="H4686" s="36">
        <f t="shared" si="37"/>
        <v>460000</v>
      </c>
      <c r="I4686" s="36">
        <v>1</v>
      </c>
    </row>
    <row r="4687" spans="1:9" s="11" customFormat="1" x14ac:dyDescent="0.25">
      <c r="A4687" s="715"/>
      <c r="B4687" s="37">
        <v>4222</v>
      </c>
      <c r="C4687" s="153">
        <v>79991200</v>
      </c>
      <c r="D4687" s="154" t="s">
        <v>483</v>
      </c>
      <c r="E4687" s="37" t="s">
        <v>126</v>
      </c>
      <c r="F4687" s="37" t="s">
        <v>121</v>
      </c>
      <c r="G4687" s="38">
        <v>1000000</v>
      </c>
      <c r="H4687" s="38">
        <f t="shared" si="37"/>
        <v>1000000</v>
      </c>
      <c r="I4687" s="38">
        <v>1</v>
      </c>
    </row>
    <row r="4688" spans="1:9" x14ac:dyDescent="0.25">
      <c r="A4688" s="715"/>
      <c r="B4688" s="35">
        <v>4231</v>
      </c>
      <c r="C4688" s="151" t="s">
        <v>2790</v>
      </c>
      <c r="D4688" s="152" t="s">
        <v>485</v>
      </c>
      <c r="E4688" s="35" t="s">
        <v>14</v>
      </c>
      <c r="F4688" s="35" t="s">
        <v>15</v>
      </c>
      <c r="G4688" s="36">
        <v>1000</v>
      </c>
      <c r="H4688" s="36">
        <f t="shared" si="37"/>
        <v>500000</v>
      </c>
      <c r="I4688" s="36">
        <v>500</v>
      </c>
    </row>
    <row r="4689" spans="1:9" s="11" customFormat="1" ht="45" x14ac:dyDescent="0.25">
      <c r="A4689" s="715"/>
      <c r="B4689" s="37">
        <v>4232</v>
      </c>
      <c r="C4689" s="153">
        <v>72261160</v>
      </c>
      <c r="D4689" s="154" t="s">
        <v>2791</v>
      </c>
      <c r="E4689" s="37" t="s">
        <v>120</v>
      </c>
      <c r="F4689" s="37" t="s">
        <v>121</v>
      </c>
      <c r="G4689" s="38">
        <v>234000</v>
      </c>
      <c r="H4689" s="38">
        <f t="shared" si="37"/>
        <v>234000</v>
      </c>
      <c r="I4689" s="38">
        <v>1</v>
      </c>
    </row>
    <row r="4690" spans="1:9" ht="30" x14ac:dyDescent="0.25">
      <c r="A4690" s="715"/>
      <c r="B4690" s="651">
        <v>4234</v>
      </c>
      <c r="C4690" s="151" t="s">
        <v>2792</v>
      </c>
      <c r="D4690" s="152" t="s">
        <v>2793</v>
      </c>
      <c r="E4690" s="35" t="s">
        <v>14</v>
      </c>
      <c r="F4690" s="35" t="s">
        <v>15</v>
      </c>
      <c r="G4690" s="36">
        <v>8</v>
      </c>
      <c r="H4690" s="36">
        <f t="shared" si="37"/>
        <v>40000</v>
      </c>
      <c r="I4690" s="36">
        <v>5000</v>
      </c>
    </row>
    <row r="4691" spans="1:9" ht="45" x14ac:dyDescent="0.25">
      <c r="A4691" s="715"/>
      <c r="B4691" s="651"/>
      <c r="C4691" s="151" t="s">
        <v>2794</v>
      </c>
      <c r="D4691" s="152" t="s">
        <v>2795</v>
      </c>
      <c r="E4691" s="35" t="s">
        <v>14</v>
      </c>
      <c r="F4691" s="35" t="s">
        <v>15</v>
      </c>
      <c r="G4691" s="36">
        <v>2</v>
      </c>
      <c r="H4691" s="36">
        <f t="shared" si="37"/>
        <v>8960</v>
      </c>
      <c r="I4691" s="36">
        <v>4480</v>
      </c>
    </row>
    <row r="4692" spans="1:9" ht="30" x14ac:dyDescent="0.25">
      <c r="A4692" s="715"/>
      <c r="B4692" s="651"/>
      <c r="C4692" s="151" t="s">
        <v>2796</v>
      </c>
      <c r="D4692" s="152" t="s">
        <v>2797</v>
      </c>
      <c r="E4692" s="35" t="s">
        <v>14</v>
      </c>
      <c r="F4692" s="35" t="s">
        <v>15</v>
      </c>
      <c r="G4692" s="36">
        <v>8</v>
      </c>
      <c r="H4692" s="36">
        <f t="shared" si="37"/>
        <v>120000</v>
      </c>
      <c r="I4692" s="36">
        <v>15000</v>
      </c>
    </row>
    <row r="4693" spans="1:9" ht="30" x14ac:dyDescent="0.25">
      <c r="A4693" s="715"/>
      <c r="B4693" s="651"/>
      <c r="C4693" s="151" t="s">
        <v>2798</v>
      </c>
      <c r="D4693" s="152" t="s">
        <v>2799</v>
      </c>
      <c r="E4693" s="35" t="s">
        <v>14</v>
      </c>
      <c r="F4693" s="35" t="s">
        <v>15</v>
      </c>
      <c r="G4693" s="36">
        <v>7</v>
      </c>
      <c r="H4693" s="36">
        <f t="shared" si="37"/>
        <v>70000</v>
      </c>
      <c r="I4693" s="36">
        <v>10000</v>
      </c>
    </row>
    <row r="4694" spans="1:9" ht="30" x14ac:dyDescent="0.25">
      <c r="A4694" s="715"/>
      <c r="B4694" s="651"/>
      <c r="C4694" s="151" t="s">
        <v>2800</v>
      </c>
      <c r="D4694" s="152" t="s">
        <v>2801</v>
      </c>
      <c r="E4694" s="35" t="s">
        <v>14</v>
      </c>
      <c r="F4694" s="35" t="s">
        <v>15</v>
      </c>
      <c r="G4694" s="36">
        <v>7</v>
      </c>
      <c r="H4694" s="36">
        <f t="shared" si="37"/>
        <v>14140</v>
      </c>
      <c r="I4694" s="36">
        <v>2020</v>
      </c>
    </row>
    <row r="4695" spans="1:9" ht="30" x14ac:dyDescent="0.25">
      <c r="A4695" s="715"/>
      <c r="B4695" s="651"/>
      <c r="C4695" s="151" t="s">
        <v>2802</v>
      </c>
      <c r="D4695" s="152" t="s">
        <v>2803</v>
      </c>
      <c r="E4695" s="35" t="s">
        <v>14</v>
      </c>
      <c r="F4695" s="35" t="s">
        <v>15</v>
      </c>
      <c r="G4695" s="36">
        <v>500</v>
      </c>
      <c r="H4695" s="36">
        <f t="shared" si="37"/>
        <v>125000</v>
      </c>
      <c r="I4695" s="36">
        <v>250</v>
      </c>
    </row>
    <row r="4696" spans="1:9" ht="30" x14ac:dyDescent="0.25">
      <c r="A4696" s="715"/>
      <c r="B4696" s="651"/>
      <c r="C4696" s="151" t="s">
        <v>2804</v>
      </c>
      <c r="D4696" s="152" t="s">
        <v>2805</v>
      </c>
      <c r="E4696" s="35" t="s">
        <v>14</v>
      </c>
      <c r="F4696" s="35" t="s">
        <v>15</v>
      </c>
      <c r="G4696" s="36">
        <v>800</v>
      </c>
      <c r="H4696" s="36">
        <f t="shared" si="37"/>
        <v>192000</v>
      </c>
      <c r="I4696" s="36">
        <v>240</v>
      </c>
    </row>
    <row r="4697" spans="1:9" ht="45" x14ac:dyDescent="0.25">
      <c r="A4697" s="715"/>
      <c r="B4697" s="651"/>
      <c r="C4697" s="151" t="s">
        <v>2806</v>
      </c>
      <c r="D4697" s="152" t="s">
        <v>2807</v>
      </c>
      <c r="E4697" s="35" t="s">
        <v>14</v>
      </c>
      <c r="F4697" s="35" t="s">
        <v>15</v>
      </c>
      <c r="G4697" s="36">
        <v>10</v>
      </c>
      <c r="H4697" s="36">
        <f t="shared" si="37"/>
        <v>60000</v>
      </c>
      <c r="I4697" s="36">
        <v>6000</v>
      </c>
    </row>
    <row r="4698" spans="1:9" ht="45" x14ac:dyDescent="0.25">
      <c r="A4698" s="715"/>
      <c r="B4698" s="651"/>
      <c r="C4698" s="151" t="s">
        <v>2808</v>
      </c>
      <c r="D4698" s="152" t="s">
        <v>2809</v>
      </c>
      <c r="E4698" s="35" t="s">
        <v>14</v>
      </c>
      <c r="F4698" s="35" t="s">
        <v>15</v>
      </c>
      <c r="G4698" s="36">
        <v>10</v>
      </c>
      <c r="H4698" s="36">
        <f t="shared" si="37"/>
        <v>80000</v>
      </c>
      <c r="I4698" s="36">
        <v>8000</v>
      </c>
    </row>
    <row r="4699" spans="1:9" ht="45" x14ac:dyDescent="0.25">
      <c r="A4699" s="715"/>
      <c r="B4699" s="651"/>
      <c r="C4699" s="151" t="s">
        <v>2810</v>
      </c>
      <c r="D4699" s="152" t="s">
        <v>2811</v>
      </c>
      <c r="E4699" s="35" t="s">
        <v>14</v>
      </c>
      <c r="F4699" s="35" t="s">
        <v>15</v>
      </c>
      <c r="G4699" s="36">
        <v>6000</v>
      </c>
      <c r="H4699" s="36">
        <f t="shared" si="37"/>
        <v>108000</v>
      </c>
      <c r="I4699" s="36">
        <v>18</v>
      </c>
    </row>
    <row r="4700" spans="1:9" ht="45" x14ac:dyDescent="0.25">
      <c r="A4700" s="715"/>
      <c r="B4700" s="651"/>
      <c r="C4700" s="151" t="s">
        <v>2812</v>
      </c>
      <c r="D4700" s="152" t="s">
        <v>142</v>
      </c>
      <c r="E4700" s="35" t="s">
        <v>120</v>
      </c>
      <c r="F4700" s="35" t="s">
        <v>121</v>
      </c>
      <c r="G4700" s="36">
        <v>56000</v>
      </c>
      <c r="H4700" s="36">
        <f t="shared" si="37"/>
        <v>56000</v>
      </c>
      <c r="I4700" s="36">
        <v>1</v>
      </c>
    </row>
    <row r="4701" spans="1:9" ht="30" x14ac:dyDescent="0.25">
      <c r="A4701" s="715"/>
      <c r="B4701" s="651"/>
      <c r="C4701" s="151" t="s">
        <v>2813</v>
      </c>
      <c r="D4701" s="152" t="s">
        <v>497</v>
      </c>
      <c r="E4701" s="35" t="s">
        <v>120</v>
      </c>
      <c r="F4701" s="35" t="s">
        <v>121</v>
      </c>
      <c r="G4701" s="36">
        <v>35000</v>
      </c>
      <c r="H4701" s="36">
        <f t="shared" si="37"/>
        <v>35000</v>
      </c>
      <c r="I4701" s="36">
        <v>1</v>
      </c>
    </row>
    <row r="4702" spans="1:9" x14ac:dyDescent="0.25">
      <c r="A4702" s="715"/>
      <c r="B4702" s="651"/>
      <c r="C4702" s="151" t="s">
        <v>2814</v>
      </c>
      <c r="D4702" s="152" t="s">
        <v>499</v>
      </c>
      <c r="E4702" s="35" t="s">
        <v>14</v>
      </c>
      <c r="F4702" s="35" t="s">
        <v>121</v>
      </c>
      <c r="G4702" s="36">
        <v>600000</v>
      </c>
      <c r="H4702" s="36">
        <f t="shared" si="37"/>
        <v>600000</v>
      </c>
      <c r="I4702" s="36">
        <v>1</v>
      </c>
    </row>
    <row r="4703" spans="1:9" ht="30" x14ac:dyDescent="0.25">
      <c r="A4703" s="715"/>
      <c r="B4703" s="651">
        <v>4252</v>
      </c>
      <c r="C4703" s="151" t="s">
        <v>2815</v>
      </c>
      <c r="D4703" s="152" t="s">
        <v>2816</v>
      </c>
      <c r="E4703" s="35" t="s">
        <v>126</v>
      </c>
      <c r="F4703" s="35" t="s">
        <v>121</v>
      </c>
      <c r="G4703" s="36">
        <v>900000</v>
      </c>
      <c r="H4703" s="36">
        <f t="shared" si="37"/>
        <v>900000</v>
      </c>
      <c r="I4703" s="36">
        <v>1</v>
      </c>
    </row>
    <row r="4704" spans="1:9" ht="45" x14ac:dyDescent="0.25">
      <c r="A4704" s="715"/>
      <c r="B4704" s="651"/>
      <c r="C4704" s="151" t="s">
        <v>2817</v>
      </c>
      <c r="D4704" s="152" t="s">
        <v>509</v>
      </c>
      <c r="E4704" s="35" t="s">
        <v>149</v>
      </c>
      <c r="F4704" s="35" t="s">
        <v>121</v>
      </c>
      <c r="G4704" s="36">
        <v>585000</v>
      </c>
      <c r="H4704" s="36">
        <f t="shared" si="37"/>
        <v>585000</v>
      </c>
      <c r="I4704" s="36">
        <v>1</v>
      </c>
    </row>
    <row r="4705" spans="1:9" ht="75" x14ac:dyDescent="0.25">
      <c r="A4705" s="715"/>
      <c r="B4705" s="651"/>
      <c r="C4705" s="151" t="s">
        <v>2818</v>
      </c>
      <c r="D4705" s="152" t="s">
        <v>2819</v>
      </c>
      <c r="E4705" s="35" t="s">
        <v>149</v>
      </c>
      <c r="F4705" s="35" t="s">
        <v>121</v>
      </c>
      <c r="G4705" s="36">
        <v>755000</v>
      </c>
      <c r="H4705" s="36">
        <f t="shared" si="37"/>
        <v>755000</v>
      </c>
      <c r="I4705" s="36">
        <v>1</v>
      </c>
    </row>
    <row r="4706" spans="1:9" ht="30" x14ac:dyDescent="0.25">
      <c r="A4706" s="715"/>
      <c r="B4706" s="651"/>
      <c r="C4706" s="151" t="s">
        <v>2820</v>
      </c>
      <c r="D4706" s="152" t="s">
        <v>2433</v>
      </c>
      <c r="E4706" s="35" t="s">
        <v>149</v>
      </c>
      <c r="F4706" s="35" t="s">
        <v>121</v>
      </c>
      <c r="G4706" s="36">
        <v>920000</v>
      </c>
      <c r="H4706" s="36">
        <f t="shared" si="37"/>
        <v>920000</v>
      </c>
      <c r="I4706" s="36">
        <v>1</v>
      </c>
    </row>
    <row r="4707" spans="1:9" ht="60" x14ac:dyDescent="0.25">
      <c r="A4707" s="715"/>
      <c r="B4707" s="651"/>
      <c r="C4707" s="151" t="s">
        <v>2821</v>
      </c>
      <c r="D4707" s="152" t="s">
        <v>2822</v>
      </c>
      <c r="E4707" s="35" t="s">
        <v>149</v>
      </c>
      <c r="F4707" s="35" t="s">
        <v>121</v>
      </c>
      <c r="G4707" s="36">
        <v>730000</v>
      </c>
      <c r="H4707" s="36">
        <f t="shared" si="37"/>
        <v>730000</v>
      </c>
      <c r="I4707" s="36">
        <v>1</v>
      </c>
    </row>
    <row r="4708" spans="1:9" ht="45" x14ac:dyDescent="0.25">
      <c r="A4708" s="715"/>
      <c r="B4708" s="651"/>
      <c r="C4708" s="151" t="s">
        <v>2823</v>
      </c>
      <c r="D4708" s="152" t="s">
        <v>512</v>
      </c>
      <c r="E4708" s="35" t="s">
        <v>149</v>
      </c>
      <c r="F4708" s="35" t="s">
        <v>121</v>
      </c>
      <c r="G4708" s="36">
        <v>190000</v>
      </c>
      <c r="H4708" s="36">
        <f t="shared" si="37"/>
        <v>190000</v>
      </c>
      <c r="I4708" s="36">
        <v>1</v>
      </c>
    </row>
    <row r="4709" spans="1:9" ht="30" x14ac:dyDescent="0.25">
      <c r="A4709" s="715"/>
      <c r="B4709" s="651"/>
      <c r="C4709" s="151" t="s">
        <v>2824</v>
      </c>
      <c r="D4709" s="152" t="s">
        <v>543</v>
      </c>
      <c r="E4709" s="35" t="s">
        <v>126</v>
      </c>
      <c r="F4709" s="35" t="s">
        <v>121</v>
      </c>
      <c r="G4709" s="36">
        <v>240000</v>
      </c>
      <c r="H4709" s="36">
        <f t="shared" si="37"/>
        <v>240000</v>
      </c>
      <c r="I4709" s="36">
        <v>1</v>
      </c>
    </row>
    <row r="4710" spans="1:9" x14ac:dyDescent="0.25">
      <c r="A4710" s="715"/>
      <c r="B4710" s="726" t="s">
        <v>513</v>
      </c>
      <c r="C4710" s="726"/>
      <c r="D4710" s="726"/>
      <c r="E4710" s="726"/>
      <c r="F4710" s="726"/>
      <c r="G4710" s="726"/>
      <c r="H4710" s="39">
        <f>SUM(H4711+H4713)</f>
        <v>9656088</v>
      </c>
      <c r="I4710" s="39"/>
    </row>
    <row r="4711" spans="1:9" x14ac:dyDescent="0.25">
      <c r="A4711" s="715"/>
      <c r="B4711" s="652" t="s">
        <v>154</v>
      </c>
      <c r="C4711" s="652"/>
      <c r="D4711" s="652"/>
      <c r="E4711" s="652"/>
      <c r="F4711" s="652"/>
      <c r="G4711" s="652"/>
      <c r="H4711" s="40">
        <f>SUM(H4712:H4712)</f>
        <v>9412088</v>
      </c>
      <c r="I4711" s="40"/>
    </row>
    <row r="4712" spans="1:9" ht="45" x14ac:dyDescent="0.25">
      <c r="A4712" s="715"/>
      <c r="B4712" s="35">
        <v>5113</v>
      </c>
      <c r="C4712" s="151" t="s">
        <v>2825</v>
      </c>
      <c r="D4712" s="152" t="s">
        <v>2826</v>
      </c>
      <c r="E4712" s="35" t="s">
        <v>149</v>
      </c>
      <c r="F4712" s="35" t="s">
        <v>121</v>
      </c>
      <c r="G4712" s="36">
        <v>9412088</v>
      </c>
      <c r="H4712" s="36">
        <f>G4712*I4712</f>
        <v>9412088</v>
      </c>
      <c r="I4712" s="36">
        <v>1</v>
      </c>
    </row>
    <row r="4713" spans="1:9" x14ac:dyDescent="0.25">
      <c r="A4713" s="715"/>
      <c r="B4713" s="652" t="s">
        <v>118</v>
      </c>
      <c r="C4713" s="652"/>
      <c r="D4713" s="652"/>
      <c r="E4713" s="652"/>
      <c r="F4713" s="652"/>
      <c r="G4713" s="652"/>
      <c r="H4713" s="40">
        <f>SUM(H4714:H4715)</f>
        <v>244000</v>
      </c>
      <c r="I4713" s="40"/>
    </row>
    <row r="4714" spans="1:9" ht="30" x14ac:dyDescent="0.25">
      <c r="A4714" s="715"/>
      <c r="B4714" s="651">
        <v>5113</v>
      </c>
      <c r="C4714" s="153">
        <v>71351540</v>
      </c>
      <c r="D4714" s="154" t="s">
        <v>2827</v>
      </c>
      <c r="E4714" s="37" t="s">
        <v>149</v>
      </c>
      <c r="F4714" s="37" t="s">
        <v>121</v>
      </c>
      <c r="G4714" s="38">
        <v>188000</v>
      </c>
      <c r="H4714" s="38">
        <f>G4714*I4714</f>
        <v>188000</v>
      </c>
      <c r="I4714" s="38">
        <v>1</v>
      </c>
    </row>
    <row r="4715" spans="1:9" ht="30" x14ac:dyDescent="0.25">
      <c r="A4715" s="715"/>
      <c r="B4715" s="651"/>
      <c r="C4715" s="151" t="s">
        <v>2828</v>
      </c>
      <c r="D4715" s="152" t="s">
        <v>2829</v>
      </c>
      <c r="E4715" s="35" t="s">
        <v>120</v>
      </c>
      <c r="F4715" s="35" t="s">
        <v>121</v>
      </c>
      <c r="G4715" s="36">
        <v>56000</v>
      </c>
      <c r="H4715" s="36">
        <f>G4715*I4715</f>
        <v>56000</v>
      </c>
      <c r="I4715" s="36">
        <v>1</v>
      </c>
    </row>
    <row r="4716" spans="1:9" x14ac:dyDescent="0.25">
      <c r="A4716" s="715"/>
      <c r="B4716" s="684" t="s">
        <v>153</v>
      </c>
      <c r="C4716" s="684"/>
      <c r="D4716" s="684"/>
      <c r="E4716" s="684"/>
      <c r="F4716" s="684"/>
      <c r="G4716" s="684"/>
      <c r="H4716" s="34">
        <f>SUM(H4717+H4719)</f>
        <v>3000000</v>
      </c>
      <c r="I4716" s="34"/>
    </row>
    <row r="4717" spans="1:9" x14ac:dyDescent="0.25">
      <c r="A4717" s="715"/>
      <c r="B4717" s="683" t="s">
        <v>154</v>
      </c>
      <c r="C4717" s="683"/>
      <c r="D4717" s="683"/>
      <c r="E4717" s="683"/>
      <c r="F4717" s="683"/>
      <c r="G4717" s="683"/>
      <c r="H4717" s="73">
        <f>SUM(H4718:H4718)</f>
        <v>2700000</v>
      </c>
      <c r="I4717" s="73"/>
    </row>
    <row r="4718" spans="1:9" ht="30" x14ac:dyDescent="0.25">
      <c r="A4718" s="715"/>
      <c r="B4718" s="35">
        <v>5134</v>
      </c>
      <c r="C4718" s="151" t="s">
        <v>2830</v>
      </c>
      <c r="D4718" s="152" t="s">
        <v>519</v>
      </c>
      <c r="E4718" s="35" t="s">
        <v>126</v>
      </c>
      <c r="F4718" s="35" t="s">
        <v>121</v>
      </c>
      <c r="G4718" s="36">
        <v>2700000</v>
      </c>
      <c r="H4718" s="36">
        <f>G4718*I4718</f>
        <v>2700000</v>
      </c>
      <c r="I4718" s="36">
        <v>1</v>
      </c>
    </row>
    <row r="4719" spans="1:9" x14ac:dyDescent="0.25">
      <c r="A4719" s="715"/>
      <c r="B4719" s="683" t="s">
        <v>118</v>
      </c>
      <c r="C4719" s="683"/>
      <c r="D4719" s="683"/>
      <c r="E4719" s="683"/>
      <c r="F4719" s="683"/>
      <c r="G4719" s="683"/>
      <c r="H4719" s="73">
        <f>SUM(H4720:H4720)</f>
        <v>300000</v>
      </c>
      <c r="I4719" s="73"/>
    </row>
    <row r="4720" spans="1:9" x14ac:dyDescent="0.25">
      <c r="A4720" s="715"/>
      <c r="B4720" s="35">
        <v>5134</v>
      </c>
      <c r="C4720" s="151" t="s">
        <v>2831</v>
      </c>
      <c r="D4720" s="152" t="s">
        <v>164</v>
      </c>
      <c r="E4720" s="35" t="s">
        <v>126</v>
      </c>
      <c r="F4720" s="35" t="s">
        <v>121</v>
      </c>
      <c r="G4720" s="36">
        <v>300000</v>
      </c>
      <c r="H4720" s="36">
        <f>G4720*I4720</f>
        <v>300000</v>
      </c>
      <c r="I4720" s="36">
        <v>1</v>
      </c>
    </row>
    <row r="4721" spans="1:9" x14ac:dyDescent="0.25">
      <c r="A4721" s="715"/>
      <c r="B4721" s="684" t="s">
        <v>524</v>
      </c>
      <c r="C4721" s="684"/>
      <c r="D4721" s="684"/>
      <c r="E4721" s="684"/>
      <c r="F4721" s="684"/>
      <c r="G4721" s="684"/>
      <c r="H4721" s="34">
        <f>SUM(H4722)</f>
        <v>1500000</v>
      </c>
      <c r="I4721" s="34"/>
    </row>
    <row r="4722" spans="1:9" x14ac:dyDescent="0.25">
      <c r="A4722" s="715"/>
      <c r="B4722" s="683" t="s">
        <v>118</v>
      </c>
      <c r="C4722" s="683"/>
      <c r="D4722" s="683"/>
      <c r="E4722" s="683"/>
      <c r="F4722" s="683"/>
      <c r="G4722" s="683"/>
      <c r="H4722" s="73">
        <f>SUM(H4723:H4724)</f>
        <v>1500000</v>
      </c>
      <c r="I4722" s="73"/>
    </row>
    <row r="4723" spans="1:9" ht="60" x14ac:dyDescent="0.25">
      <c r="A4723" s="715"/>
      <c r="B4723" s="727">
        <v>4239</v>
      </c>
      <c r="C4723" s="151" t="s">
        <v>2832</v>
      </c>
      <c r="D4723" s="152" t="s">
        <v>2833</v>
      </c>
      <c r="E4723" s="35" t="s">
        <v>14</v>
      </c>
      <c r="F4723" s="35" t="s">
        <v>121</v>
      </c>
      <c r="G4723" s="36">
        <v>540000</v>
      </c>
      <c r="H4723" s="36">
        <f>G4723*I4723</f>
        <v>540000</v>
      </c>
      <c r="I4723" s="36">
        <v>1</v>
      </c>
    </row>
    <row r="4724" spans="1:9" ht="45" x14ac:dyDescent="0.25">
      <c r="A4724" s="715"/>
      <c r="B4724" s="727"/>
      <c r="C4724" s="151" t="s">
        <v>2834</v>
      </c>
      <c r="D4724" s="152" t="s">
        <v>2835</v>
      </c>
      <c r="E4724" s="35" t="s">
        <v>14</v>
      </c>
      <c r="F4724" s="35" t="s">
        <v>121</v>
      </c>
      <c r="G4724" s="36">
        <v>960000</v>
      </c>
      <c r="H4724" s="36">
        <f>G4724*I4724</f>
        <v>960000</v>
      </c>
      <c r="I4724" s="36">
        <v>1</v>
      </c>
    </row>
    <row r="4725" spans="1:9" x14ac:dyDescent="0.25">
      <c r="A4725" s="715"/>
      <c r="B4725" s="684" t="s">
        <v>165</v>
      </c>
      <c r="C4725" s="684"/>
      <c r="D4725" s="684"/>
      <c r="E4725" s="684"/>
      <c r="F4725" s="684"/>
      <c r="G4725" s="684"/>
      <c r="H4725" s="34">
        <f>SUM(H4726+H4728)</f>
        <v>101797533</v>
      </c>
      <c r="I4725" s="34"/>
    </row>
    <row r="4726" spans="1:9" x14ac:dyDescent="0.25">
      <c r="A4726" s="715"/>
      <c r="B4726" s="683" t="s">
        <v>154</v>
      </c>
      <c r="C4726" s="683"/>
      <c r="D4726" s="683"/>
      <c r="E4726" s="683"/>
      <c r="F4726" s="683"/>
      <c r="G4726" s="683"/>
      <c r="H4726" s="73">
        <f>SUM(H4727:H4727)</f>
        <v>100790533</v>
      </c>
      <c r="I4726" s="73"/>
    </row>
    <row r="4727" spans="1:9" ht="30" x14ac:dyDescent="0.25">
      <c r="A4727" s="715"/>
      <c r="B4727" s="35">
        <v>4251</v>
      </c>
      <c r="C4727" s="151" t="s">
        <v>2836</v>
      </c>
      <c r="D4727" s="152" t="s">
        <v>167</v>
      </c>
      <c r="E4727" s="35" t="s">
        <v>149</v>
      </c>
      <c r="F4727" s="35" t="s">
        <v>121</v>
      </c>
      <c r="G4727" s="36">
        <v>100790533</v>
      </c>
      <c r="H4727" s="36">
        <f>G4727*I4727</f>
        <v>100790533</v>
      </c>
      <c r="I4727" s="36">
        <v>1</v>
      </c>
    </row>
    <row r="4728" spans="1:9" x14ac:dyDescent="0.25">
      <c r="A4728" s="715"/>
      <c r="B4728" s="652" t="s">
        <v>118</v>
      </c>
      <c r="C4728" s="652"/>
      <c r="D4728" s="652"/>
      <c r="E4728" s="652"/>
      <c r="F4728" s="652"/>
      <c r="G4728" s="652"/>
      <c r="H4728" s="40">
        <f>SUM(H4729:H4729)</f>
        <v>1007000</v>
      </c>
      <c r="I4728" s="40"/>
    </row>
    <row r="4729" spans="1:9" ht="30" x14ac:dyDescent="0.25">
      <c r="A4729" s="715"/>
      <c r="B4729" s="37">
        <v>4251</v>
      </c>
      <c r="C4729" s="153">
        <v>71351540</v>
      </c>
      <c r="D4729" s="154" t="s">
        <v>925</v>
      </c>
      <c r="E4729" s="37" t="s">
        <v>149</v>
      </c>
      <c r="F4729" s="37" t="s">
        <v>121</v>
      </c>
      <c r="G4729" s="38">
        <v>1007000</v>
      </c>
      <c r="H4729" s="38">
        <f>G4729*I4729</f>
        <v>1007000</v>
      </c>
      <c r="I4729" s="38">
        <v>1</v>
      </c>
    </row>
    <row r="4730" spans="1:9" x14ac:dyDescent="0.25">
      <c r="A4730" s="715"/>
      <c r="B4730" s="684" t="s">
        <v>169</v>
      </c>
      <c r="C4730" s="684"/>
      <c r="D4730" s="684"/>
      <c r="E4730" s="684"/>
      <c r="F4730" s="684"/>
      <c r="G4730" s="684"/>
      <c r="H4730" s="34">
        <f>SUM(H4731+H4733)</f>
        <v>20399412</v>
      </c>
      <c r="I4730" s="34"/>
    </row>
    <row r="4731" spans="1:9" x14ac:dyDescent="0.25">
      <c r="A4731" s="715"/>
      <c r="B4731" s="683" t="s">
        <v>154</v>
      </c>
      <c r="C4731" s="683"/>
      <c r="D4731" s="683"/>
      <c r="E4731" s="683"/>
      <c r="F4731" s="683"/>
      <c r="G4731" s="683"/>
      <c r="H4731" s="73">
        <f>SUM(H4732:H4732)</f>
        <v>19999512</v>
      </c>
      <c r="I4731" s="73"/>
    </row>
    <row r="4732" spans="1:9" ht="30" x14ac:dyDescent="0.25">
      <c r="A4732" s="715"/>
      <c r="B4732" s="35">
        <v>4251</v>
      </c>
      <c r="C4732" s="151" t="s">
        <v>2837</v>
      </c>
      <c r="D4732" s="152" t="s">
        <v>2838</v>
      </c>
      <c r="E4732" s="35" t="s">
        <v>149</v>
      </c>
      <c r="F4732" s="35" t="s">
        <v>121</v>
      </c>
      <c r="G4732" s="36">
        <v>19999512</v>
      </c>
      <c r="H4732" s="36">
        <f>G4732*I4732</f>
        <v>19999512</v>
      </c>
      <c r="I4732" s="36">
        <v>1</v>
      </c>
    </row>
    <row r="4733" spans="1:9" x14ac:dyDescent="0.25">
      <c r="A4733" s="715"/>
      <c r="B4733" s="652" t="s">
        <v>118</v>
      </c>
      <c r="C4733" s="652"/>
      <c r="D4733" s="652"/>
      <c r="E4733" s="652"/>
      <c r="F4733" s="652"/>
      <c r="G4733" s="652"/>
      <c r="H4733" s="40">
        <f>SUM(H4734:H4734)</f>
        <v>399900</v>
      </c>
      <c r="I4733" s="40"/>
    </row>
    <row r="4734" spans="1:9" ht="30" x14ac:dyDescent="0.25">
      <c r="A4734" s="715"/>
      <c r="B4734" s="37">
        <v>4251</v>
      </c>
      <c r="C4734" s="153">
        <v>71351540</v>
      </c>
      <c r="D4734" s="154" t="s">
        <v>924</v>
      </c>
      <c r="E4734" s="37" t="s">
        <v>149</v>
      </c>
      <c r="F4734" s="37" t="s">
        <v>121</v>
      </c>
      <c r="G4734" s="38">
        <v>399900</v>
      </c>
      <c r="H4734" s="38">
        <f>G4734*I4734</f>
        <v>399900</v>
      </c>
      <c r="I4734" s="38">
        <v>1</v>
      </c>
    </row>
    <row r="4735" spans="1:9" x14ac:dyDescent="0.25">
      <c r="A4735" s="715"/>
      <c r="B4735" s="684" t="s">
        <v>173</v>
      </c>
      <c r="C4735" s="684"/>
      <c r="D4735" s="684"/>
      <c r="E4735" s="684"/>
      <c r="F4735" s="684"/>
      <c r="G4735" s="684"/>
      <c r="H4735" s="34">
        <f>SUM(H4736+H4738)</f>
        <v>3288400</v>
      </c>
      <c r="I4735" s="34"/>
    </row>
    <row r="4736" spans="1:9" x14ac:dyDescent="0.25">
      <c r="A4736" s="715"/>
      <c r="B4736" s="683" t="s">
        <v>154</v>
      </c>
      <c r="C4736" s="683"/>
      <c r="D4736" s="683"/>
      <c r="E4736" s="683"/>
      <c r="F4736" s="683"/>
      <c r="G4736" s="683"/>
      <c r="H4736" s="73">
        <f>SUM(H4737:H4737)</f>
        <v>3205100</v>
      </c>
      <c r="I4736" s="73"/>
    </row>
    <row r="4737" spans="1:9" ht="60" x14ac:dyDescent="0.25">
      <c r="A4737" s="715"/>
      <c r="B4737" s="35">
        <v>4251</v>
      </c>
      <c r="C4737" s="151" t="s">
        <v>2839</v>
      </c>
      <c r="D4737" s="152" t="s">
        <v>2840</v>
      </c>
      <c r="E4737" s="35" t="s">
        <v>126</v>
      </c>
      <c r="F4737" s="35" t="s">
        <v>121</v>
      </c>
      <c r="G4737" s="36">
        <v>3205100</v>
      </c>
      <c r="H4737" s="36">
        <f>G4737*I4737</f>
        <v>3205100</v>
      </c>
      <c r="I4737" s="36">
        <v>1</v>
      </c>
    </row>
    <row r="4738" spans="1:9" x14ac:dyDescent="0.25">
      <c r="A4738" s="715"/>
      <c r="B4738" s="683" t="s">
        <v>118</v>
      </c>
      <c r="C4738" s="683"/>
      <c r="D4738" s="683"/>
      <c r="E4738" s="683"/>
      <c r="F4738" s="683"/>
      <c r="G4738" s="683"/>
      <c r="H4738" s="73">
        <f>SUM(H4739:H4740)</f>
        <v>83300</v>
      </c>
      <c r="I4738" s="73"/>
    </row>
    <row r="4739" spans="1:9" ht="30" x14ac:dyDescent="0.25">
      <c r="A4739" s="715"/>
      <c r="B4739" s="727">
        <v>4251</v>
      </c>
      <c r="C4739" s="153">
        <v>71351540</v>
      </c>
      <c r="D4739" s="154" t="s">
        <v>927</v>
      </c>
      <c r="E4739" s="37" t="s">
        <v>172</v>
      </c>
      <c r="F4739" s="37" t="s">
        <v>121</v>
      </c>
      <c r="G4739" s="38">
        <v>64100</v>
      </c>
      <c r="H4739" s="38">
        <f>G4739*I4739</f>
        <v>64100</v>
      </c>
      <c r="I4739" s="38">
        <v>1</v>
      </c>
    </row>
    <row r="4740" spans="1:9" ht="30" x14ac:dyDescent="0.25">
      <c r="A4740" s="715"/>
      <c r="B4740" s="727"/>
      <c r="C4740" s="151" t="s">
        <v>2841</v>
      </c>
      <c r="D4740" s="152" t="s">
        <v>2842</v>
      </c>
      <c r="E4740" s="35" t="s">
        <v>120</v>
      </c>
      <c r="F4740" s="35" t="s">
        <v>121</v>
      </c>
      <c r="G4740" s="36">
        <v>19200</v>
      </c>
      <c r="H4740" s="36">
        <f>G4740*I4740</f>
        <v>19200</v>
      </c>
      <c r="I4740" s="36">
        <v>1</v>
      </c>
    </row>
    <row r="4741" spans="1:9" x14ac:dyDescent="0.25">
      <c r="A4741" s="715"/>
      <c r="B4741" s="684" t="s">
        <v>175</v>
      </c>
      <c r="C4741" s="684"/>
      <c r="D4741" s="684"/>
      <c r="E4741" s="684"/>
      <c r="F4741" s="684"/>
      <c r="G4741" s="684"/>
      <c r="H4741" s="34">
        <f>SUM(H4742+H4744)</f>
        <v>7927152</v>
      </c>
      <c r="I4741" s="34"/>
    </row>
    <row r="4742" spans="1:9" x14ac:dyDescent="0.25">
      <c r="A4742" s="715"/>
      <c r="B4742" s="683" t="s">
        <v>154</v>
      </c>
      <c r="C4742" s="683"/>
      <c r="D4742" s="683"/>
      <c r="E4742" s="683"/>
      <c r="F4742" s="683"/>
      <c r="G4742" s="683"/>
      <c r="H4742" s="73">
        <f>SUM(H4743:H4743)</f>
        <v>7771752</v>
      </c>
      <c r="I4742" s="73"/>
    </row>
    <row r="4743" spans="1:9" ht="30" x14ac:dyDescent="0.25">
      <c r="A4743" s="715"/>
      <c r="B4743" s="35">
        <v>4251</v>
      </c>
      <c r="C4743" s="151" t="s">
        <v>2843</v>
      </c>
      <c r="D4743" s="152" t="s">
        <v>2844</v>
      </c>
      <c r="E4743" s="35" t="s">
        <v>149</v>
      </c>
      <c r="F4743" s="35" t="s">
        <v>121</v>
      </c>
      <c r="G4743" s="36">
        <v>7771752</v>
      </c>
      <c r="H4743" s="36">
        <f>G4743*I4743</f>
        <v>7771752</v>
      </c>
      <c r="I4743" s="36">
        <v>1</v>
      </c>
    </row>
    <row r="4744" spans="1:9" x14ac:dyDescent="0.25">
      <c r="A4744" s="715"/>
      <c r="B4744" s="652" t="s">
        <v>118</v>
      </c>
      <c r="C4744" s="652"/>
      <c r="D4744" s="652"/>
      <c r="E4744" s="652"/>
      <c r="F4744" s="652"/>
      <c r="G4744" s="652"/>
      <c r="H4744" s="40">
        <f>SUM(H4745:H4745)</f>
        <v>155400</v>
      </c>
      <c r="I4744" s="40"/>
    </row>
    <row r="4745" spans="1:9" ht="30" x14ac:dyDescent="0.25">
      <c r="A4745" s="715"/>
      <c r="B4745" s="37">
        <v>4251</v>
      </c>
      <c r="C4745" s="153">
        <v>71351540</v>
      </c>
      <c r="D4745" s="154" t="s">
        <v>926</v>
      </c>
      <c r="E4745" s="37" t="s">
        <v>149</v>
      </c>
      <c r="F4745" s="37" t="s">
        <v>121</v>
      </c>
      <c r="G4745" s="38">
        <v>155400</v>
      </c>
      <c r="H4745" s="38">
        <f>G4745*I4745</f>
        <v>155400</v>
      </c>
      <c r="I4745" s="38">
        <v>1</v>
      </c>
    </row>
    <row r="4746" spans="1:9" x14ac:dyDescent="0.25">
      <c r="A4746" s="715"/>
      <c r="B4746" s="684" t="s">
        <v>540</v>
      </c>
      <c r="C4746" s="684"/>
      <c r="D4746" s="684"/>
      <c r="E4746" s="684"/>
      <c r="F4746" s="684"/>
      <c r="G4746" s="684"/>
      <c r="H4746" s="34">
        <f>SUM(H4747+H4749)</f>
        <v>1998000</v>
      </c>
      <c r="I4746" s="34"/>
    </row>
    <row r="4747" spans="1:9" x14ac:dyDescent="0.25">
      <c r="A4747" s="715"/>
      <c r="B4747" s="683" t="s">
        <v>154</v>
      </c>
      <c r="C4747" s="683"/>
      <c r="D4747" s="683"/>
      <c r="E4747" s="683"/>
      <c r="F4747" s="683"/>
      <c r="G4747" s="683"/>
      <c r="H4747" s="73">
        <f>SUM(H4748:H4748)</f>
        <v>1949000</v>
      </c>
      <c r="I4747" s="73"/>
    </row>
    <row r="4748" spans="1:9" s="11" customFormat="1" ht="45" x14ac:dyDescent="0.25">
      <c r="A4748" s="715"/>
      <c r="B4748" s="37">
        <v>5112</v>
      </c>
      <c r="C4748" s="153">
        <v>45200000</v>
      </c>
      <c r="D4748" s="154" t="s">
        <v>2845</v>
      </c>
      <c r="E4748" s="37" t="s">
        <v>126</v>
      </c>
      <c r="F4748" s="37" t="s">
        <v>121</v>
      </c>
      <c r="G4748" s="38">
        <v>1949000</v>
      </c>
      <c r="H4748" s="38">
        <f>G4748*I4748</f>
        <v>1949000</v>
      </c>
      <c r="I4748" s="38">
        <v>1</v>
      </c>
    </row>
    <row r="4749" spans="1:9" x14ac:dyDescent="0.25">
      <c r="A4749" s="715"/>
      <c r="B4749" s="683" t="s">
        <v>118</v>
      </c>
      <c r="C4749" s="683"/>
      <c r="D4749" s="683"/>
      <c r="E4749" s="683"/>
      <c r="F4749" s="683"/>
      <c r="G4749" s="683"/>
      <c r="H4749" s="73">
        <f>SUM(H4750:H4751)</f>
        <v>49000</v>
      </c>
      <c r="I4749" s="73"/>
    </row>
    <row r="4750" spans="1:9" s="11" customFormat="1" ht="30" x14ac:dyDescent="0.25">
      <c r="A4750" s="715"/>
      <c r="B4750" s="651">
        <v>5112</v>
      </c>
      <c r="C4750" s="153">
        <v>71351540</v>
      </c>
      <c r="D4750" s="154" t="s">
        <v>928</v>
      </c>
      <c r="E4750" s="37" t="s">
        <v>126</v>
      </c>
      <c r="F4750" s="37" t="s">
        <v>121</v>
      </c>
      <c r="G4750" s="38">
        <v>38000</v>
      </c>
      <c r="H4750" s="38">
        <f>G4750*I4750</f>
        <v>38000</v>
      </c>
      <c r="I4750" s="38">
        <v>1</v>
      </c>
    </row>
    <row r="4751" spans="1:9" s="11" customFormat="1" ht="30" x14ac:dyDescent="0.25">
      <c r="A4751" s="715"/>
      <c r="B4751" s="651"/>
      <c r="C4751" s="153">
        <v>98111140</v>
      </c>
      <c r="D4751" s="154" t="s">
        <v>2846</v>
      </c>
      <c r="E4751" s="37" t="s">
        <v>120</v>
      </c>
      <c r="F4751" s="37" t="s">
        <v>121</v>
      </c>
      <c r="G4751" s="38">
        <v>11000</v>
      </c>
      <c r="H4751" s="38">
        <f>G4751*I4751</f>
        <v>11000</v>
      </c>
      <c r="I4751" s="38">
        <v>1</v>
      </c>
    </row>
    <row r="4752" spans="1:9" x14ac:dyDescent="0.25">
      <c r="A4752" s="715"/>
      <c r="B4752" s="684" t="s">
        <v>178</v>
      </c>
      <c r="C4752" s="684"/>
      <c r="D4752" s="684"/>
      <c r="E4752" s="684"/>
      <c r="F4752" s="684"/>
      <c r="G4752" s="684"/>
      <c r="H4752" s="34">
        <f>SUM(H4753+H4765)</f>
        <v>8289070</v>
      </c>
      <c r="I4752" s="34"/>
    </row>
    <row r="4753" spans="1:9" x14ac:dyDescent="0.25">
      <c r="A4753" s="715"/>
      <c r="B4753" s="683" t="s">
        <v>11</v>
      </c>
      <c r="C4753" s="683"/>
      <c r="D4753" s="683"/>
      <c r="E4753" s="683"/>
      <c r="F4753" s="683"/>
      <c r="G4753" s="683"/>
      <c r="H4753" s="73">
        <f>SUM(H4754:H4764)</f>
        <v>8207000</v>
      </c>
      <c r="I4753" s="73"/>
    </row>
    <row r="4754" spans="1:9" x14ac:dyDescent="0.25">
      <c r="A4754" s="715"/>
      <c r="B4754" s="727">
        <v>5129</v>
      </c>
      <c r="C4754" s="151" t="s">
        <v>2847</v>
      </c>
      <c r="D4754" s="152" t="s">
        <v>2848</v>
      </c>
      <c r="E4754" s="35" t="s">
        <v>126</v>
      </c>
      <c r="F4754" s="35" t="s">
        <v>15</v>
      </c>
      <c r="G4754" s="36">
        <v>2150000</v>
      </c>
      <c r="H4754" s="36">
        <f t="shared" ref="H4754:H4764" si="38">G4754*I4754</f>
        <v>2150000</v>
      </c>
      <c r="I4754" s="36">
        <v>1</v>
      </c>
    </row>
    <row r="4755" spans="1:9" x14ac:dyDescent="0.25">
      <c r="A4755" s="715"/>
      <c r="B4755" s="727"/>
      <c r="C4755" s="151" t="s">
        <v>2849</v>
      </c>
      <c r="D4755" s="152" t="s">
        <v>203</v>
      </c>
      <c r="E4755" s="35" t="s">
        <v>126</v>
      </c>
      <c r="F4755" s="35" t="s">
        <v>15</v>
      </c>
      <c r="G4755" s="36">
        <v>5000</v>
      </c>
      <c r="H4755" s="36">
        <f t="shared" si="38"/>
        <v>400000</v>
      </c>
      <c r="I4755" s="36">
        <v>80</v>
      </c>
    </row>
    <row r="4756" spans="1:9" x14ac:dyDescent="0.25">
      <c r="A4756" s="715"/>
      <c r="B4756" s="727"/>
      <c r="C4756" s="151" t="s">
        <v>2850</v>
      </c>
      <c r="D4756" s="152" t="s">
        <v>1432</v>
      </c>
      <c r="E4756" s="35" t="s">
        <v>126</v>
      </c>
      <c r="F4756" s="35" t="s">
        <v>15</v>
      </c>
      <c r="G4756" s="36">
        <v>230000</v>
      </c>
      <c r="H4756" s="36">
        <f t="shared" si="38"/>
        <v>690000</v>
      </c>
      <c r="I4756" s="36">
        <v>3</v>
      </c>
    </row>
    <row r="4757" spans="1:9" ht="30" x14ac:dyDescent="0.25">
      <c r="A4757" s="715"/>
      <c r="B4757" s="727"/>
      <c r="C4757" s="151" t="s">
        <v>2851</v>
      </c>
      <c r="D4757" s="152" t="s">
        <v>207</v>
      </c>
      <c r="E4757" s="35" t="s">
        <v>126</v>
      </c>
      <c r="F4757" s="35" t="s">
        <v>15</v>
      </c>
      <c r="G4757" s="36">
        <v>110000</v>
      </c>
      <c r="H4757" s="36">
        <f t="shared" si="38"/>
        <v>220000</v>
      </c>
      <c r="I4757" s="36">
        <v>2</v>
      </c>
    </row>
    <row r="4758" spans="1:9" ht="30" x14ac:dyDescent="0.25">
      <c r="A4758" s="715"/>
      <c r="B4758" s="727"/>
      <c r="C4758" s="151" t="s">
        <v>2852</v>
      </c>
      <c r="D4758" s="152" t="s">
        <v>195</v>
      </c>
      <c r="E4758" s="35" t="s">
        <v>126</v>
      </c>
      <c r="F4758" s="35" t="s">
        <v>15</v>
      </c>
      <c r="G4758" s="36">
        <v>80000</v>
      </c>
      <c r="H4758" s="36">
        <f t="shared" si="38"/>
        <v>640000</v>
      </c>
      <c r="I4758" s="36">
        <v>8</v>
      </c>
    </row>
    <row r="4759" spans="1:9" ht="30" x14ac:dyDescent="0.25">
      <c r="A4759" s="715"/>
      <c r="B4759" s="727"/>
      <c r="C4759" s="151" t="s">
        <v>2853</v>
      </c>
      <c r="D4759" s="152" t="s">
        <v>2854</v>
      </c>
      <c r="E4759" s="35" t="s">
        <v>126</v>
      </c>
      <c r="F4759" s="35" t="s">
        <v>15</v>
      </c>
      <c r="G4759" s="36">
        <v>18000</v>
      </c>
      <c r="H4759" s="36">
        <f t="shared" si="38"/>
        <v>432000</v>
      </c>
      <c r="I4759" s="36">
        <v>24</v>
      </c>
    </row>
    <row r="4760" spans="1:9" ht="30" x14ac:dyDescent="0.25">
      <c r="A4760" s="715"/>
      <c r="B4760" s="727"/>
      <c r="C4760" s="151" t="s">
        <v>2855</v>
      </c>
      <c r="D4760" s="152" t="s">
        <v>2856</v>
      </c>
      <c r="E4760" s="35" t="s">
        <v>126</v>
      </c>
      <c r="F4760" s="35" t="s">
        <v>15</v>
      </c>
      <c r="G4760" s="36">
        <v>287000</v>
      </c>
      <c r="H4760" s="36">
        <f t="shared" si="38"/>
        <v>574000</v>
      </c>
      <c r="I4760" s="36">
        <v>2</v>
      </c>
    </row>
    <row r="4761" spans="1:9" x14ac:dyDescent="0.25">
      <c r="A4761" s="715"/>
      <c r="B4761" s="727"/>
      <c r="C4761" s="151" t="s">
        <v>2857</v>
      </c>
      <c r="D4761" s="152" t="s">
        <v>2858</v>
      </c>
      <c r="E4761" s="35" t="s">
        <v>126</v>
      </c>
      <c r="F4761" s="35" t="s">
        <v>15</v>
      </c>
      <c r="G4761" s="36">
        <v>950000</v>
      </c>
      <c r="H4761" s="36">
        <f t="shared" si="38"/>
        <v>2850000</v>
      </c>
      <c r="I4761" s="36">
        <v>3</v>
      </c>
    </row>
    <row r="4762" spans="1:9" x14ac:dyDescent="0.25">
      <c r="A4762" s="715"/>
      <c r="B4762" s="727"/>
      <c r="C4762" s="151" t="s">
        <v>2859</v>
      </c>
      <c r="D4762" s="152" t="s">
        <v>2860</v>
      </c>
      <c r="E4762" s="35" t="s">
        <v>126</v>
      </c>
      <c r="F4762" s="35" t="s">
        <v>15</v>
      </c>
      <c r="G4762" s="36">
        <v>9000</v>
      </c>
      <c r="H4762" s="36">
        <f t="shared" si="38"/>
        <v>45000</v>
      </c>
      <c r="I4762" s="36">
        <v>5</v>
      </c>
    </row>
    <row r="4763" spans="1:9" ht="30" x14ac:dyDescent="0.25">
      <c r="A4763" s="715"/>
      <c r="B4763" s="727"/>
      <c r="C4763" s="151" t="s">
        <v>2861</v>
      </c>
      <c r="D4763" s="152" t="s">
        <v>2862</v>
      </c>
      <c r="E4763" s="35" t="s">
        <v>126</v>
      </c>
      <c r="F4763" s="35" t="s">
        <v>15</v>
      </c>
      <c r="G4763" s="36">
        <v>6000</v>
      </c>
      <c r="H4763" s="36">
        <f t="shared" si="38"/>
        <v>6000</v>
      </c>
      <c r="I4763" s="36">
        <v>1</v>
      </c>
    </row>
    <row r="4764" spans="1:9" ht="30" x14ac:dyDescent="0.25">
      <c r="A4764" s="715"/>
      <c r="B4764" s="727"/>
      <c r="C4764" s="151" t="s">
        <v>2863</v>
      </c>
      <c r="D4764" s="152" t="s">
        <v>2864</v>
      </c>
      <c r="E4764" s="35" t="s">
        <v>126</v>
      </c>
      <c r="F4764" s="35" t="s">
        <v>1857</v>
      </c>
      <c r="G4764" s="36">
        <v>25000</v>
      </c>
      <c r="H4764" s="36">
        <f t="shared" si="38"/>
        <v>200000</v>
      </c>
      <c r="I4764" s="36">
        <v>8</v>
      </c>
    </row>
    <row r="4765" spans="1:9" x14ac:dyDescent="0.25">
      <c r="A4765" s="715"/>
      <c r="B4765" s="652" t="s">
        <v>118</v>
      </c>
      <c r="C4765" s="652"/>
      <c r="D4765" s="652"/>
      <c r="E4765" s="652"/>
      <c r="F4765" s="652"/>
      <c r="G4765" s="652"/>
      <c r="H4765" s="40">
        <f>SUM(H4766:H4766)</f>
        <v>82070</v>
      </c>
      <c r="I4765" s="40"/>
    </row>
    <row r="4766" spans="1:9" ht="30" x14ac:dyDescent="0.25">
      <c r="A4766" s="715"/>
      <c r="B4766" s="37">
        <v>5129</v>
      </c>
      <c r="C4766" s="153">
        <v>71351540</v>
      </c>
      <c r="D4766" s="154" t="s">
        <v>2865</v>
      </c>
      <c r="E4766" s="37" t="s">
        <v>172</v>
      </c>
      <c r="F4766" s="37" t="s">
        <v>121</v>
      </c>
      <c r="G4766" s="38">
        <v>82070</v>
      </c>
      <c r="H4766" s="38">
        <f>G4766*I4766</f>
        <v>82070</v>
      </c>
      <c r="I4766" s="38">
        <v>1</v>
      </c>
    </row>
    <row r="4767" spans="1:9" x14ac:dyDescent="0.25">
      <c r="A4767" s="715"/>
      <c r="B4767" s="684" t="s">
        <v>210</v>
      </c>
      <c r="C4767" s="684"/>
      <c r="D4767" s="684"/>
      <c r="E4767" s="684"/>
      <c r="F4767" s="684"/>
      <c r="G4767" s="684"/>
      <c r="H4767" s="34">
        <f>SUM(H4768+H4770)</f>
        <v>30000000</v>
      </c>
      <c r="I4767" s="34"/>
    </row>
    <row r="4768" spans="1:9" x14ac:dyDescent="0.25">
      <c r="A4768" s="715"/>
      <c r="B4768" s="683" t="s">
        <v>154</v>
      </c>
      <c r="C4768" s="683"/>
      <c r="D4768" s="683"/>
      <c r="E4768" s="683"/>
      <c r="F4768" s="683"/>
      <c r="G4768" s="683"/>
      <c r="H4768" s="73">
        <f>SUM(H4769:H4769)</f>
        <v>20100000</v>
      </c>
      <c r="I4768" s="73"/>
    </row>
    <row r="4769" spans="1:9" ht="30" x14ac:dyDescent="0.25">
      <c r="A4769" s="715"/>
      <c r="B4769" s="35">
        <v>4861</v>
      </c>
      <c r="C4769" s="151" t="s">
        <v>2866</v>
      </c>
      <c r="D4769" s="152" t="s">
        <v>2867</v>
      </c>
      <c r="E4769" s="35" t="s">
        <v>149</v>
      </c>
      <c r="F4769" s="35" t="s">
        <v>121</v>
      </c>
      <c r="G4769" s="36">
        <v>20100000</v>
      </c>
      <c r="H4769" s="36">
        <f>G4769*I4769</f>
        <v>20100000</v>
      </c>
      <c r="I4769" s="36">
        <v>1</v>
      </c>
    </row>
    <row r="4770" spans="1:9" x14ac:dyDescent="0.25">
      <c r="A4770" s="715"/>
      <c r="B4770" s="683" t="s">
        <v>118</v>
      </c>
      <c r="C4770" s="683"/>
      <c r="D4770" s="683"/>
      <c r="E4770" s="683"/>
      <c r="F4770" s="683"/>
      <c r="G4770" s="683"/>
      <c r="H4770" s="73">
        <f>SUM(H4771:H4772)</f>
        <v>9900000</v>
      </c>
      <c r="I4770" s="73"/>
    </row>
    <row r="4771" spans="1:9" ht="45" x14ac:dyDescent="0.25">
      <c r="A4771" s="715"/>
      <c r="B4771" s="651">
        <v>4861</v>
      </c>
      <c r="C4771" s="151" t="s">
        <v>2868</v>
      </c>
      <c r="D4771" s="152" t="s">
        <v>2869</v>
      </c>
      <c r="E4771" s="35" t="s">
        <v>149</v>
      </c>
      <c r="F4771" s="35" t="s">
        <v>121</v>
      </c>
      <c r="G4771" s="36">
        <v>9500000</v>
      </c>
      <c r="H4771" s="36">
        <f>G4771*I4771</f>
        <v>9500000</v>
      </c>
      <c r="I4771" s="36">
        <v>1</v>
      </c>
    </row>
    <row r="4772" spans="1:9" ht="45" x14ac:dyDescent="0.25">
      <c r="A4772" s="715"/>
      <c r="B4772" s="651"/>
      <c r="C4772" s="153">
        <v>71351540</v>
      </c>
      <c r="D4772" s="154" t="s">
        <v>2870</v>
      </c>
      <c r="E4772" s="37" t="s">
        <v>149</v>
      </c>
      <c r="F4772" s="37" t="s">
        <v>121</v>
      </c>
      <c r="G4772" s="38">
        <v>400000</v>
      </c>
      <c r="H4772" s="38">
        <f>G4772*I4772</f>
        <v>400000</v>
      </c>
      <c r="I4772" s="38">
        <v>1</v>
      </c>
    </row>
    <row r="4773" spans="1:9" x14ac:dyDescent="0.25">
      <c r="A4773" s="715"/>
      <c r="B4773" s="684" t="s">
        <v>547</v>
      </c>
      <c r="C4773" s="684"/>
      <c r="D4773" s="684"/>
      <c r="E4773" s="684"/>
      <c r="F4773" s="684"/>
      <c r="G4773" s="684"/>
      <c r="H4773" s="34">
        <f>SUM(H4774)</f>
        <v>5000000</v>
      </c>
      <c r="I4773" s="34"/>
    </row>
    <row r="4774" spans="1:9" x14ac:dyDescent="0.25">
      <c r="A4774" s="715"/>
      <c r="B4774" s="683" t="s">
        <v>118</v>
      </c>
      <c r="C4774" s="683"/>
      <c r="D4774" s="683"/>
      <c r="E4774" s="683"/>
      <c r="F4774" s="683"/>
      <c r="G4774" s="683"/>
      <c r="H4774" s="73">
        <f>SUM(H4775:H4775)</f>
        <v>5000000</v>
      </c>
      <c r="I4774" s="73"/>
    </row>
    <row r="4775" spans="1:9" ht="30" x14ac:dyDescent="0.25">
      <c r="A4775" s="715"/>
      <c r="B4775" s="35">
        <v>4213</v>
      </c>
      <c r="C4775" s="151" t="s">
        <v>2871</v>
      </c>
      <c r="D4775" s="152" t="s">
        <v>728</v>
      </c>
      <c r="E4775" s="35" t="s">
        <v>126</v>
      </c>
      <c r="F4775" s="35" t="s">
        <v>121</v>
      </c>
      <c r="G4775" s="36">
        <v>5000000</v>
      </c>
      <c r="H4775" s="36">
        <f>G4775*I4775</f>
        <v>5000000</v>
      </c>
      <c r="I4775" s="36">
        <v>1</v>
      </c>
    </row>
    <row r="4776" spans="1:9" x14ac:dyDescent="0.25">
      <c r="A4776" s="715"/>
      <c r="B4776" s="684" t="s">
        <v>214</v>
      </c>
      <c r="C4776" s="684"/>
      <c r="D4776" s="684"/>
      <c r="E4776" s="684"/>
      <c r="F4776" s="684"/>
      <c r="G4776" s="684"/>
      <c r="H4776" s="34">
        <f>SUM(H4777+H4779)</f>
        <v>37092543</v>
      </c>
      <c r="I4776" s="34"/>
    </row>
    <row r="4777" spans="1:9" x14ac:dyDescent="0.25">
      <c r="A4777" s="715"/>
      <c r="B4777" s="683" t="s">
        <v>154</v>
      </c>
      <c r="C4777" s="683"/>
      <c r="D4777" s="683"/>
      <c r="E4777" s="683"/>
      <c r="F4777" s="683"/>
      <c r="G4777" s="683"/>
      <c r="H4777" s="73">
        <f>SUM(H4778:H4778)</f>
        <v>36365543</v>
      </c>
      <c r="I4777" s="73"/>
    </row>
    <row r="4778" spans="1:9" ht="30" x14ac:dyDescent="0.25">
      <c r="A4778" s="715"/>
      <c r="B4778" s="35">
        <v>4251</v>
      </c>
      <c r="C4778" s="151" t="s">
        <v>2872</v>
      </c>
      <c r="D4778" s="152" t="s">
        <v>2873</v>
      </c>
      <c r="E4778" s="35" t="s">
        <v>149</v>
      </c>
      <c r="F4778" s="35" t="s">
        <v>121</v>
      </c>
      <c r="G4778" s="36">
        <v>36365543</v>
      </c>
      <c r="H4778" s="36">
        <f>G4778*I4778</f>
        <v>36365543</v>
      </c>
      <c r="I4778" s="36">
        <v>1</v>
      </c>
    </row>
    <row r="4779" spans="1:9" x14ac:dyDescent="0.25">
      <c r="A4779" s="715"/>
      <c r="B4779" s="683" t="s">
        <v>118</v>
      </c>
      <c r="C4779" s="683"/>
      <c r="D4779" s="683"/>
      <c r="E4779" s="683"/>
      <c r="F4779" s="683"/>
      <c r="G4779" s="683"/>
      <c r="H4779" s="73">
        <f>SUM(H4780:H4780)</f>
        <v>727000</v>
      </c>
      <c r="I4779" s="73"/>
    </row>
    <row r="4780" spans="1:9" ht="30" x14ac:dyDescent="0.25">
      <c r="A4780" s="715"/>
      <c r="B4780" s="37">
        <v>4251</v>
      </c>
      <c r="C4780" s="153">
        <v>71351540</v>
      </c>
      <c r="D4780" s="154" t="s">
        <v>815</v>
      </c>
      <c r="E4780" s="37" t="s">
        <v>149</v>
      </c>
      <c r="F4780" s="37" t="s">
        <v>121</v>
      </c>
      <c r="G4780" s="38">
        <v>727000</v>
      </c>
      <c r="H4780" s="38">
        <f>G4780*I4780</f>
        <v>727000</v>
      </c>
      <c r="I4780" s="38">
        <v>1</v>
      </c>
    </row>
    <row r="4781" spans="1:9" x14ac:dyDescent="0.25">
      <c r="A4781" s="715"/>
      <c r="B4781" s="684" t="s">
        <v>217</v>
      </c>
      <c r="C4781" s="684"/>
      <c r="D4781" s="684"/>
      <c r="E4781" s="684"/>
      <c r="F4781" s="684"/>
      <c r="G4781" s="684"/>
      <c r="H4781" s="34">
        <f>SUM(H4782)</f>
        <v>22000000</v>
      </c>
      <c r="I4781" s="34"/>
    </row>
    <row r="4782" spans="1:9" x14ac:dyDescent="0.25">
      <c r="A4782" s="715"/>
      <c r="B4782" s="683" t="s">
        <v>11</v>
      </c>
      <c r="C4782" s="683"/>
      <c r="D4782" s="683"/>
      <c r="E4782" s="683"/>
      <c r="F4782" s="683"/>
      <c r="G4782" s="683"/>
      <c r="H4782" s="73">
        <f>SUM(H4783:H4783)</f>
        <v>22000000</v>
      </c>
      <c r="I4782" s="73"/>
    </row>
    <row r="4783" spans="1:9" x14ac:dyDescent="0.25">
      <c r="A4783" s="715"/>
      <c r="B4783" s="35">
        <v>4269</v>
      </c>
      <c r="C4783" s="151" t="s">
        <v>2874</v>
      </c>
      <c r="D4783" s="152" t="s">
        <v>949</v>
      </c>
      <c r="E4783" s="35" t="s">
        <v>14</v>
      </c>
      <c r="F4783" s="35" t="s">
        <v>470</v>
      </c>
      <c r="G4783" s="36">
        <v>5000</v>
      </c>
      <c r="H4783" s="36">
        <f>G4783*I4783</f>
        <v>22000000</v>
      </c>
      <c r="I4783" s="36">
        <v>4400</v>
      </c>
    </row>
    <row r="4784" spans="1:9" x14ac:dyDescent="0.25">
      <c r="A4784" s="715"/>
      <c r="B4784" s="684" t="s">
        <v>228</v>
      </c>
      <c r="C4784" s="684"/>
      <c r="D4784" s="684"/>
      <c r="E4784" s="684"/>
      <c r="F4784" s="684"/>
      <c r="G4784" s="684"/>
      <c r="H4784" s="34">
        <f>SUM(H4785+H4789+H4801)</f>
        <v>131114104</v>
      </c>
      <c r="I4784" s="34"/>
    </row>
    <row r="4785" spans="1:9" x14ac:dyDescent="0.25">
      <c r="A4785" s="715"/>
      <c r="B4785" s="683" t="s">
        <v>11</v>
      </c>
      <c r="C4785" s="683"/>
      <c r="D4785" s="683"/>
      <c r="E4785" s="683"/>
      <c r="F4785" s="683"/>
      <c r="G4785" s="683"/>
      <c r="H4785" s="73">
        <f>SUM(H4786:H4788)</f>
        <v>5000000</v>
      </c>
      <c r="I4785" s="73"/>
    </row>
    <row r="4786" spans="1:9" ht="30" x14ac:dyDescent="0.25">
      <c r="A4786" s="715"/>
      <c r="B4786" s="727">
        <v>5129</v>
      </c>
      <c r="C4786" s="151" t="s">
        <v>2875</v>
      </c>
      <c r="D4786" s="152" t="s">
        <v>561</v>
      </c>
      <c r="E4786" s="35" t="s">
        <v>14</v>
      </c>
      <c r="F4786" s="35" t="s">
        <v>15</v>
      </c>
      <c r="G4786" s="36">
        <v>20000</v>
      </c>
      <c r="H4786" s="36">
        <f>G4786*I4786</f>
        <v>220000</v>
      </c>
      <c r="I4786" s="36">
        <v>11</v>
      </c>
    </row>
    <row r="4787" spans="1:9" x14ac:dyDescent="0.25">
      <c r="A4787" s="715"/>
      <c r="B4787" s="727"/>
      <c r="C4787" s="151" t="s">
        <v>2876</v>
      </c>
      <c r="D4787" s="152" t="s">
        <v>586</v>
      </c>
      <c r="E4787" s="35" t="s">
        <v>126</v>
      </c>
      <c r="F4787" s="35" t="s">
        <v>15</v>
      </c>
      <c r="G4787" s="36">
        <v>50000</v>
      </c>
      <c r="H4787" s="36">
        <f>G4787*I4787</f>
        <v>3100000</v>
      </c>
      <c r="I4787" s="36">
        <v>62</v>
      </c>
    </row>
    <row r="4788" spans="1:9" ht="30" x14ac:dyDescent="0.25">
      <c r="A4788" s="715"/>
      <c r="B4788" s="727"/>
      <c r="C4788" s="151" t="s">
        <v>2877</v>
      </c>
      <c r="D4788" s="152" t="s">
        <v>2878</v>
      </c>
      <c r="E4788" s="35" t="s">
        <v>14</v>
      </c>
      <c r="F4788" s="35" t="s">
        <v>15</v>
      </c>
      <c r="G4788" s="36">
        <v>420000</v>
      </c>
      <c r="H4788" s="36">
        <f>G4788*I4788</f>
        <v>1680000</v>
      </c>
      <c r="I4788" s="36">
        <v>4</v>
      </c>
    </row>
    <row r="4789" spans="1:9" x14ac:dyDescent="0.25">
      <c r="A4789" s="715"/>
      <c r="B4789" s="683" t="s">
        <v>154</v>
      </c>
      <c r="C4789" s="683"/>
      <c r="D4789" s="683"/>
      <c r="E4789" s="683"/>
      <c r="F4789" s="683"/>
      <c r="G4789" s="683"/>
      <c r="H4789" s="73">
        <f>SUM(H4790:H4800)</f>
        <v>122918170</v>
      </c>
      <c r="I4789" s="73"/>
    </row>
    <row r="4790" spans="1:9" ht="45" x14ac:dyDescent="0.25">
      <c r="A4790" s="715"/>
      <c r="B4790" s="651">
        <v>5113</v>
      </c>
      <c r="C4790" s="151" t="s">
        <v>2879</v>
      </c>
      <c r="D4790" s="152" t="s">
        <v>2880</v>
      </c>
      <c r="E4790" s="35" t="s">
        <v>149</v>
      </c>
      <c r="F4790" s="35" t="s">
        <v>121</v>
      </c>
      <c r="G4790" s="36">
        <v>9243460</v>
      </c>
      <c r="H4790" s="36">
        <f t="shared" ref="H4790:H4800" si="39">G4790*I4790</f>
        <v>9243460</v>
      </c>
      <c r="I4790" s="36">
        <v>1</v>
      </c>
    </row>
    <row r="4791" spans="1:9" ht="45" x14ac:dyDescent="0.25">
      <c r="A4791" s="715"/>
      <c r="B4791" s="651"/>
      <c r="C4791" s="151" t="s">
        <v>2881</v>
      </c>
      <c r="D4791" s="152" t="s">
        <v>2882</v>
      </c>
      <c r="E4791" s="35" t="s">
        <v>149</v>
      </c>
      <c r="F4791" s="35" t="s">
        <v>121</v>
      </c>
      <c r="G4791" s="36">
        <v>17823250</v>
      </c>
      <c r="H4791" s="36">
        <f t="shared" si="39"/>
        <v>17823250</v>
      </c>
      <c r="I4791" s="36">
        <v>1</v>
      </c>
    </row>
    <row r="4792" spans="1:9" ht="45" x14ac:dyDescent="0.25">
      <c r="A4792" s="715"/>
      <c r="B4792" s="651"/>
      <c r="C4792" s="151" t="s">
        <v>2883</v>
      </c>
      <c r="D4792" s="152" t="s">
        <v>2884</v>
      </c>
      <c r="E4792" s="35" t="s">
        <v>149</v>
      </c>
      <c r="F4792" s="35" t="s">
        <v>121</v>
      </c>
      <c r="G4792" s="36">
        <v>11775610</v>
      </c>
      <c r="H4792" s="36">
        <f t="shared" si="39"/>
        <v>11775610</v>
      </c>
      <c r="I4792" s="36">
        <v>1</v>
      </c>
    </row>
    <row r="4793" spans="1:9" ht="45" x14ac:dyDescent="0.25">
      <c r="A4793" s="715"/>
      <c r="B4793" s="651"/>
      <c r="C4793" s="151" t="s">
        <v>2885</v>
      </c>
      <c r="D4793" s="152" t="s">
        <v>2886</v>
      </c>
      <c r="E4793" s="35" t="s">
        <v>149</v>
      </c>
      <c r="F4793" s="35" t="s">
        <v>121</v>
      </c>
      <c r="G4793" s="36">
        <v>4859860</v>
      </c>
      <c r="H4793" s="36">
        <f t="shared" si="39"/>
        <v>4859860</v>
      </c>
      <c r="I4793" s="36">
        <v>1</v>
      </c>
    </row>
    <row r="4794" spans="1:9" ht="45" x14ac:dyDescent="0.25">
      <c r="A4794" s="715"/>
      <c r="B4794" s="651"/>
      <c r="C4794" s="151" t="s">
        <v>2887</v>
      </c>
      <c r="D4794" s="152" t="s">
        <v>2888</v>
      </c>
      <c r="E4794" s="35" t="s">
        <v>149</v>
      </c>
      <c r="F4794" s="35" t="s">
        <v>121</v>
      </c>
      <c r="G4794" s="36">
        <v>13501990</v>
      </c>
      <c r="H4794" s="36">
        <f t="shared" si="39"/>
        <v>13501990</v>
      </c>
      <c r="I4794" s="36">
        <v>1</v>
      </c>
    </row>
    <row r="4795" spans="1:9" ht="45" x14ac:dyDescent="0.25">
      <c r="A4795" s="715"/>
      <c r="B4795" s="651"/>
      <c r="C4795" s="151" t="s">
        <v>2889</v>
      </c>
      <c r="D4795" s="152" t="s">
        <v>2890</v>
      </c>
      <c r="E4795" s="35" t="s">
        <v>149</v>
      </c>
      <c r="F4795" s="35" t="s">
        <v>121</v>
      </c>
      <c r="G4795" s="36">
        <v>9508140</v>
      </c>
      <c r="H4795" s="36">
        <f t="shared" si="39"/>
        <v>9508140</v>
      </c>
      <c r="I4795" s="36">
        <v>1</v>
      </c>
    </row>
    <row r="4796" spans="1:9" ht="45" x14ac:dyDescent="0.25">
      <c r="A4796" s="715"/>
      <c r="B4796" s="651"/>
      <c r="C4796" s="151" t="s">
        <v>2891</v>
      </c>
      <c r="D4796" s="152" t="s">
        <v>2892</v>
      </c>
      <c r="E4796" s="35" t="s">
        <v>149</v>
      </c>
      <c r="F4796" s="35" t="s">
        <v>121</v>
      </c>
      <c r="G4796" s="36">
        <v>14394030</v>
      </c>
      <c r="H4796" s="36">
        <f t="shared" si="39"/>
        <v>14394030</v>
      </c>
      <c r="I4796" s="36">
        <v>1</v>
      </c>
    </row>
    <row r="4797" spans="1:9" ht="45" x14ac:dyDescent="0.25">
      <c r="A4797" s="715"/>
      <c r="B4797" s="651"/>
      <c r="C4797" s="151" t="s">
        <v>2893</v>
      </c>
      <c r="D4797" s="152" t="s">
        <v>2894</v>
      </c>
      <c r="E4797" s="35" t="s">
        <v>149</v>
      </c>
      <c r="F4797" s="35" t="s">
        <v>121</v>
      </c>
      <c r="G4797" s="36">
        <v>2263310</v>
      </c>
      <c r="H4797" s="36">
        <f t="shared" si="39"/>
        <v>2263310</v>
      </c>
      <c r="I4797" s="36">
        <v>1</v>
      </c>
    </row>
    <row r="4798" spans="1:9" ht="60" x14ac:dyDescent="0.25">
      <c r="A4798" s="715"/>
      <c r="B4798" s="651"/>
      <c r="C4798" s="151" t="s">
        <v>2895</v>
      </c>
      <c r="D4798" s="152" t="s">
        <v>2896</v>
      </c>
      <c r="E4798" s="35" t="s">
        <v>149</v>
      </c>
      <c r="F4798" s="35" t="s">
        <v>121</v>
      </c>
      <c r="G4798" s="36">
        <v>13316770</v>
      </c>
      <c r="H4798" s="36">
        <f t="shared" si="39"/>
        <v>13316770</v>
      </c>
      <c r="I4798" s="36">
        <v>1</v>
      </c>
    </row>
    <row r="4799" spans="1:9" ht="45" x14ac:dyDescent="0.25">
      <c r="A4799" s="715"/>
      <c r="B4799" s="651"/>
      <c r="C4799" s="151" t="s">
        <v>2897</v>
      </c>
      <c r="D4799" s="152" t="s">
        <v>2898</v>
      </c>
      <c r="E4799" s="35" t="s">
        <v>149</v>
      </c>
      <c r="F4799" s="35" t="s">
        <v>121</v>
      </c>
      <c r="G4799" s="36">
        <v>10165640</v>
      </c>
      <c r="H4799" s="36">
        <f>G4799*I4799</f>
        <v>10165640</v>
      </c>
      <c r="I4799" s="36">
        <v>1</v>
      </c>
    </row>
    <row r="4800" spans="1:9" ht="45" x14ac:dyDescent="0.25">
      <c r="A4800" s="715"/>
      <c r="B4800" s="35">
        <v>5112</v>
      </c>
      <c r="C4800" s="151" t="s">
        <v>2899</v>
      </c>
      <c r="D4800" s="152" t="s">
        <v>2900</v>
      </c>
      <c r="E4800" s="35" t="s">
        <v>126</v>
      </c>
      <c r="F4800" s="35" t="s">
        <v>121</v>
      </c>
      <c r="G4800" s="36">
        <v>16066110</v>
      </c>
      <c r="H4800" s="36">
        <f t="shared" si="39"/>
        <v>16066110</v>
      </c>
      <c r="I4800" s="36">
        <v>1</v>
      </c>
    </row>
    <row r="4801" spans="1:9" x14ac:dyDescent="0.25">
      <c r="A4801" s="715"/>
      <c r="B4801" s="652" t="s">
        <v>118</v>
      </c>
      <c r="C4801" s="652"/>
      <c r="D4801" s="652"/>
      <c r="E4801" s="652"/>
      <c r="F4801" s="652"/>
      <c r="G4801" s="652"/>
      <c r="H4801" s="40">
        <f>SUM(H4802:H4823)</f>
        <v>3195934</v>
      </c>
      <c r="I4801" s="40"/>
    </row>
    <row r="4802" spans="1:9" ht="30" x14ac:dyDescent="0.25">
      <c r="A4802" s="715"/>
      <c r="B4802" s="651">
        <v>5113</v>
      </c>
      <c r="C4802" s="153">
        <v>71351540</v>
      </c>
      <c r="D4802" s="154" t="s">
        <v>2901</v>
      </c>
      <c r="E4802" s="37" t="s">
        <v>149</v>
      </c>
      <c r="F4802" s="37" t="s">
        <v>121</v>
      </c>
      <c r="G4802" s="38">
        <v>184869</v>
      </c>
      <c r="H4802" s="38">
        <f t="shared" ref="H4802:H4823" si="40">G4802*I4802</f>
        <v>184869</v>
      </c>
      <c r="I4802" s="38">
        <v>1</v>
      </c>
    </row>
    <row r="4803" spans="1:9" ht="30" x14ac:dyDescent="0.25">
      <c r="A4803" s="715"/>
      <c r="B4803" s="651"/>
      <c r="C4803" s="153">
        <v>71351540</v>
      </c>
      <c r="D4803" s="154" t="s">
        <v>2902</v>
      </c>
      <c r="E4803" s="37" t="s">
        <v>149</v>
      </c>
      <c r="F4803" s="37" t="s">
        <v>121</v>
      </c>
      <c r="G4803" s="38">
        <v>356465</v>
      </c>
      <c r="H4803" s="38">
        <f t="shared" si="40"/>
        <v>356465</v>
      </c>
      <c r="I4803" s="38">
        <v>1</v>
      </c>
    </row>
    <row r="4804" spans="1:9" ht="30" x14ac:dyDescent="0.25">
      <c r="A4804" s="715"/>
      <c r="B4804" s="651"/>
      <c r="C4804" s="153">
        <v>71351540</v>
      </c>
      <c r="D4804" s="154" t="s">
        <v>2903</v>
      </c>
      <c r="E4804" s="37" t="s">
        <v>149</v>
      </c>
      <c r="F4804" s="37" t="s">
        <v>121</v>
      </c>
      <c r="G4804" s="38">
        <v>235512</v>
      </c>
      <c r="H4804" s="38">
        <f t="shared" si="40"/>
        <v>235512</v>
      </c>
      <c r="I4804" s="38">
        <v>1</v>
      </c>
    </row>
    <row r="4805" spans="1:9" ht="30" x14ac:dyDescent="0.25">
      <c r="A4805" s="715"/>
      <c r="B4805" s="651"/>
      <c r="C4805" s="153">
        <v>71351540</v>
      </c>
      <c r="D4805" s="154" t="s">
        <v>2904</v>
      </c>
      <c r="E4805" s="37" t="s">
        <v>149</v>
      </c>
      <c r="F4805" s="37" t="s">
        <v>121</v>
      </c>
      <c r="G4805" s="38">
        <v>97197</v>
      </c>
      <c r="H4805" s="38">
        <f t="shared" si="40"/>
        <v>97197</v>
      </c>
      <c r="I4805" s="38">
        <v>1</v>
      </c>
    </row>
    <row r="4806" spans="1:9" ht="30" x14ac:dyDescent="0.25">
      <c r="A4806" s="715"/>
      <c r="B4806" s="651"/>
      <c r="C4806" s="153">
        <v>71351540</v>
      </c>
      <c r="D4806" s="154" t="s">
        <v>2905</v>
      </c>
      <c r="E4806" s="37" t="s">
        <v>149</v>
      </c>
      <c r="F4806" s="37" t="s">
        <v>121</v>
      </c>
      <c r="G4806" s="38">
        <v>270093</v>
      </c>
      <c r="H4806" s="38">
        <f t="shared" si="40"/>
        <v>270093</v>
      </c>
      <c r="I4806" s="38">
        <v>1</v>
      </c>
    </row>
    <row r="4807" spans="1:9" ht="30" x14ac:dyDescent="0.25">
      <c r="A4807" s="715"/>
      <c r="B4807" s="651"/>
      <c r="C4807" s="153">
        <v>71351540</v>
      </c>
      <c r="D4807" s="154" t="s">
        <v>2906</v>
      </c>
      <c r="E4807" s="37" t="s">
        <v>149</v>
      </c>
      <c r="F4807" s="37" t="s">
        <v>121</v>
      </c>
      <c r="G4807" s="38">
        <v>190163</v>
      </c>
      <c r="H4807" s="38">
        <f t="shared" si="40"/>
        <v>190163</v>
      </c>
      <c r="I4807" s="38">
        <v>1</v>
      </c>
    </row>
    <row r="4808" spans="1:9" ht="30" x14ac:dyDescent="0.25">
      <c r="A4808" s="715"/>
      <c r="B4808" s="651"/>
      <c r="C4808" s="153">
        <v>71351540</v>
      </c>
      <c r="D4808" s="154" t="s">
        <v>2907</v>
      </c>
      <c r="E4808" s="37" t="s">
        <v>149</v>
      </c>
      <c r="F4808" s="37" t="s">
        <v>121</v>
      </c>
      <c r="G4808" s="38">
        <v>287881</v>
      </c>
      <c r="H4808" s="38">
        <f t="shared" si="40"/>
        <v>287881</v>
      </c>
      <c r="I4808" s="38">
        <v>1</v>
      </c>
    </row>
    <row r="4809" spans="1:9" ht="30" x14ac:dyDescent="0.25">
      <c r="A4809" s="715"/>
      <c r="B4809" s="651"/>
      <c r="C4809" s="153">
        <v>71351540</v>
      </c>
      <c r="D4809" s="154" t="s">
        <v>2908</v>
      </c>
      <c r="E4809" s="37" t="s">
        <v>149</v>
      </c>
      <c r="F4809" s="37" t="s">
        <v>121</v>
      </c>
      <c r="G4809" s="38">
        <v>45266</v>
      </c>
      <c r="H4809" s="38">
        <f t="shared" si="40"/>
        <v>45266</v>
      </c>
      <c r="I4809" s="38">
        <v>1</v>
      </c>
    </row>
    <row r="4810" spans="1:9" ht="60" x14ac:dyDescent="0.25">
      <c r="A4810" s="715"/>
      <c r="B4810" s="651"/>
      <c r="C4810" s="153">
        <v>71351540</v>
      </c>
      <c r="D4810" s="154" t="s">
        <v>2909</v>
      </c>
      <c r="E4810" s="37" t="s">
        <v>149</v>
      </c>
      <c r="F4810" s="37" t="s">
        <v>121</v>
      </c>
      <c r="G4810" s="38">
        <v>266335</v>
      </c>
      <c r="H4810" s="38">
        <f t="shared" si="40"/>
        <v>266335</v>
      </c>
      <c r="I4810" s="38">
        <v>1</v>
      </c>
    </row>
    <row r="4811" spans="1:9" ht="45" x14ac:dyDescent="0.25">
      <c r="A4811" s="715"/>
      <c r="B4811" s="651"/>
      <c r="C4811" s="153">
        <v>71351540</v>
      </c>
      <c r="D4811" s="154" t="s">
        <v>2910</v>
      </c>
      <c r="E4811" s="37" t="s">
        <v>149</v>
      </c>
      <c r="F4811" s="37" t="s">
        <v>121</v>
      </c>
      <c r="G4811" s="38">
        <v>203313</v>
      </c>
      <c r="H4811" s="38">
        <f t="shared" si="40"/>
        <v>203313</v>
      </c>
      <c r="I4811" s="38">
        <v>1</v>
      </c>
    </row>
    <row r="4812" spans="1:9" ht="30" x14ac:dyDescent="0.25">
      <c r="A4812" s="715"/>
      <c r="B4812" s="651"/>
      <c r="C4812" s="151" t="s">
        <v>2911</v>
      </c>
      <c r="D4812" s="152" t="s">
        <v>2912</v>
      </c>
      <c r="E4812" s="35" t="s">
        <v>120</v>
      </c>
      <c r="F4812" s="35" t="s">
        <v>121</v>
      </c>
      <c r="G4812" s="36">
        <v>55461</v>
      </c>
      <c r="H4812" s="36">
        <f t="shared" si="40"/>
        <v>55461</v>
      </c>
      <c r="I4812" s="36">
        <v>1</v>
      </c>
    </row>
    <row r="4813" spans="1:9" ht="30" x14ac:dyDescent="0.25">
      <c r="A4813" s="715"/>
      <c r="B4813" s="651"/>
      <c r="C4813" s="151" t="s">
        <v>2913</v>
      </c>
      <c r="D4813" s="152" t="s">
        <v>2914</v>
      </c>
      <c r="E4813" s="35" t="s">
        <v>120</v>
      </c>
      <c r="F4813" s="35" t="s">
        <v>121</v>
      </c>
      <c r="G4813" s="36">
        <v>106940</v>
      </c>
      <c r="H4813" s="36">
        <f t="shared" si="40"/>
        <v>106940</v>
      </c>
      <c r="I4813" s="36">
        <v>1</v>
      </c>
    </row>
    <row r="4814" spans="1:9" ht="30" x14ac:dyDescent="0.25">
      <c r="A4814" s="715"/>
      <c r="B4814" s="651"/>
      <c r="C4814" s="151" t="s">
        <v>2915</v>
      </c>
      <c r="D4814" s="152" t="s">
        <v>2916</v>
      </c>
      <c r="E4814" s="35" t="s">
        <v>120</v>
      </c>
      <c r="F4814" s="35" t="s">
        <v>121</v>
      </c>
      <c r="G4814" s="36">
        <v>70654</v>
      </c>
      <c r="H4814" s="36">
        <f t="shared" si="40"/>
        <v>70654</v>
      </c>
      <c r="I4814" s="36">
        <v>1</v>
      </c>
    </row>
    <row r="4815" spans="1:9" ht="30" x14ac:dyDescent="0.25">
      <c r="A4815" s="715"/>
      <c r="B4815" s="651"/>
      <c r="C4815" s="151" t="s">
        <v>2917</v>
      </c>
      <c r="D4815" s="152" t="s">
        <v>2918</v>
      </c>
      <c r="E4815" s="35" t="s">
        <v>120</v>
      </c>
      <c r="F4815" s="35" t="s">
        <v>121</v>
      </c>
      <c r="G4815" s="36">
        <v>29159</v>
      </c>
      <c r="H4815" s="36">
        <f t="shared" si="40"/>
        <v>29159</v>
      </c>
      <c r="I4815" s="36">
        <v>1</v>
      </c>
    </row>
    <row r="4816" spans="1:9" ht="30" x14ac:dyDescent="0.25">
      <c r="A4816" s="715"/>
      <c r="B4816" s="651"/>
      <c r="C4816" s="151" t="s">
        <v>2919</v>
      </c>
      <c r="D4816" s="152" t="s">
        <v>2920</v>
      </c>
      <c r="E4816" s="35" t="s">
        <v>120</v>
      </c>
      <c r="F4816" s="35" t="s">
        <v>121</v>
      </c>
      <c r="G4816" s="36">
        <v>81028</v>
      </c>
      <c r="H4816" s="36">
        <f t="shared" si="40"/>
        <v>81028</v>
      </c>
      <c r="I4816" s="36">
        <v>1</v>
      </c>
    </row>
    <row r="4817" spans="1:9" ht="30" x14ac:dyDescent="0.25">
      <c r="A4817" s="715"/>
      <c r="B4817" s="651"/>
      <c r="C4817" s="151" t="s">
        <v>2921</v>
      </c>
      <c r="D4817" s="152" t="s">
        <v>2922</v>
      </c>
      <c r="E4817" s="35" t="s">
        <v>120</v>
      </c>
      <c r="F4817" s="35" t="s">
        <v>121</v>
      </c>
      <c r="G4817" s="36">
        <v>57049</v>
      </c>
      <c r="H4817" s="36">
        <f t="shared" si="40"/>
        <v>57049</v>
      </c>
      <c r="I4817" s="36">
        <v>1</v>
      </c>
    </row>
    <row r="4818" spans="1:9" ht="30" x14ac:dyDescent="0.25">
      <c r="A4818" s="715"/>
      <c r="B4818" s="651"/>
      <c r="C4818" s="151" t="s">
        <v>2923</v>
      </c>
      <c r="D4818" s="152" t="s">
        <v>2924</v>
      </c>
      <c r="E4818" s="35" t="s">
        <v>120</v>
      </c>
      <c r="F4818" s="35" t="s">
        <v>121</v>
      </c>
      <c r="G4818" s="36">
        <v>86364</v>
      </c>
      <c r="H4818" s="36">
        <f t="shared" si="40"/>
        <v>86364</v>
      </c>
      <c r="I4818" s="36">
        <v>1</v>
      </c>
    </row>
    <row r="4819" spans="1:9" ht="30" x14ac:dyDescent="0.25">
      <c r="A4819" s="715"/>
      <c r="B4819" s="651"/>
      <c r="C4819" s="151" t="s">
        <v>2925</v>
      </c>
      <c r="D4819" s="152" t="s">
        <v>2926</v>
      </c>
      <c r="E4819" s="35" t="s">
        <v>120</v>
      </c>
      <c r="F4819" s="35" t="s">
        <v>121</v>
      </c>
      <c r="G4819" s="36">
        <v>13580</v>
      </c>
      <c r="H4819" s="36">
        <f t="shared" si="40"/>
        <v>13580</v>
      </c>
      <c r="I4819" s="36">
        <v>1</v>
      </c>
    </row>
    <row r="4820" spans="1:9" ht="60" x14ac:dyDescent="0.25">
      <c r="A4820" s="715"/>
      <c r="B4820" s="651"/>
      <c r="C4820" s="151" t="s">
        <v>2927</v>
      </c>
      <c r="D4820" s="152" t="s">
        <v>2928</v>
      </c>
      <c r="E4820" s="35" t="s">
        <v>120</v>
      </c>
      <c r="F4820" s="35" t="s">
        <v>121</v>
      </c>
      <c r="G4820" s="36">
        <v>79901</v>
      </c>
      <c r="H4820" s="36">
        <f t="shared" si="40"/>
        <v>79901</v>
      </c>
      <c r="I4820" s="36">
        <v>1</v>
      </c>
    </row>
    <row r="4821" spans="1:9" ht="45" x14ac:dyDescent="0.25">
      <c r="A4821" s="715"/>
      <c r="B4821" s="651"/>
      <c r="C4821" s="151" t="s">
        <v>2929</v>
      </c>
      <c r="D4821" s="152" t="s">
        <v>2930</v>
      </c>
      <c r="E4821" s="35" t="s">
        <v>120</v>
      </c>
      <c r="F4821" s="35" t="s">
        <v>121</v>
      </c>
      <c r="G4821" s="36">
        <v>60994</v>
      </c>
      <c r="H4821" s="36">
        <f t="shared" si="40"/>
        <v>60994</v>
      </c>
      <c r="I4821" s="36">
        <v>1</v>
      </c>
    </row>
    <row r="4822" spans="1:9" ht="45" x14ac:dyDescent="0.25">
      <c r="A4822" s="715"/>
      <c r="B4822" s="732">
        <v>5112</v>
      </c>
      <c r="C4822" s="155" t="s">
        <v>5377</v>
      </c>
      <c r="D4822" s="156" t="s">
        <v>2931</v>
      </c>
      <c r="E4822" s="102" t="s">
        <v>172</v>
      </c>
      <c r="F4822" s="102" t="s">
        <v>121</v>
      </c>
      <c r="G4822" s="103">
        <v>321320</v>
      </c>
      <c r="H4822" s="103">
        <f t="shared" si="40"/>
        <v>321320</v>
      </c>
      <c r="I4822" s="103">
        <v>1</v>
      </c>
    </row>
    <row r="4823" spans="1:9" ht="45" x14ac:dyDescent="0.25">
      <c r="A4823" s="715"/>
      <c r="B4823" s="732"/>
      <c r="C4823" s="155" t="s">
        <v>2828</v>
      </c>
      <c r="D4823" s="156" t="s">
        <v>2932</v>
      </c>
      <c r="E4823" s="102" t="s">
        <v>120</v>
      </c>
      <c r="F4823" s="102" t="s">
        <v>121</v>
      </c>
      <c r="G4823" s="103">
        <v>96390</v>
      </c>
      <c r="H4823" s="103">
        <f t="shared" si="40"/>
        <v>96390</v>
      </c>
      <c r="I4823" s="103">
        <v>1</v>
      </c>
    </row>
    <row r="4824" spans="1:9" x14ac:dyDescent="0.25">
      <c r="A4824" s="715"/>
      <c r="B4824" s="684" t="s">
        <v>258</v>
      </c>
      <c r="C4824" s="684"/>
      <c r="D4824" s="684"/>
      <c r="E4824" s="684"/>
      <c r="F4824" s="684"/>
      <c r="G4824" s="684"/>
      <c r="H4824" s="34">
        <f>SUM(H4825+H4827)</f>
        <v>69999385</v>
      </c>
      <c r="I4824" s="34"/>
    </row>
    <row r="4825" spans="1:9" x14ac:dyDescent="0.25">
      <c r="A4825" s="715"/>
      <c r="B4825" s="683" t="s">
        <v>154</v>
      </c>
      <c r="C4825" s="683"/>
      <c r="D4825" s="683"/>
      <c r="E4825" s="683"/>
      <c r="F4825" s="683"/>
      <c r="G4825" s="683"/>
      <c r="H4825" s="73">
        <f>SUM(H4826:H4826)</f>
        <v>68627385</v>
      </c>
      <c r="I4825" s="73"/>
    </row>
    <row r="4826" spans="1:9" ht="30" x14ac:dyDescent="0.25">
      <c r="A4826" s="715"/>
      <c r="B4826" s="35">
        <v>4251</v>
      </c>
      <c r="C4826" s="151" t="s">
        <v>2933</v>
      </c>
      <c r="D4826" s="152" t="s">
        <v>2934</v>
      </c>
      <c r="E4826" s="35" t="s">
        <v>149</v>
      </c>
      <c r="F4826" s="35" t="s">
        <v>121</v>
      </c>
      <c r="G4826" s="36">
        <v>68627385</v>
      </c>
      <c r="H4826" s="36">
        <f>G4826*I4826</f>
        <v>68627385</v>
      </c>
      <c r="I4826" s="36">
        <v>1</v>
      </c>
    </row>
    <row r="4827" spans="1:9" x14ac:dyDescent="0.25">
      <c r="A4827" s="715"/>
      <c r="B4827" s="652" t="s">
        <v>118</v>
      </c>
      <c r="C4827" s="652"/>
      <c r="D4827" s="652"/>
      <c r="E4827" s="652"/>
      <c r="F4827" s="652"/>
      <c r="G4827" s="652"/>
      <c r="H4827" s="40">
        <f>SUM(H4828:H4828)</f>
        <v>1372000</v>
      </c>
      <c r="I4827" s="40"/>
    </row>
    <row r="4828" spans="1:9" ht="30" x14ac:dyDescent="0.25">
      <c r="A4828" s="715"/>
      <c r="B4828" s="37">
        <v>4251</v>
      </c>
      <c r="C4828" s="153">
        <v>71351540</v>
      </c>
      <c r="D4828" s="154" t="s">
        <v>874</v>
      </c>
      <c r="E4828" s="37" t="s">
        <v>149</v>
      </c>
      <c r="F4828" s="37" t="s">
        <v>121</v>
      </c>
      <c r="G4828" s="38">
        <v>1372000</v>
      </c>
      <c r="H4828" s="38">
        <f>G4828*I4828</f>
        <v>1372000</v>
      </c>
      <c r="I4828" s="38">
        <v>1</v>
      </c>
    </row>
    <row r="4829" spans="1:9" x14ac:dyDescent="0.25">
      <c r="A4829" s="715"/>
      <c r="B4829" s="684" t="s">
        <v>261</v>
      </c>
      <c r="C4829" s="684"/>
      <c r="D4829" s="684"/>
      <c r="E4829" s="684"/>
      <c r="F4829" s="684"/>
      <c r="G4829" s="684"/>
      <c r="H4829" s="34">
        <f>SUM(H4830+H4832)</f>
        <v>11484100</v>
      </c>
      <c r="I4829" s="34"/>
    </row>
    <row r="4830" spans="1:9" x14ac:dyDescent="0.25">
      <c r="A4830" s="715"/>
      <c r="B4830" s="652" t="s">
        <v>154</v>
      </c>
      <c r="C4830" s="652"/>
      <c r="D4830" s="652"/>
      <c r="E4830" s="652"/>
      <c r="F4830" s="652"/>
      <c r="G4830" s="652"/>
      <c r="H4830" s="40">
        <f>SUM(H4831:H4831)</f>
        <v>11193090</v>
      </c>
      <c r="I4830" s="40"/>
    </row>
    <row r="4831" spans="1:9" ht="30" x14ac:dyDescent="0.25">
      <c r="A4831" s="715"/>
      <c r="B4831" s="35">
        <v>4251</v>
      </c>
      <c r="C4831" s="151" t="s">
        <v>2935</v>
      </c>
      <c r="D4831" s="152" t="s">
        <v>2936</v>
      </c>
      <c r="E4831" s="35" t="s">
        <v>126</v>
      </c>
      <c r="F4831" s="35" t="s">
        <v>121</v>
      </c>
      <c r="G4831" s="36">
        <v>11193090</v>
      </c>
      <c r="H4831" s="36">
        <f>G4831*I4831</f>
        <v>11193090</v>
      </c>
      <c r="I4831" s="36">
        <v>1</v>
      </c>
    </row>
    <row r="4832" spans="1:9" x14ac:dyDescent="0.25">
      <c r="A4832" s="715"/>
      <c r="B4832" s="683" t="s">
        <v>118</v>
      </c>
      <c r="C4832" s="683"/>
      <c r="D4832" s="683"/>
      <c r="E4832" s="683"/>
      <c r="F4832" s="683"/>
      <c r="G4832" s="683"/>
      <c r="H4832" s="73">
        <f>SUM(H4833:H4834)</f>
        <v>291010</v>
      </c>
      <c r="I4832" s="73"/>
    </row>
    <row r="4833" spans="1:9" ht="30" x14ac:dyDescent="0.25">
      <c r="A4833" s="715"/>
      <c r="B4833" s="651">
        <v>4251</v>
      </c>
      <c r="C4833" s="153">
        <v>71351540</v>
      </c>
      <c r="D4833" s="154" t="s">
        <v>2937</v>
      </c>
      <c r="E4833" s="37" t="s">
        <v>172</v>
      </c>
      <c r="F4833" s="37" t="s">
        <v>121</v>
      </c>
      <c r="G4833" s="38">
        <v>223860</v>
      </c>
      <c r="H4833" s="38">
        <f>G4833*I4833</f>
        <v>223860</v>
      </c>
      <c r="I4833" s="38">
        <v>1</v>
      </c>
    </row>
    <row r="4834" spans="1:9" ht="30" x14ac:dyDescent="0.25">
      <c r="A4834" s="715"/>
      <c r="B4834" s="651"/>
      <c r="C4834" s="151" t="s">
        <v>2938</v>
      </c>
      <c r="D4834" s="152" t="s">
        <v>2939</v>
      </c>
      <c r="E4834" s="35" t="s">
        <v>120</v>
      </c>
      <c r="F4834" s="35" t="s">
        <v>121</v>
      </c>
      <c r="G4834" s="36">
        <v>67150</v>
      </c>
      <c r="H4834" s="36">
        <f>G4834*I4834</f>
        <v>67150</v>
      </c>
      <c r="I4834" s="36">
        <v>1</v>
      </c>
    </row>
    <row r="4835" spans="1:9" x14ac:dyDescent="0.25">
      <c r="A4835" s="715"/>
      <c r="B4835" s="684" t="s">
        <v>267</v>
      </c>
      <c r="C4835" s="684"/>
      <c r="D4835" s="684"/>
      <c r="E4835" s="684"/>
      <c r="F4835" s="684"/>
      <c r="G4835" s="684"/>
      <c r="H4835" s="34">
        <f>SUM(H4836)</f>
        <v>3735000</v>
      </c>
      <c r="I4835" s="34"/>
    </row>
    <row r="4836" spans="1:9" x14ac:dyDescent="0.25">
      <c r="A4836" s="715"/>
      <c r="B4836" s="683" t="s">
        <v>118</v>
      </c>
      <c r="C4836" s="683"/>
      <c r="D4836" s="683"/>
      <c r="E4836" s="683"/>
      <c r="F4836" s="683"/>
      <c r="G4836" s="683"/>
      <c r="H4836" s="73">
        <f>SUM(H4837:H4842)</f>
        <v>3735000</v>
      </c>
      <c r="I4836" s="73"/>
    </row>
    <row r="4837" spans="1:9" ht="60" x14ac:dyDescent="0.25">
      <c r="A4837" s="715"/>
      <c r="B4837" s="651">
        <v>4239</v>
      </c>
      <c r="C4837" s="151" t="s">
        <v>2940</v>
      </c>
      <c r="D4837" s="152" t="s">
        <v>2941</v>
      </c>
      <c r="E4837" s="35" t="s">
        <v>14</v>
      </c>
      <c r="F4837" s="35" t="s">
        <v>121</v>
      </c>
      <c r="G4837" s="36">
        <v>1200000</v>
      </c>
      <c r="H4837" s="36">
        <f t="shared" ref="H4837:H4842" si="41">G4837*I4837</f>
        <v>1200000</v>
      </c>
      <c r="I4837" s="36">
        <v>1</v>
      </c>
    </row>
    <row r="4838" spans="1:9" ht="45" x14ac:dyDescent="0.25">
      <c r="A4838" s="715"/>
      <c r="B4838" s="651"/>
      <c r="C4838" s="151" t="s">
        <v>2942</v>
      </c>
      <c r="D4838" s="152" t="s">
        <v>2943</v>
      </c>
      <c r="E4838" s="35" t="s">
        <v>14</v>
      </c>
      <c r="F4838" s="35" t="s">
        <v>121</v>
      </c>
      <c r="G4838" s="36">
        <v>400000</v>
      </c>
      <c r="H4838" s="36">
        <f t="shared" si="41"/>
        <v>400000</v>
      </c>
      <c r="I4838" s="36">
        <v>1</v>
      </c>
    </row>
    <row r="4839" spans="1:9" ht="45" x14ac:dyDescent="0.25">
      <c r="A4839" s="715"/>
      <c r="B4839" s="651"/>
      <c r="C4839" s="151" t="s">
        <v>2944</v>
      </c>
      <c r="D4839" s="152" t="s">
        <v>2945</v>
      </c>
      <c r="E4839" s="35" t="s">
        <v>14</v>
      </c>
      <c r="F4839" s="35" t="s">
        <v>121</v>
      </c>
      <c r="G4839" s="36">
        <v>100000</v>
      </c>
      <c r="H4839" s="36">
        <f t="shared" si="41"/>
        <v>100000</v>
      </c>
      <c r="I4839" s="36">
        <v>1</v>
      </c>
    </row>
    <row r="4840" spans="1:9" ht="60" x14ac:dyDescent="0.25">
      <c r="A4840" s="715"/>
      <c r="B4840" s="651"/>
      <c r="C4840" s="151" t="s">
        <v>2946</v>
      </c>
      <c r="D4840" s="152" t="s">
        <v>2947</v>
      </c>
      <c r="E4840" s="35" t="s">
        <v>14</v>
      </c>
      <c r="F4840" s="35" t="s">
        <v>121</v>
      </c>
      <c r="G4840" s="36">
        <v>735000</v>
      </c>
      <c r="H4840" s="36">
        <f t="shared" si="41"/>
        <v>735000</v>
      </c>
      <c r="I4840" s="36">
        <v>1</v>
      </c>
    </row>
    <row r="4841" spans="1:9" ht="45" x14ac:dyDescent="0.25">
      <c r="A4841" s="715"/>
      <c r="B4841" s="651"/>
      <c r="C4841" s="151" t="s">
        <v>2948</v>
      </c>
      <c r="D4841" s="152" t="s">
        <v>2949</v>
      </c>
      <c r="E4841" s="35" t="s">
        <v>14</v>
      </c>
      <c r="F4841" s="35" t="s">
        <v>121</v>
      </c>
      <c r="G4841" s="36">
        <v>1200000</v>
      </c>
      <c r="H4841" s="36">
        <f t="shared" si="41"/>
        <v>1200000</v>
      </c>
      <c r="I4841" s="36">
        <v>1</v>
      </c>
    </row>
    <row r="4842" spans="1:9" ht="45" x14ac:dyDescent="0.25">
      <c r="A4842" s="715"/>
      <c r="B4842" s="651"/>
      <c r="C4842" s="151" t="s">
        <v>2950</v>
      </c>
      <c r="D4842" s="152" t="s">
        <v>2951</v>
      </c>
      <c r="E4842" s="35" t="s">
        <v>14</v>
      </c>
      <c r="F4842" s="35" t="s">
        <v>121</v>
      </c>
      <c r="G4842" s="36">
        <v>100000</v>
      </c>
      <c r="H4842" s="36">
        <f t="shared" si="41"/>
        <v>100000</v>
      </c>
      <c r="I4842" s="36">
        <v>1</v>
      </c>
    </row>
    <row r="4843" spans="1:9" x14ac:dyDescent="0.25">
      <c r="A4843" s="715"/>
      <c r="B4843" s="726" t="s">
        <v>274</v>
      </c>
      <c r="C4843" s="726"/>
      <c r="D4843" s="726"/>
      <c r="E4843" s="726"/>
      <c r="F4843" s="726"/>
      <c r="G4843" s="726"/>
      <c r="H4843" s="39">
        <f>SUM(H4844+H4846)</f>
        <v>17115000</v>
      </c>
      <c r="I4843" s="39"/>
    </row>
    <row r="4844" spans="1:9" x14ac:dyDescent="0.25">
      <c r="A4844" s="715"/>
      <c r="B4844" s="683" t="s">
        <v>11</v>
      </c>
      <c r="C4844" s="683"/>
      <c r="D4844" s="683"/>
      <c r="E4844" s="683"/>
      <c r="F4844" s="683"/>
      <c r="G4844" s="683"/>
      <c r="H4844" s="73">
        <f>SUM(H4845:H4845)</f>
        <v>2640000</v>
      </c>
      <c r="I4844" s="73"/>
    </row>
    <row r="4845" spans="1:9" ht="30" x14ac:dyDescent="0.25">
      <c r="A4845" s="715"/>
      <c r="B4845" s="35">
        <v>4267</v>
      </c>
      <c r="C4845" s="151" t="s">
        <v>2952</v>
      </c>
      <c r="D4845" s="152" t="s">
        <v>2953</v>
      </c>
      <c r="E4845" s="35" t="s">
        <v>14</v>
      </c>
      <c r="F4845" s="35" t="s">
        <v>15</v>
      </c>
      <c r="G4845" s="36">
        <v>1100</v>
      </c>
      <c r="H4845" s="36">
        <f>G4845*I4845</f>
        <v>2640000</v>
      </c>
      <c r="I4845" s="36">
        <v>2400</v>
      </c>
    </row>
    <row r="4846" spans="1:9" x14ac:dyDescent="0.25">
      <c r="A4846" s="715"/>
      <c r="B4846" s="683" t="s">
        <v>118</v>
      </c>
      <c r="C4846" s="683"/>
      <c r="D4846" s="683"/>
      <c r="E4846" s="683"/>
      <c r="F4846" s="683"/>
      <c r="G4846" s="683"/>
      <c r="H4846" s="73">
        <f>SUM(H4847:H4867)</f>
        <v>14475000</v>
      </c>
      <c r="I4846" s="73"/>
    </row>
    <row r="4847" spans="1:9" ht="45" x14ac:dyDescent="0.25">
      <c r="A4847" s="715"/>
      <c r="B4847" s="651">
        <v>4239</v>
      </c>
      <c r="C4847" s="151" t="s">
        <v>2954</v>
      </c>
      <c r="D4847" s="152" t="s">
        <v>2955</v>
      </c>
      <c r="E4847" s="35" t="s">
        <v>14</v>
      </c>
      <c r="F4847" s="35" t="s">
        <v>121</v>
      </c>
      <c r="G4847" s="36">
        <v>1050000</v>
      </c>
      <c r="H4847" s="36">
        <f t="shared" ref="H4847:H4867" si="42">G4847*I4847</f>
        <v>1050000</v>
      </c>
      <c r="I4847" s="36">
        <v>1</v>
      </c>
    </row>
    <row r="4848" spans="1:9" ht="45" x14ac:dyDescent="0.25">
      <c r="A4848" s="715"/>
      <c r="B4848" s="651"/>
      <c r="C4848" s="151" t="s">
        <v>2956</v>
      </c>
      <c r="D4848" s="152" t="s">
        <v>2957</v>
      </c>
      <c r="E4848" s="35" t="s">
        <v>14</v>
      </c>
      <c r="F4848" s="35" t="s">
        <v>121</v>
      </c>
      <c r="G4848" s="36">
        <v>350000</v>
      </c>
      <c r="H4848" s="36">
        <f t="shared" si="42"/>
        <v>350000</v>
      </c>
      <c r="I4848" s="36">
        <v>1</v>
      </c>
    </row>
    <row r="4849" spans="1:9" ht="45" x14ac:dyDescent="0.25">
      <c r="A4849" s="715"/>
      <c r="B4849" s="651"/>
      <c r="C4849" s="151" t="s">
        <v>2958</v>
      </c>
      <c r="D4849" s="152" t="s">
        <v>2959</v>
      </c>
      <c r="E4849" s="35" t="s">
        <v>14</v>
      </c>
      <c r="F4849" s="35" t="s">
        <v>121</v>
      </c>
      <c r="G4849" s="36">
        <v>230000</v>
      </c>
      <c r="H4849" s="36">
        <f t="shared" si="42"/>
        <v>230000</v>
      </c>
      <c r="I4849" s="36">
        <v>1</v>
      </c>
    </row>
    <row r="4850" spans="1:9" ht="45" x14ac:dyDescent="0.25">
      <c r="A4850" s="715"/>
      <c r="B4850" s="651"/>
      <c r="C4850" s="151" t="s">
        <v>2960</v>
      </c>
      <c r="D4850" s="152" t="s">
        <v>2961</v>
      </c>
      <c r="E4850" s="35" t="s">
        <v>14</v>
      </c>
      <c r="F4850" s="35" t="s">
        <v>121</v>
      </c>
      <c r="G4850" s="36">
        <v>2100000</v>
      </c>
      <c r="H4850" s="36">
        <f t="shared" si="42"/>
        <v>2100000</v>
      </c>
      <c r="I4850" s="36">
        <v>1</v>
      </c>
    </row>
    <row r="4851" spans="1:9" ht="45" x14ac:dyDescent="0.25">
      <c r="A4851" s="715"/>
      <c r="B4851" s="651"/>
      <c r="C4851" s="151" t="s">
        <v>2962</v>
      </c>
      <c r="D4851" s="152" t="s">
        <v>2963</v>
      </c>
      <c r="E4851" s="35" t="s">
        <v>14</v>
      </c>
      <c r="F4851" s="35" t="s">
        <v>121</v>
      </c>
      <c r="G4851" s="36">
        <v>145000</v>
      </c>
      <c r="H4851" s="36">
        <f t="shared" si="42"/>
        <v>145000</v>
      </c>
      <c r="I4851" s="36">
        <v>1</v>
      </c>
    </row>
    <row r="4852" spans="1:9" ht="45" x14ac:dyDescent="0.25">
      <c r="A4852" s="715"/>
      <c r="B4852" s="651"/>
      <c r="C4852" s="151" t="s">
        <v>2964</v>
      </c>
      <c r="D4852" s="152" t="s">
        <v>1635</v>
      </c>
      <c r="E4852" s="35" t="s">
        <v>14</v>
      </c>
      <c r="F4852" s="35" t="s">
        <v>121</v>
      </c>
      <c r="G4852" s="36">
        <v>500000</v>
      </c>
      <c r="H4852" s="36">
        <f t="shared" si="42"/>
        <v>500000</v>
      </c>
      <c r="I4852" s="36">
        <v>1</v>
      </c>
    </row>
    <row r="4853" spans="1:9" ht="45" x14ac:dyDescent="0.25">
      <c r="A4853" s="715"/>
      <c r="B4853" s="651"/>
      <c r="C4853" s="151" t="s">
        <v>2965</v>
      </c>
      <c r="D4853" s="152" t="s">
        <v>2966</v>
      </c>
      <c r="E4853" s="35" t="s">
        <v>14</v>
      </c>
      <c r="F4853" s="35" t="s">
        <v>121</v>
      </c>
      <c r="G4853" s="36">
        <v>200000</v>
      </c>
      <c r="H4853" s="36">
        <f t="shared" si="42"/>
        <v>200000</v>
      </c>
      <c r="I4853" s="36">
        <v>1</v>
      </c>
    </row>
    <row r="4854" spans="1:9" ht="45" x14ac:dyDescent="0.25">
      <c r="A4854" s="715"/>
      <c r="B4854" s="651"/>
      <c r="C4854" s="151" t="s">
        <v>2967</v>
      </c>
      <c r="D4854" s="152" t="s">
        <v>2968</v>
      </c>
      <c r="E4854" s="35" t="s">
        <v>14</v>
      </c>
      <c r="F4854" s="35" t="s">
        <v>121</v>
      </c>
      <c r="G4854" s="36">
        <v>500000</v>
      </c>
      <c r="H4854" s="36">
        <f t="shared" si="42"/>
        <v>500000</v>
      </c>
      <c r="I4854" s="36">
        <v>1</v>
      </c>
    </row>
    <row r="4855" spans="1:9" ht="60" x14ac:dyDescent="0.25">
      <c r="A4855" s="715"/>
      <c r="B4855" s="651"/>
      <c r="C4855" s="151" t="s">
        <v>2969</v>
      </c>
      <c r="D4855" s="152" t="s">
        <v>2970</v>
      </c>
      <c r="E4855" s="35" t="s">
        <v>14</v>
      </c>
      <c r="F4855" s="35" t="s">
        <v>121</v>
      </c>
      <c r="G4855" s="36">
        <v>500000</v>
      </c>
      <c r="H4855" s="36">
        <f t="shared" si="42"/>
        <v>500000</v>
      </c>
      <c r="I4855" s="36">
        <v>1</v>
      </c>
    </row>
    <row r="4856" spans="1:9" ht="45" x14ac:dyDescent="0.25">
      <c r="A4856" s="715"/>
      <c r="B4856" s="651"/>
      <c r="C4856" s="151" t="s">
        <v>2971</v>
      </c>
      <c r="D4856" s="152" t="s">
        <v>2972</v>
      </c>
      <c r="E4856" s="35" t="s">
        <v>14</v>
      </c>
      <c r="F4856" s="35" t="s">
        <v>121</v>
      </c>
      <c r="G4856" s="36">
        <v>350000</v>
      </c>
      <c r="H4856" s="36">
        <f t="shared" si="42"/>
        <v>350000</v>
      </c>
      <c r="I4856" s="36">
        <v>1</v>
      </c>
    </row>
    <row r="4857" spans="1:9" ht="45" x14ac:dyDescent="0.25">
      <c r="A4857" s="715"/>
      <c r="B4857" s="651"/>
      <c r="C4857" s="151" t="s">
        <v>2973</v>
      </c>
      <c r="D4857" s="152" t="s">
        <v>2974</v>
      </c>
      <c r="E4857" s="35" t="s">
        <v>14</v>
      </c>
      <c r="F4857" s="35" t="s">
        <v>121</v>
      </c>
      <c r="G4857" s="36">
        <v>300000</v>
      </c>
      <c r="H4857" s="36">
        <f t="shared" si="42"/>
        <v>300000</v>
      </c>
      <c r="I4857" s="36">
        <v>1</v>
      </c>
    </row>
    <row r="4858" spans="1:9" ht="45" x14ac:dyDescent="0.25">
      <c r="A4858" s="715"/>
      <c r="B4858" s="651"/>
      <c r="C4858" s="151" t="s">
        <v>2975</v>
      </c>
      <c r="D4858" s="152" t="s">
        <v>2976</v>
      </c>
      <c r="E4858" s="35" t="s">
        <v>14</v>
      </c>
      <c r="F4858" s="35" t="s">
        <v>121</v>
      </c>
      <c r="G4858" s="36">
        <v>200000</v>
      </c>
      <c r="H4858" s="36">
        <f t="shared" si="42"/>
        <v>200000</v>
      </c>
      <c r="I4858" s="36">
        <v>1</v>
      </c>
    </row>
    <row r="4859" spans="1:9" ht="45" x14ac:dyDescent="0.25">
      <c r="A4859" s="715"/>
      <c r="B4859" s="651"/>
      <c r="C4859" s="151" t="s">
        <v>2977</v>
      </c>
      <c r="D4859" s="152" t="s">
        <v>2978</v>
      </c>
      <c r="E4859" s="35" t="s">
        <v>14</v>
      </c>
      <c r="F4859" s="35" t="s">
        <v>121</v>
      </c>
      <c r="G4859" s="36">
        <v>600000</v>
      </c>
      <c r="H4859" s="36">
        <f t="shared" si="42"/>
        <v>600000</v>
      </c>
      <c r="I4859" s="36">
        <v>1</v>
      </c>
    </row>
    <row r="4860" spans="1:9" ht="45" x14ac:dyDescent="0.25">
      <c r="A4860" s="715"/>
      <c r="B4860" s="651"/>
      <c r="C4860" s="151" t="s">
        <v>2979</v>
      </c>
      <c r="D4860" s="152" t="s">
        <v>629</v>
      </c>
      <c r="E4860" s="35" t="s">
        <v>14</v>
      </c>
      <c r="F4860" s="35" t="s">
        <v>121</v>
      </c>
      <c r="G4860" s="36">
        <v>1000000</v>
      </c>
      <c r="H4860" s="36">
        <f t="shared" si="42"/>
        <v>1000000</v>
      </c>
      <c r="I4860" s="36">
        <v>1</v>
      </c>
    </row>
    <row r="4861" spans="1:9" ht="60" x14ac:dyDescent="0.25">
      <c r="A4861" s="715"/>
      <c r="B4861" s="651"/>
      <c r="C4861" s="151" t="s">
        <v>2980</v>
      </c>
      <c r="D4861" s="152" t="s">
        <v>2981</v>
      </c>
      <c r="E4861" s="35" t="s">
        <v>14</v>
      </c>
      <c r="F4861" s="35" t="s">
        <v>121</v>
      </c>
      <c r="G4861" s="36">
        <v>1100000</v>
      </c>
      <c r="H4861" s="36">
        <f t="shared" si="42"/>
        <v>1100000</v>
      </c>
      <c r="I4861" s="36">
        <v>1</v>
      </c>
    </row>
    <row r="4862" spans="1:9" ht="45" x14ac:dyDescent="0.25">
      <c r="A4862" s="715"/>
      <c r="B4862" s="651"/>
      <c r="C4862" s="151" t="s">
        <v>2982</v>
      </c>
      <c r="D4862" s="152" t="s">
        <v>2983</v>
      </c>
      <c r="E4862" s="35" t="s">
        <v>14</v>
      </c>
      <c r="F4862" s="35" t="s">
        <v>121</v>
      </c>
      <c r="G4862" s="36">
        <v>3650000</v>
      </c>
      <c r="H4862" s="36">
        <f t="shared" si="42"/>
        <v>3650000</v>
      </c>
      <c r="I4862" s="36">
        <v>1</v>
      </c>
    </row>
    <row r="4863" spans="1:9" ht="45" x14ac:dyDescent="0.25">
      <c r="A4863" s="715"/>
      <c r="B4863" s="651"/>
      <c r="C4863" s="151" t="s">
        <v>2984</v>
      </c>
      <c r="D4863" s="152" t="s">
        <v>2985</v>
      </c>
      <c r="E4863" s="35" t="s">
        <v>14</v>
      </c>
      <c r="F4863" s="35" t="s">
        <v>121</v>
      </c>
      <c r="G4863" s="36">
        <v>450000</v>
      </c>
      <c r="H4863" s="36">
        <f t="shared" si="42"/>
        <v>450000</v>
      </c>
      <c r="I4863" s="36">
        <v>1</v>
      </c>
    </row>
    <row r="4864" spans="1:9" ht="45" x14ac:dyDescent="0.25">
      <c r="A4864" s="715"/>
      <c r="B4864" s="651"/>
      <c r="C4864" s="151" t="s">
        <v>2986</v>
      </c>
      <c r="D4864" s="152" t="s">
        <v>2987</v>
      </c>
      <c r="E4864" s="35" t="s">
        <v>14</v>
      </c>
      <c r="F4864" s="35" t="s">
        <v>121</v>
      </c>
      <c r="G4864" s="36">
        <v>250000</v>
      </c>
      <c r="H4864" s="36">
        <f t="shared" si="42"/>
        <v>250000</v>
      </c>
      <c r="I4864" s="36">
        <v>1</v>
      </c>
    </row>
    <row r="4865" spans="1:9" ht="45" x14ac:dyDescent="0.25">
      <c r="A4865" s="715"/>
      <c r="B4865" s="651"/>
      <c r="C4865" s="151" t="s">
        <v>2988</v>
      </c>
      <c r="D4865" s="152" t="s">
        <v>2989</v>
      </c>
      <c r="E4865" s="35" t="s">
        <v>14</v>
      </c>
      <c r="F4865" s="35" t="s">
        <v>121</v>
      </c>
      <c r="G4865" s="36">
        <v>350000</v>
      </c>
      <c r="H4865" s="36">
        <f t="shared" si="42"/>
        <v>350000</v>
      </c>
      <c r="I4865" s="36">
        <v>1</v>
      </c>
    </row>
    <row r="4866" spans="1:9" ht="45" x14ac:dyDescent="0.25">
      <c r="A4866" s="715"/>
      <c r="B4866" s="651"/>
      <c r="C4866" s="151" t="s">
        <v>2990</v>
      </c>
      <c r="D4866" s="152" t="s">
        <v>2991</v>
      </c>
      <c r="E4866" s="35" t="s">
        <v>14</v>
      </c>
      <c r="F4866" s="35" t="s">
        <v>121</v>
      </c>
      <c r="G4866" s="36">
        <v>500000</v>
      </c>
      <c r="H4866" s="36">
        <f t="shared" si="42"/>
        <v>500000</v>
      </c>
      <c r="I4866" s="36">
        <v>1</v>
      </c>
    </row>
    <row r="4867" spans="1:9" ht="45" x14ac:dyDescent="0.25">
      <c r="A4867" s="715"/>
      <c r="B4867" s="651"/>
      <c r="C4867" s="151" t="s">
        <v>2992</v>
      </c>
      <c r="D4867" s="152" t="s">
        <v>2993</v>
      </c>
      <c r="E4867" s="35" t="s">
        <v>14</v>
      </c>
      <c r="F4867" s="35" t="s">
        <v>121</v>
      </c>
      <c r="G4867" s="36">
        <v>150000</v>
      </c>
      <c r="H4867" s="36">
        <f t="shared" si="42"/>
        <v>150000</v>
      </c>
      <c r="I4867" s="36">
        <v>1</v>
      </c>
    </row>
    <row r="4868" spans="1:9" x14ac:dyDescent="0.25">
      <c r="A4868" s="715"/>
      <c r="B4868" s="684" t="s">
        <v>6655</v>
      </c>
      <c r="C4868" s="684"/>
      <c r="D4868" s="684"/>
      <c r="E4868" s="684"/>
      <c r="F4868" s="684"/>
      <c r="G4868" s="684"/>
      <c r="H4868" s="36"/>
      <c r="I4868" s="36"/>
    </row>
    <row r="4869" spans="1:9" x14ac:dyDescent="0.25">
      <c r="A4869" s="715"/>
      <c r="B4869" s="501"/>
      <c r="C4869" s="683" t="s">
        <v>118</v>
      </c>
      <c r="D4869" s="683"/>
      <c r="E4869" s="683"/>
      <c r="F4869" s="683"/>
      <c r="G4869" s="683"/>
      <c r="H4869" s="683"/>
      <c r="I4869" s="36"/>
    </row>
    <row r="4870" spans="1:9" ht="30" x14ac:dyDescent="0.25">
      <c r="A4870" s="715"/>
      <c r="B4870" s="898" t="s">
        <v>5622</v>
      </c>
      <c r="C4870" s="151" t="s">
        <v>6656</v>
      </c>
      <c r="D4870" s="151" t="s">
        <v>5476</v>
      </c>
      <c r="E4870" s="502" t="s">
        <v>14</v>
      </c>
      <c r="F4870" s="502" t="s">
        <v>121</v>
      </c>
      <c r="G4870" s="514">
        <v>300000</v>
      </c>
      <c r="H4870" s="514">
        <v>300000</v>
      </c>
      <c r="I4870" s="36">
        <v>1</v>
      </c>
    </row>
    <row r="4871" spans="1:9" ht="30" x14ac:dyDescent="0.25">
      <c r="A4871" s="715"/>
      <c r="B4871" s="899"/>
      <c r="C4871" s="151" t="s">
        <v>6657</v>
      </c>
      <c r="D4871" s="151" t="s">
        <v>5476</v>
      </c>
      <c r="E4871" s="502" t="s">
        <v>14</v>
      </c>
      <c r="F4871" s="502" t="s">
        <v>121</v>
      </c>
      <c r="G4871" s="514">
        <v>380000</v>
      </c>
      <c r="H4871" s="514">
        <v>380000</v>
      </c>
      <c r="I4871" s="36">
        <v>1</v>
      </c>
    </row>
    <row r="4872" spans="1:9" ht="30" x14ac:dyDescent="0.25">
      <c r="A4872" s="715"/>
      <c r="B4872" s="899"/>
      <c r="C4872" s="151" t="s">
        <v>6658</v>
      </c>
      <c r="D4872" s="151" t="s">
        <v>5476</v>
      </c>
      <c r="E4872" s="502" t="s">
        <v>14</v>
      </c>
      <c r="F4872" s="502" t="s">
        <v>121</v>
      </c>
      <c r="G4872" s="514">
        <v>160000</v>
      </c>
      <c r="H4872" s="514">
        <v>160000</v>
      </c>
      <c r="I4872" s="36">
        <v>1</v>
      </c>
    </row>
    <row r="4873" spans="1:9" ht="30" x14ac:dyDescent="0.25">
      <c r="A4873" s="715"/>
      <c r="B4873" s="899"/>
      <c r="C4873" s="151" t="s">
        <v>6659</v>
      </c>
      <c r="D4873" s="151" t="s">
        <v>5476</v>
      </c>
      <c r="E4873" s="502" t="s">
        <v>14</v>
      </c>
      <c r="F4873" s="502" t="s">
        <v>121</v>
      </c>
      <c r="G4873" s="514">
        <v>900000</v>
      </c>
      <c r="H4873" s="514">
        <v>900000</v>
      </c>
      <c r="I4873" s="36">
        <v>1</v>
      </c>
    </row>
    <row r="4874" spans="1:9" ht="30" x14ac:dyDescent="0.25">
      <c r="A4874" s="715"/>
      <c r="B4874" s="899"/>
      <c r="C4874" s="151" t="s">
        <v>6660</v>
      </c>
      <c r="D4874" s="151" t="s">
        <v>5476</v>
      </c>
      <c r="E4874" s="502" t="s">
        <v>14</v>
      </c>
      <c r="F4874" s="502" t="s">
        <v>121</v>
      </c>
      <c r="G4874" s="514">
        <v>1000000</v>
      </c>
      <c r="H4874" s="514">
        <v>1000000</v>
      </c>
      <c r="I4874" s="36">
        <v>1</v>
      </c>
    </row>
    <row r="4875" spans="1:9" ht="30" x14ac:dyDescent="0.25">
      <c r="A4875" s="715"/>
      <c r="B4875" s="900"/>
      <c r="C4875" s="151" t="s">
        <v>6661</v>
      </c>
      <c r="D4875" s="151" t="s">
        <v>5476</v>
      </c>
      <c r="E4875" s="502" t="s">
        <v>14</v>
      </c>
      <c r="F4875" s="502" t="s">
        <v>121</v>
      </c>
      <c r="G4875" s="514">
        <v>300000</v>
      </c>
      <c r="H4875" s="514">
        <v>300000</v>
      </c>
      <c r="I4875" s="36">
        <v>1</v>
      </c>
    </row>
    <row r="4876" spans="1:9" x14ac:dyDescent="0.25">
      <c r="A4876" s="715"/>
      <c r="B4876" s="684" t="s">
        <v>292</v>
      </c>
      <c r="C4876" s="684"/>
      <c r="D4876" s="684"/>
      <c r="E4876" s="684"/>
      <c r="F4876" s="684"/>
      <c r="G4876" s="684"/>
      <c r="H4876" s="34">
        <f>SUM(H4879)</f>
        <v>1087000</v>
      </c>
      <c r="I4876" s="34"/>
    </row>
    <row r="4877" spans="1:9" x14ac:dyDescent="0.25">
      <c r="A4877" s="715"/>
      <c r="B4877" s="683" t="s">
        <v>5492</v>
      </c>
      <c r="C4877" s="683"/>
      <c r="D4877" s="683"/>
      <c r="E4877" s="683"/>
      <c r="F4877" s="683"/>
      <c r="G4877" s="683"/>
      <c r="H4877" s="683"/>
      <c r="I4877" s="683"/>
    </row>
    <row r="4878" spans="1:9" x14ac:dyDescent="0.25">
      <c r="A4878" s="715"/>
      <c r="B4878" s="151" t="s">
        <v>5563</v>
      </c>
      <c r="C4878" s="151" t="s">
        <v>5659</v>
      </c>
      <c r="D4878" s="152" t="s">
        <v>4077</v>
      </c>
      <c r="E4878" s="303" t="s">
        <v>126</v>
      </c>
      <c r="F4878" s="303" t="s">
        <v>15</v>
      </c>
      <c r="G4878" s="303">
        <v>12450</v>
      </c>
      <c r="H4878" s="303">
        <f>G4878*I4878</f>
        <v>3735000</v>
      </c>
      <c r="I4878" s="303">
        <v>300</v>
      </c>
    </row>
    <row r="4879" spans="1:9" x14ac:dyDescent="0.25">
      <c r="A4879" s="715"/>
      <c r="B4879" s="683" t="s">
        <v>118</v>
      </c>
      <c r="C4879" s="683"/>
      <c r="D4879" s="683"/>
      <c r="E4879" s="683"/>
      <c r="F4879" s="683"/>
      <c r="G4879" s="683"/>
      <c r="H4879" s="73">
        <f>SUM(H4880:H4881)</f>
        <v>1087000</v>
      </c>
      <c r="I4879" s="73"/>
    </row>
    <row r="4880" spans="1:9" ht="30" x14ac:dyDescent="0.25">
      <c r="A4880" s="715"/>
      <c r="B4880" s="727">
        <v>4239</v>
      </c>
      <c r="C4880" s="151" t="s">
        <v>2994</v>
      </c>
      <c r="D4880" s="152" t="s">
        <v>2995</v>
      </c>
      <c r="E4880" s="35" t="s">
        <v>120</v>
      </c>
      <c r="F4880" s="35" t="s">
        <v>121</v>
      </c>
      <c r="G4880" s="36">
        <v>450000</v>
      </c>
      <c r="H4880" s="36">
        <f>G4880*I4880</f>
        <v>450000</v>
      </c>
      <c r="I4880" s="36">
        <v>1</v>
      </c>
    </row>
    <row r="4881" spans="1:9" ht="30" x14ac:dyDescent="0.25">
      <c r="A4881" s="715"/>
      <c r="B4881" s="727"/>
      <c r="C4881" s="151" t="s">
        <v>2996</v>
      </c>
      <c r="D4881" s="152" t="s">
        <v>2997</v>
      </c>
      <c r="E4881" s="35" t="s">
        <v>120</v>
      </c>
      <c r="F4881" s="35" t="s">
        <v>121</v>
      </c>
      <c r="G4881" s="36">
        <v>637000</v>
      </c>
      <c r="H4881" s="36">
        <f>G4881*I4881</f>
        <v>637000</v>
      </c>
      <c r="I4881" s="36">
        <v>1</v>
      </c>
    </row>
    <row r="4882" spans="1:9" x14ac:dyDescent="0.25">
      <c r="A4882" s="715"/>
      <c r="B4882" s="684" t="s">
        <v>299</v>
      </c>
      <c r="C4882" s="684"/>
      <c r="D4882" s="684"/>
      <c r="E4882" s="684"/>
      <c r="F4882" s="684"/>
      <c r="G4882" s="684"/>
      <c r="H4882" s="34">
        <f>SUM(H4883)</f>
        <v>43320000</v>
      </c>
      <c r="I4882" s="34"/>
    </row>
    <row r="4883" spans="1:9" x14ac:dyDescent="0.25">
      <c r="A4883" s="715"/>
      <c r="B4883" s="683" t="s">
        <v>118</v>
      </c>
      <c r="C4883" s="683"/>
      <c r="D4883" s="683"/>
      <c r="E4883" s="683"/>
      <c r="F4883" s="683"/>
      <c r="G4883" s="683"/>
      <c r="H4883" s="73">
        <f>SUM(H4884:H4884)</f>
        <v>43320000</v>
      </c>
      <c r="I4883" s="73"/>
    </row>
    <row r="4884" spans="1:9" s="11" customFormat="1" ht="30" x14ac:dyDescent="0.25">
      <c r="A4884" s="715"/>
      <c r="B4884" s="37">
        <v>4215</v>
      </c>
      <c r="C4884" s="153">
        <v>66511120</v>
      </c>
      <c r="D4884" s="154" t="s">
        <v>300</v>
      </c>
      <c r="E4884" s="37" t="s">
        <v>149</v>
      </c>
      <c r="F4884" s="37" t="s">
        <v>121</v>
      </c>
      <c r="G4884" s="38">
        <v>43320000</v>
      </c>
      <c r="H4884" s="38">
        <f>G4884*I4884</f>
        <v>43320000</v>
      </c>
      <c r="I4884" s="38">
        <v>1</v>
      </c>
    </row>
    <row r="4885" spans="1:9" x14ac:dyDescent="0.25">
      <c r="B4885" s="777" t="s">
        <v>301</v>
      </c>
      <c r="C4885" s="777"/>
      <c r="D4885" s="777"/>
      <c r="E4885" s="777"/>
      <c r="F4885" s="777"/>
      <c r="G4885" s="777"/>
      <c r="H4885" s="34">
        <f>SUM(H4554+H4710+H4716+H4721+H4725+H4730+H4735+H4741+H4746+H4752+H4767+H4773+H4776+H4781+H4784+H4824+H4829+H4835+H4843+H4876+H4882)</f>
        <v>591781397</v>
      </c>
      <c r="I4885" s="34"/>
    </row>
    <row r="4886" spans="1:9" ht="38.25" customHeight="1" x14ac:dyDescent="0.25">
      <c r="A4886" s="715" t="s">
        <v>5275</v>
      </c>
      <c r="B4886" s="696" t="s">
        <v>2998</v>
      </c>
      <c r="C4886" s="696"/>
      <c r="D4886" s="696"/>
      <c r="E4886" s="696"/>
      <c r="F4886" s="696"/>
      <c r="G4886" s="696"/>
      <c r="H4886" s="696"/>
      <c r="I4886" s="696"/>
    </row>
    <row r="4887" spans="1:9" x14ac:dyDescent="0.25">
      <c r="A4887" s="715"/>
      <c r="B4887" s="9"/>
      <c r="C4887" s="118"/>
      <c r="D4887" s="118"/>
      <c r="E4887" s="9"/>
      <c r="F4887" s="9"/>
      <c r="G4887" s="72"/>
      <c r="H4887" s="72"/>
      <c r="I4887" s="72"/>
    </row>
    <row r="4888" spans="1:9" x14ac:dyDescent="0.25">
      <c r="A4888" s="715"/>
      <c r="B4888" s="655" t="s">
        <v>1</v>
      </c>
      <c r="C4888" s="776" t="s">
        <v>2</v>
      </c>
      <c r="D4888" s="776"/>
      <c r="E4888" s="655" t="s">
        <v>3</v>
      </c>
      <c r="F4888" s="655" t="s">
        <v>4</v>
      </c>
      <c r="G4888" s="701" t="s">
        <v>5</v>
      </c>
      <c r="H4888" s="701" t="s">
        <v>6</v>
      </c>
      <c r="I4888" s="701" t="s">
        <v>7</v>
      </c>
    </row>
    <row r="4889" spans="1:9" ht="60" x14ac:dyDescent="0.25">
      <c r="A4889" s="715"/>
      <c r="B4889" s="655"/>
      <c r="C4889" s="118" t="s">
        <v>8</v>
      </c>
      <c r="D4889" s="118" t="s">
        <v>9</v>
      </c>
      <c r="E4889" s="655"/>
      <c r="F4889" s="655"/>
      <c r="G4889" s="701"/>
      <c r="H4889" s="701"/>
      <c r="I4889" s="701"/>
    </row>
    <row r="4890" spans="1:9" x14ac:dyDescent="0.25">
      <c r="A4890" s="715"/>
      <c r="B4890" s="9"/>
      <c r="C4890" s="118">
        <v>1</v>
      </c>
      <c r="D4890" s="118">
        <v>2</v>
      </c>
      <c r="E4890" s="9">
        <v>3</v>
      </c>
      <c r="F4890" s="9">
        <v>4</v>
      </c>
      <c r="G4890" s="72">
        <v>5</v>
      </c>
      <c r="H4890" s="72">
        <v>6</v>
      </c>
      <c r="I4890" s="72">
        <v>7</v>
      </c>
    </row>
    <row r="4891" spans="1:9" x14ac:dyDescent="0.25">
      <c r="A4891" s="715"/>
      <c r="B4891" s="654" t="s">
        <v>10</v>
      </c>
      <c r="C4891" s="654"/>
      <c r="D4891" s="654"/>
      <c r="E4891" s="654"/>
      <c r="F4891" s="654"/>
      <c r="G4891" s="654"/>
      <c r="H4891" s="2">
        <f>SUM(H4892+H4990)</f>
        <v>28472600</v>
      </c>
      <c r="I4891" s="2"/>
    </row>
    <row r="4892" spans="1:9" x14ac:dyDescent="0.25">
      <c r="A4892" s="715"/>
      <c r="B4892" s="655" t="s">
        <v>11</v>
      </c>
      <c r="C4892" s="655"/>
      <c r="D4892" s="655"/>
      <c r="E4892" s="655"/>
      <c r="F4892" s="655"/>
      <c r="G4892" s="655"/>
      <c r="H4892" s="72">
        <f>SUM(H4893:H4986)</f>
        <v>17239700</v>
      </c>
      <c r="I4892" s="72"/>
    </row>
    <row r="4893" spans="1:9" x14ac:dyDescent="0.25">
      <c r="A4893" s="715"/>
      <c r="B4893" s="700">
        <v>4261</v>
      </c>
      <c r="C4893" s="119" t="s">
        <v>2999</v>
      </c>
      <c r="D4893" s="120" t="s">
        <v>3000</v>
      </c>
      <c r="E4893" s="10" t="s">
        <v>14</v>
      </c>
      <c r="F4893" s="10" t="s">
        <v>15</v>
      </c>
      <c r="G4893" s="3">
        <v>350</v>
      </c>
      <c r="H4893" s="3">
        <f t="shared" ref="H4893:H4957" si="43">G4893*I4893</f>
        <v>35000</v>
      </c>
      <c r="I4893" s="3">
        <v>100</v>
      </c>
    </row>
    <row r="4894" spans="1:9" x14ac:dyDescent="0.25">
      <c r="A4894" s="715"/>
      <c r="B4894" s="700"/>
      <c r="C4894" s="119" t="s">
        <v>3001</v>
      </c>
      <c r="D4894" s="120" t="s">
        <v>3000</v>
      </c>
      <c r="E4894" s="97" t="s">
        <v>14</v>
      </c>
      <c r="F4894" s="97" t="s">
        <v>15</v>
      </c>
      <c r="G4894" s="3">
        <v>350</v>
      </c>
      <c r="H4894" s="3">
        <f t="shared" si="43"/>
        <v>35000</v>
      </c>
      <c r="I4894" s="3">
        <v>100</v>
      </c>
    </row>
    <row r="4895" spans="1:9" ht="10.5" customHeight="1" x14ac:dyDescent="0.25">
      <c r="A4895" s="715"/>
      <c r="B4895" s="700"/>
      <c r="C4895" s="119" t="s">
        <v>3001</v>
      </c>
      <c r="D4895" s="120" t="s">
        <v>1074</v>
      </c>
      <c r="E4895" s="10" t="s">
        <v>14</v>
      </c>
      <c r="F4895" s="10" t="s">
        <v>15</v>
      </c>
      <c r="G4895" s="3">
        <v>150</v>
      </c>
      <c r="H4895" s="3">
        <f t="shared" si="43"/>
        <v>30000</v>
      </c>
      <c r="I4895" s="3">
        <v>200</v>
      </c>
    </row>
    <row r="4896" spans="1:9" x14ac:dyDescent="0.25">
      <c r="A4896" s="715"/>
      <c r="B4896" s="700"/>
      <c r="C4896" s="119" t="s">
        <v>3002</v>
      </c>
      <c r="D4896" s="120" t="s">
        <v>310</v>
      </c>
      <c r="E4896" s="10" t="s">
        <v>14</v>
      </c>
      <c r="F4896" s="10" t="s">
        <v>15</v>
      </c>
      <c r="G4896" s="3">
        <v>100</v>
      </c>
      <c r="H4896" s="3">
        <f t="shared" si="43"/>
        <v>5000</v>
      </c>
      <c r="I4896" s="3">
        <v>50</v>
      </c>
    </row>
    <row r="4897" spans="1:9" x14ac:dyDescent="0.25">
      <c r="A4897" s="715"/>
      <c r="B4897" s="700"/>
      <c r="C4897" s="119" t="s">
        <v>3003</v>
      </c>
      <c r="D4897" s="120" t="s">
        <v>13</v>
      </c>
      <c r="E4897" s="10" t="s">
        <v>14</v>
      </c>
      <c r="F4897" s="10" t="s">
        <v>15</v>
      </c>
      <c r="G4897" s="3">
        <v>6000</v>
      </c>
      <c r="H4897" s="3">
        <f t="shared" si="43"/>
        <v>60000</v>
      </c>
      <c r="I4897" s="3">
        <v>10</v>
      </c>
    </row>
    <row r="4898" spans="1:9" x14ac:dyDescent="0.25">
      <c r="A4898" s="715"/>
      <c r="B4898" s="700"/>
      <c r="C4898" s="119" t="s">
        <v>3004</v>
      </c>
      <c r="D4898" s="120" t="s">
        <v>313</v>
      </c>
      <c r="E4898" s="10" t="s">
        <v>14</v>
      </c>
      <c r="F4898" s="10" t="s">
        <v>15</v>
      </c>
      <c r="G4898" s="3">
        <v>100</v>
      </c>
      <c r="H4898" s="3">
        <f t="shared" si="43"/>
        <v>3000</v>
      </c>
      <c r="I4898" s="3">
        <v>30</v>
      </c>
    </row>
    <row r="4899" spans="1:9" x14ac:dyDescent="0.25">
      <c r="A4899" s="715"/>
      <c r="B4899" s="700"/>
      <c r="C4899" s="119" t="s">
        <v>3005</v>
      </c>
      <c r="D4899" s="120" t="s">
        <v>317</v>
      </c>
      <c r="E4899" s="10" t="s">
        <v>14</v>
      </c>
      <c r="F4899" s="10" t="s">
        <v>15</v>
      </c>
      <c r="G4899" s="3">
        <v>350</v>
      </c>
      <c r="H4899" s="3">
        <f t="shared" si="43"/>
        <v>10500</v>
      </c>
      <c r="I4899" s="3">
        <v>30</v>
      </c>
    </row>
    <row r="4900" spans="1:9" x14ac:dyDescent="0.25">
      <c r="A4900" s="715"/>
      <c r="B4900" s="700"/>
      <c r="C4900" s="119" t="s">
        <v>3006</v>
      </c>
      <c r="D4900" s="120" t="s">
        <v>17</v>
      </c>
      <c r="E4900" s="10" t="s">
        <v>14</v>
      </c>
      <c r="F4900" s="10" t="s">
        <v>15</v>
      </c>
      <c r="G4900" s="3">
        <v>200</v>
      </c>
      <c r="H4900" s="3">
        <f t="shared" si="43"/>
        <v>126000</v>
      </c>
      <c r="I4900" s="3">
        <v>630</v>
      </c>
    </row>
    <row r="4901" spans="1:9" x14ac:dyDescent="0.25">
      <c r="A4901" s="715"/>
      <c r="B4901" s="700"/>
      <c r="C4901" s="119" t="s">
        <v>3007</v>
      </c>
      <c r="D4901" s="120" t="s">
        <v>652</v>
      </c>
      <c r="E4901" s="10" t="s">
        <v>14</v>
      </c>
      <c r="F4901" s="10" t="s">
        <v>15</v>
      </c>
      <c r="G4901" s="3">
        <v>150</v>
      </c>
      <c r="H4901" s="3">
        <f t="shared" si="43"/>
        <v>7500</v>
      </c>
      <c r="I4901" s="3">
        <v>50</v>
      </c>
    </row>
    <row r="4902" spans="1:9" x14ac:dyDescent="0.25">
      <c r="A4902" s="715"/>
      <c r="B4902" s="700"/>
      <c r="C4902" s="119" t="s">
        <v>3008</v>
      </c>
      <c r="D4902" s="120" t="s">
        <v>21</v>
      </c>
      <c r="E4902" s="10" t="s">
        <v>14</v>
      </c>
      <c r="F4902" s="10" t="s">
        <v>15</v>
      </c>
      <c r="G4902" s="3">
        <v>40</v>
      </c>
      <c r="H4902" s="3">
        <f t="shared" si="43"/>
        <v>2000</v>
      </c>
      <c r="I4902" s="3">
        <v>50</v>
      </c>
    </row>
    <row r="4903" spans="1:9" x14ac:dyDescent="0.25">
      <c r="A4903" s="715"/>
      <c r="B4903" s="700"/>
      <c r="C4903" s="119" t="s">
        <v>3009</v>
      </c>
      <c r="D4903" s="120" t="s">
        <v>23</v>
      </c>
      <c r="E4903" s="10" t="s">
        <v>14</v>
      </c>
      <c r="F4903" s="10" t="s">
        <v>15</v>
      </c>
      <c r="G4903" s="3">
        <v>200</v>
      </c>
      <c r="H4903" s="3">
        <f t="shared" si="43"/>
        <v>10000</v>
      </c>
      <c r="I4903" s="3">
        <v>50</v>
      </c>
    </row>
    <row r="4904" spans="1:9" ht="45" x14ac:dyDescent="0.25">
      <c r="A4904" s="715"/>
      <c r="B4904" s="700"/>
      <c r="C4904" s="119" t="s">
        <v>3010</v>
      </c>
      <c r="D4904" s="120" t="s">
        <v>2645</v>
      </c>
      <c r="E4904" s="10" t="s">
        <v>14</v>
      </c>
      <c r="F4904" s="10" t="s">
        <v>15</v>
      </c>
      <c r="G4904" s="3">
        <v>6000</v>
      </c>
      <c r="H4904" s="3">
        <f t="shared" si="43"/>
        <v>90000</v>
      </c>
      <c r="I4904" s="3">
        <v>15</v>
      </c>
    </row>
    <row r="4905" spans="1:9" x14ac:dyDescent="0.25">
      <c r="A4905" s="715"/>
      <c r="B4905" s="700"/>
      <c r="C4905" s="119" t="s">
        <v>3011</v>
      </c>
      <c r="D4905" s="120" t="s">
        <v>659</v>
      </c>
      <c r="E4905" s="10" t="s">
        <v>14</v>
      </c>
      <c r="F4905" s="10" t="s">
        <v>15</v>
      </c>
      <c r="G4905" s="3">
        <v>1000</v>
      </c>
      <c r="H4905" s="3">
        <f t="shared" si="43"/>
        <v>30000</v>
      </c>
      <c r="I4905" s="3">
        <v>30</v>
      </c>
    </row>
    <row r="4906" spans="1:9" x14ac:dyDescent="0.25">
      <c r="A4906" s="715"/>
      <c r="B4906" s="700"/>
      <c r="C4906" s="119" t="s">
        <v>3012</v>
      </c>
      <c r="D4906" s="120" t="s">
        <v>3013</v>
      </c>
      <c r="E4906" s="10" t="s">
        <v>14</v>
      </c>
      <c r="F4906" s="405" t="s">
        <v>30</v>
      </c>
      <c r="G4906" s="3">
        <v>250</v>
      </c>
      <c r="H4906" s="3">
        <f t="shared" si="43"/>
        <v>25000</v>
      </c>
      <c r="I4906" s="3">
        <v>100</v>
      </c>
    </row>
    <row r="4907" spans="1:9" x14ac:dyDescent="0.25">
      <c r="A4907" s="715"/>
      <c r="B4907" s="700"/>
      <c r="C4907" s="119" t="s">
        <v>3014</v>
      </c>
      <c r="D4907" s="120" t="s">
        <v>3015</v>
      </c>
      <c r="E4907" s="10" t="s">
        <v>14</v>
      </c>
      <c r="F4907" s="10" t="s">
        <v>30</v>
      </c>
      <c r="G4907" s="3">
        <v>200</v>
      </c>
      <c r="H4907" s="3">
        <f t="shared" si="43"/>
        <v>4000</v>
      </c>
      <c r="I4907" s="3">
        <v>20</v>
      </c>
    </row>
    <row r="4908" spans="1:9" x14ac:dyDescent="0.25">
      <c r="A4908" s="715"/>
      <c r="B4908" s="700"/>
      <c r="C4908" s="119" t="s">
        <v>3016</v>
      </c>
      <c r="D4908" s="120" t="s">
        <v>3017</v>
      </c>
      <c r="E4908" s="10" t="s">
        <v>14</v>
      </c>
      <c r="F4908" s="10" t="s">
        <v>30</v>
      </c>
      <c r="G4908" s="3">
        <v>200</v>
      </c>
      <c r="H4908" s="3">
        <f t="shared" si="43"/>
        <v>10000</v>
      </c>
      <c r="I4908" s="3">
        <v>50</v>
      </c>
    </row>
    <row r="4909" spans="1:9" x14ac:dyDescent="0.25">
      <c r="A4909" s="715"/>
      <c r="B4909" s="700"/>
      <c r="C4909" s="119" t="s">
        <v>3018</v>
      </c>
      <c r="D4909" s="120" t="s">
        <v>38</v>
      </c>
      <c r="E4909" s="10" t="s">
        <v>14</v>
      </c>
      <c r="F4909" s="10" t="s">
        <v>15</v>
      </c>
      <c r="G4909" s="3">
        <v>150</v>
      </c>
      <c r="H4909" s="3">
        <f t="shared" si="43"/>
        <v>45000</v>
      </c>
      <c r="I4909" s="3">
        <v>300</v>
      </c>
    </row>
    <row r="4910" spans="1:9" x14ac:dyDescent="0.25">
      <c r="A4910" s="715"/>
      <c r="B4910" s="700"/>
      <c r="C4910" s="119" t="s">
        <v>3019</v>
      </c>
      <c r="D4910" s="120" t="s">
        <v>44</v>
      </c>
      <c r="E4910" s="10" t="s">
        <v>14</v>
      </c>
      <c r="F4910" s="10" t="s">
        <v>15</v>
      </c>
      <c r="G4910" s="3">
        <v>900</v>
      </c>
      <c r="H4910" s="3">
        <f t="shared" si="43"/>
        <v>27000</v>
      </c>
      <c r="I4910" s="3">
        <v>30</v>
      </c>
    </row>
    <row r="4911" spans="1:9" x14ac:dyDescent="0.25">
      <c r="A4911" s="715"/>
      <c r="B4911" s="700"/>
      <c r="C4911" s="119" t="s">
        <v>3020</v>
      </c>
      <c r="D4911" s="120" t="s">
        <v>46</v>
      </c>
      <c r="E4911" s="10" t="s">
        <v>14</v>
      </c>
      <c r="F4911" s="10" t="s">
        <v>15</v>
      </c>
      <c r="G4911" s="3">
        <v>10000</v>
      </c>
      <c r="H4911" s="3">
        <f t="shared" si="43"/>
        <v>20000</v>
      </c>
      <c r="I4911" s="3">
        <v>2</v>
      </c>
    </row>
    <row r="4912" spans="1:9" x14ac:dyDescent="0.25">
      <c r="A4912" s="715"/>
      <c r="B4912" s="700"/>
      <c r="C4912" s="120" t="s">
        <v>6727</v>
      </c>
      <c r="D4912" s="120" t="s">
        <v>6501</v>
      </c>
      <c r="E4912" s="120" t="s">
        <v>14</v>
      </c>
      <c r="F4912" s="120" t="s">
        <v>49</v>
      </c>
      <c r="G4912" s="120">
        <v>1200</v>
      </c>
      <c r="H4912" s="120">
        <v>720000</v>
      </c>
      <c r="I4912" s="120">
        <v>600</v>
      </c>
    </row>
    <row r="4913" spans="1:9" x14ac:dyDescent="0.25">
      <c r="A4913" s="715"/>
      <c r="B4913" s="700"/>
      <c r="C4913" s="119" t="s">
        <v>3021</v>
      </c>
      <c r="D4913" s="120" t="s">
        <v>2301</v>
      </c>
      <c r="E4913" s="10" t="s">
        <v>14</v>
      </c>
      <c r="F4913" s="10" t="s">
        <v>15</v>
      </c>
      <c r="G4913" s="3">
        <v>4500</v>
      </c>
      <c r="H4913" s="3">
        <f t="shared" si="43"/>
        <v>90000</v>
      </c>
      <c r="I4913" s="3">
        <v>20</v>
      </c>
    </row>
    <row r="4914" spans="1:9" x14ac:dyDescent="0.25">
      <c r="A4914" s="715"/>
      <c r="B4914" s="700"/>
      <c r="C4914" s="119" t="s">
        <v>3022</v>
      </c>
      <c r="D4914" s="120" t="s">
        <v>2309</v>
      </c>
      <c r="E4914" s="10" t="s">
        <v>14</v>
      </c>
      <c r="F4914" s="10" t="s">
        <v>15</v>
      </c>
      <c r="G4914" s="3">
        <v>10</v>
      </c>
      <c r="H4914" s="3">
        <f t="shared" si="43"/>
        <v>50000</v>
      </c>
      <c r="I4914" s="3">
        <v>5000</v>
      </c>
    </row>
    <row r="4915" spans="1:9" ht="30" x14ac:dyDescent="0.25">
      <c r="A4915" s="715"/>
      <c r="B4915" s="700"/>
      <c r="C4915" s="119" t="s">
        <v>3023</v>
      </c>
      <c r="D4915" s="120" t="s">
        <v>57</v>
      </c>
      <c r="E4915" s="10" t="s">
        <v>14</v>
      </c>
      <c r="F4915" s="10" t="s">
        <v>15</v>
      </c>
      <c r="G4915" s="3">
        <v>2500</v>
      </c>
      <c r="H4915" s="3">
        <f t="shared" si="43"/>
        <v>75000</v>
      </c>
      <c r="I4915" s="3">
        <v>30</v>
      </c>
    </row>
    <row r="4916" spans="1:9" x14ac:dyDescent="0.25">
      <c r="A4916" s="715"/>
      <c r="B4916" s="700"/>
      <c r="C4916" s="119" t="s">
        <v>3024</v>
      </c>
      <c r="D4916" s="120" t="s">
        <v>3025</v>
      </c>
      <c r="E4916" s="10" t="s">
        <v>14</v>
      </c>
      <c r="F4916" s="10" t="s">
        <v>15</v>
      </c>
      <c r="G4916" s="3">
        <v>150</v>
      </c>
      <c r="H4916" s="3">
        <f t="shared" si="43"/>
        <v>4500</v>
      </c>
      <c r="I4916" s="3">
        <v>30</v>
      </c>
    </row>
    <row r="4917" spans="1:9" x14ac:dyDescent="0.25">
      <c r="A4917" s="715"/>
      <c r="B4917" s="700"/>
      <c r="C4917" s="119" t="s">
        <v>3026</v>
      </c>
      <c r="D4917" s="120" t="s">
        <v>3027</v>
      </c>
      <c r="E4917" s="10" t="s">
        <v>14</v>
      </c>
      <c r="F4917" s="10" t="s">
        <v>15</v>
      </c>
      <c r="G4917" s="3">
        <v>450</v>
      </c>
      <c r="H4917" s="3">
        <f t="shared" si="43"/>
        <v>9000</v>
      </c>
      <c r="I4917" s="3">
        <v>20</v>
      </c>
    </row>
    <row r="4918" spans="1:9" x14ac:dyDescent="0.25">
      <c r="A4918" s="715"/>
      <c r="B4918" s="10">
        <v>4264</v>
      </c>
      <c r="C4918" s="119" t="s">
        <v>359</v>
      </c>
      <c r="D4918" s="120" t="s">
        <v>65</v>
      </c>
      <c r="E4918" s="10" t="s">
        <v>14</v>
      </c>
      <c r="F4918" s="10" t="s">
        <v>66</v>
      </c>
      <c r="G4918" s="3">
        <v>470</v>
      </c>
      <c r="H4918" s="3">
        <f t="shared" si="43"/>
        <v>7520000</v>
      </c>
      <c r="I4918" s="3">
        <v>16000</v>
      </c>
    </row>
    <row r="4919" spans="1:9" x14ac:dyDescent="0.25">
      <c r="A4919" s="715"/>
      <c r="B4919" s="700">
        <v>4267</v>
      </c>
      <c r="C4919" s="119" t="s">
        <v>3028</v>
      </c>
      <c r="D4919" s="120" t="s">
        <v>1771</v>
      </c>
      <c r="E4919" s="10" t="s">
        <v>14</v>
      </c>
      <c r="F4919" s="10" t="s">
        <v>366</v>
      </c>
      <c r="G4919" s="3">
        <v>400</v>
      </c>
      <c r="H4919" s="3">
        <f t="shared" si="43"/>
        <v>12000</v>
      </c>
      <c r="I4919" s="3">
        <v>30</v>
      </c>
    </row>
    <row r="4920" spans="1:9" x14ac:dyDescent="0.25">
      <c r="A4920" s="715"/>
      <c r="B4920" s="700"/>
      <c r="C4920" s="119" t="s">
        <v>3029</v>
      </c>
      <c r="D4920" s="120" t="s">
        <v>68</v>
      </c>
      <c r="E4920" s="10" t="s">
        <v>14</v>
      </c>
      <c r="F4920" s="10" t="s">
        <v>15</v>
      </c>
      <c r="G4920" s="3">
        <v>600</v>
      </c>
      <c r="H4920" s="3">
        <f t="shared" si="43"/>
        <v>30000</v>
      </c>
      <c r="I4920" s="3">
        <v>50</v>
      </c>
    </row>
    <row r="4921" spans="1:9" x14ac:dyDescent="0.25">
      <c r="A4921" s="715"/>
      <c r="B4921" s="700"/>
      <c r="C4921" s="119" t="s">
        <v>3030</v>
      </c>
      <c r="D4921" s="120" t="s">
        <v>3031</v>
      </c>
      <c r="E4921" s="10" t="s">
        <v>126</v>
      </c>
      <c r="F4921" s="10" t="s">
        <v>15</v>
      </c>
      <c r="G4921" s="3">
        <v>3000</v>
      </c>
      <c r="H4921" s="3">
        <f t="shared" si="43"/>
        <v>30000</v>
      </c>
      <c r="I4921" s="3">
        <v>10</v>
      </c>
    </row>
    <row r="4922" spans="1:9" x14ac:dyDescent="0.25">
      <c r="A4922" s="715"/>
      <c r="B4922" s="700"/>
      <c r="C4922" s="119" t="s">
        <v>3032</v>
      </c>
      <c r="D4922" s="120" t="s">
        <v>3033</v>
      </c>
      <c r="E4922" s="10" t="s">
        <v>14</v>
      </c>
      <c r="F4922" s="10" t="s">
        <v>15</v>
      </c>
      <c r="G4922" s="3">
        <v>600</v>
      </c>
      <c r="H4922" s="3">
        <f t="shared" si="43"/>
        <v>9600</v>
      </c>
      <c r="I4922" s="3">
        <v>16</v>
      </c>
    </row>
    <row r="4923" spans="1:9" ht="30" x14ac:dyDescent="0.25">
      <c r="A4923" s="715"/>
      <c r="B4923" s="700"/>
      <c r="C4923" s="119" t="s">
        <v>3034</v>
      </c>
      <c r="D4923" s="120" t="s">
        <v>3035</v>
      </c>
      <c r="E4923" s="10" t="s">
        <v>14</v>
      </c>
      <c r="F4923" s="10" t="s">
        <v>15</v>
      </c>
      <c r="G4923" s="3">
        <v>200</v>
      </c>
      <c r="H4923" s="3">
        <f t="shared" si="43"/>
        <v>4000</v>
      </c>
      <c r="I4923" s="3">
        <v>20</v>
      </c>
    </row>
    <row r="4924" spans="1:9" ht="30" x14ac:dyDescent="0.25">
      <c r="A4924" s="715"/>
      <c r="B4924" s="700"/>
      <c r="C4924" s="119" t="s">
        <v>3036</v>
      </c>
      <c r="D4924" s="120" t="s">
        <v>3037</v>
      </c>
      <c r="E4924" s="10" t="s">
        <v>14</v>
      </c>
      <c r="F4924" s="10" t="s">
        <v>15</v>
      </c>
      <c r="G4924" s="3">
        <v>200</v>
      </c>
      <c r="H4924" s="3">
        <f t="shared" si="43"/>
        <v>4000</v>
      </c>
      <c r="I4924" s="3">
        <v>20</v>
      </c>
    </row>
    <row r="4925" spans="1:9" ht="30" x14ac:dyDescent="0.25">
      <c r="A4925" s="715"/>
      <c r="B4925" s="700"/>
      <c r="C4925" s="119" t="s">
        <v>3038</v>
      </c>
      <c r="D4925" s="120" t="s">
        <v>3039</v>
      </c>
      <c r="E4925" s="10" t="s">
        <v>14</v>
      </c>
      <c r="F4925" s="10" t="s">
        <v>15</v>
      </c>
      <c r="G4925" s="3">
        <v>700</v>
      </c>
      <c r="H4925" s="3">
        <f t="shared" si="43"/>
        <v>35000</v>
      </c>
      <c r="I4925" s="3">
        <v>50</v>
      </c>
    </row>
    <row r="4926" spans="1:9" ht="30" x14ac:dyDescent="0.25">
      <c r="A4926" s="715"/>
      <c r="B4926" s="700"/>
      <c r="C4926" s="119" t="s">
        <v>3040</v>
      </c>
      <c r="D4926" s="120" t="s">
        <v>3041</v>
      </c>
      <c r="E4926" s="10" t="s">
        <v>14</v>
      </c>
      <c r="F4926" s="10" t="s">
        <v>15</v>
      </c>
      <c r="G4926" s="3">
        <v>3500</v>
      </c>
      <c r="H4926" s="3">
        <f t="shared" si="43"/>
        <v>35000</v>
      </c>
      <c r="I4926" s="3">
        <v>10</v>
      </c>
    </row>
    <row r="4927" spans="1:9" x14ac:dyDescent="0.25">
      <c r="A4927" s="715"/>
      <c r="B4927" s="700"/>
      <c r="C4927" s="119" t="s">
        <v>3042</v>
      </c>
      <c r="D4927" s="120" t="s">
        <v>394</v>
      </c>
      <c r="E4927" s="10" t="s">
        <v>14</v>
      </c>
      <c r="F4927" s="10" t="s">
        <v>15</v>
      </c>
      <c r="G4927" s="3">
        <v>150</v>
      </c>
      <c r="H4927" s="3">
        <f t="shared" si="43"/>
        <v>4500</v>
      </c>
      <c r="I4927" s="3">
        <v>30</v>
      </c>
    </row>
    <row r="4928" spans="1:9" x14ac:dyDescent="0.25">
      <c r="A4928" s="715"/>
      <c r="B4928" s="700"/>
      <c r="C4928" s="119" t="s">
        <v>3043</v>
      </c>
      <c r="D4928" s="120" t="s">
        <v>76</v>
      </c>
      <c r="E4928" s="10" t="s">
        <v>14</v>
      </c>
      <c r="F4928" s="10" t="s">
        <v>15</v>
      </c>
      <c r="G4928" s="3">
        <v>600</v>
      </c>
      <c r="H4928" s="3">
        <f t="shared" si="43"/>
        <v>12000</v>
      </c>
      <c r="I4928" s="3">
        <v>20</v>
      </c>
    </row>
    <row r="4929" spans="1:9" x14ac:dyDescent="0.25">
      <c r="A4929" s="715"/>
      <c r="B4929" s="700"/>
      <c r="C4929" s="119" t="s">
        <v>3044</v>
      </c>
      <c r="D4929" s="120" t="s">
        <v>1143</v>
      </c>
      <c r="E4929" s="10" t="s">
        <v>126</v>
      </c>
      <c r="F4929" s="10" t="s">
        <v>15</v>
      </c>
      <c r="G4929" s="3">
        <v>2000</v>
      </c>
      <c r="H4929" s="3">
        <f t="shared" si="43"/>
        <v>20000</v>
      </c>
      <c r="I4929" s="3">
        <v>10</v>
      </c>
    </row>
    <row r="4930" spans="1:9" x14ac:dyDescent="0.25">
      <c r="A4930" s="715"/>
      <c r="B4930" s="700"/>
      <c r="C4930" s="119" t="s">
        <v>3045</v>
      </c>
      <c r="D4930" s="120" t="s">
        <v>82</v>
      </c>
      <c r="E4930" s="10" t="s">
        <v>14</v>
      </c>
      <c r="F4930" s="10" t="s">
        <v>15</v>
      </c>
      <c r="G4930" s="3">
        <v>200</v>
      </c>
      <c r="H4930" s="3">
        <f t="shared" si="43"/>
        <v>240000</v>
      </c>
      <c r="I4930" s="3">
        <v>1200</v>
      </c>
    </row>
    <row r="4931" spans="1:9" x14ac:dyDescent="0.25">
      <c r="A4931" s="715"/>
      <c r="B4931" s="700"/>
      <c r="C4931" s="119" t="s">
        <v>3046</v>
      </c>
      <c r="D4931" s="120" t="s">
        <v>3047</v>
      </c>
      <c r="E4931" s="10" t="s">
        <v>14</v>
      </c>
      <c r="F4931" s="10" t="s">
        <v>15</v>
      </c>
      <c r="G4931" s="3">
        <v>200</v>
      </c>
      <c r="H4931" s="3">
        <f t="shared" si="43"/>
        <v>240000</v>
      </c>
      <c r="I4931" s="3">
        <v>1200</v>
      </c>
    </row>
    <row r="4932" spans="1:9" x14ac:dyDescent="0.25">
      <c r="A4932" s="715"/>
      <c r="B4932" s="700"/>
      <c r="C4932" s="119" t="s">
        <v>3048</v>
      </c>
      <c r="D4932" s="120" t="s">
        <v>685</v>
      </c>
      <c r="E4932" s="10" t="s">
        <v>14</v>
      </c>
      <c r="F4932" s="10" t="s">
        <v>15</v>
      </c>
      <c r="G4932" s="3">
        <v>300</v>
      </c>
      <c r="H4932" s="3">
        <f t="shared" si="43"/>
        <v>15000</v>
      </c>
      <c r="I4932" s="3">
        <v>50</v>
      </c>
    </row>
    <row r="4933" spans="1:9" ht="30" x14ac:dyDescent="0.25">
      <c r="A4933" s="715"/>
      <c r="B4933" s="700"/>
      <c r="C4933" s="119" t="s">
        <v>3049</v>
      </c>
      <c r="D4933" s="120" t="s">
        <v>561</v>
      </c>
      <c r="E4933" s="10" t="s">
        <v>14</v>
      </c>
      <c r="F4933" s="10" t="s">
        <v>15</v>
      </c>
      <c r="G4933" s="3">
        <v>3000</v>
      </c>
      <c r="H4933" s="3">
        <f t="shared" si="43"/>
        <v>30000</v>
      </c>
      <c r="I4933" s="3">
        <v>10</v>
      </c>
    </row>
    <row r="4934" spans="1:9" x14ac:dyDescent="0.25">
      <c r="A4934" s="715"/>
      <c r="B4934" s="700"/>
      <c r="C4934" s="119" t="s">
        <v>3050</v>
      </c>
      <c r="D4934" s="120" t="s">
        <v>409</v>
      </c>
      <c r="E4934" s="10" t="s">
        <v>14</v>
      </c>
      <c r="F4934" s="10" t="s">
        <v>15</v>
      </c>
      <c r="G4934" s="3">
        <v>1200</v>
      </c>
      <c r="H4934" s="3">
        <f t="shared" si="43"/>
        <v>24000</v>
      </c>
      <c r="I4934" s="3">
        <v>20</v>
      </c>
    </row>
    <row r="4935" spans="1:9" x14ac:dyDescent="0.25">
      <c r="A4935" s="715"/>
      <c r="B4935" s="700"/>
      <c r="C4935" s="119" t="s">
        <v>3051</v>
      </c>
      <c r="D4935" s="120" t="s">
        <v>3052</v>
      </c>
      <c r="E4935" s="10" t="s">
        <v>126</v>
      </c>
      <c r="F4935" s="10" t="s">
        <v>15</v>
      </c>
      <c r="G4935" s="3">
        <v>150</v>
      </c>
      <c r="H4935" s="3">
        <f t="shared" si="43"/>
        <v>7500</v>
      </c>
      <c r="I4935" s="3">
        <v>50</v>
      </c>
    </row>
    <row r="4936" spans="1:9" x14ac:dyDescent="0.25">
      <c r="A4936" s="715"/>
      <c r="B4936" s="700"/>
      <c r="C4936" s="119" t="s">
        <v>3053</v>
      </c>
      <c r="D4936" s="120" t="s">
        <v>3054</v>
      </c>
      <c r="E4936" s="10" t="s">
        <v>14</v>
      </c>
      <c r="F4936" s="10" t="s">
        <v>15</v>
      </c>
      <c r="G4936" s="3">
        <v>1000</v>
      </c>
      <c r="H4936" s="3">
        <f t="shared" si="43"/>
        <v>10000</v>
      </c>
      <c r="I4936" s="3">
        <v>10</v>
      </c>
    </row>
    <row r="4937" spans="1:9" x14ac:dyDescent="0.25">
      <c r="A4937" s="715"/>
      <c r="B4937" s="700"/>
      <c r="C4937" s="119" t="s">
        <v>3055</v>
      </c>
      <c r="D4937" s="120" t="s">
        <v>3056</v>
      </c>
      <c r="E4937" s="10" t="s">
        <v>14</v>
      </c>
      <c r="F4937" s="10" t="s">
        <v>15</v>
      </c>
      <c r="G4937" s="3">
        <v>2000</v>
      </c>
      <c r="H4937" s="3">
        <f t="shared" si="43"/>
        <v>100000</v>
      </c>
      <c r="I4937" s="3">
        <v>50</v>
      </c>
    </row>
    <row r="4938" spans="1:9" x14ac:dyDescent="0.25">
      <c r="A4938" s="715"/>
      <c r="B4938" s="700"/>
      <c r="C4938" s="119" t="s">
        <v>3057</v>
      </c>
      <c r="D4938" s="120" t="s">
        <v>1153</v>
      </c>
      <c r="E4938" s="10" t="s">
        <v>14</v>
      </c>
      <c r="F4938" s="10" t="s">
        <v>15</v>
      </c>
      <c r="G4938" s="3">
        <v>500</v>
      </c>
      <c r="H4938" s="3">
        <f t="shared" si="43"/>
        <v>5000</v>
      </c>
      <c r="I4938" s="3">
        <v>10</v>
      </c>
    </row>
    <row r="4939" spans="1:9" x14ac:dyDescent="0.25">
      <c r="A4939" s="715"/>
      <c r="B4939" s="700"/>
      <c r="C4939" s="119" t="s">
        <v>3058</v>
      </c>
      <c r="D4939" s="120" t="s">
        <v>3059</v>
      </c>
      <c r="E4939" s="10" t="s">
        <v>14</v>
      </c>
      <c r="F4939" s="10" t="s">
        <v>15</v>
      </c>
      <c r="G4939" s="3">
        <v>400</v>
      </c>
      <c r="H4939" s="3">
        <f t="shared" si="43"/>
        <v>40000</v>
      </c>
      <c r="I4939" s="3">
        <v>100</v>
      </c>
    </row>
    <row r="4940" spans="1:9" x14ac:dyDescent="0.25">
      <c r="A4940" s="715"/>
      <c r="B4940" s="700"/>
      <c r="C4940" s="119" t="s">
        <v>3060</v>
      </c>
      <c r="D4940" s="120" t="s">
        <v>92</v>
      </c>
      <c r="E4940" s="10" t="s">
        <v>14</v>
      </c>
      <c r="F4940" s="10" t="s">
        <v>15</v>
      </c>
      <c r="G4940" s="3">
        <v>500</v>
      </c>
      <c r="H4940" s="3">
        <f t="shared" si="43"/>
        <v>50000</v>
      </c>
      <c r="I4940" s="3">
        <v>100</v>
      </c>
    </row>
    <row r="4941" spans="1:9" ht="30" x14ac:dyDescent="0.25">
      <c r="A4941" s="715"/>
      <c r="B4941" s="700"/>
      <c r="C4941" s="119" t="s">
        <v>3061</v>
      </c>
      <c r="D4941" s="120" t="s">
        <v>3062</v>
      </c>
      <c r="E4941" s="10" t="s">
        <v>14</v>
      </c>
      <c r="F4941" s="10" t="s">
        <v>66</v>
      </c>
      <c r="G4941" s="3">
        <v>400</v>
      </c>
      <c r="H4941" s="3">
        <f t="shared" si="43"/>
        <v>40000</v>
      </c>
      <c r="I4941" s="3">
        <v>100</v>
      </c>
    </row>
    <row r="4942" spans="1:9" ht="30" x14ac:dyDescent="0.25">
      <c r="A4942" s="715"/>
      <c r="B4942" s="700"/>
      <c r="C4942" s="119" t="s">
        <v>3063</v>
      </c>
      <c r="D4942" s="120" t="s">
        <v>3064</v>
      </c>
      <c r="E4942" s="10" t="s">
        <v>14</v>
      </c>
      <c r="F4942" s="10" t="s">
        <v>15</v>
      </c>
      <c r="G4942" s="3">
        <v>500</v>
      </c>
      <c r="H4942" s="3">
        <f t="shared" si="43"/>
        <v>10000</v>
      </c>
      <c r="I4942" s="3">
        <v>20</v>
      </c>
    </row>
    <row r="4943" spans="1:9" ht="30" x14ac:dyDescent="0.25">
      <c r="A4943" s="715"/>
      <c r="B4943" s="700"/>
      <c r="C4943" s="119" t="s">
        <v>3065</v>
      </c>
      <c r="D4943" s="120" t="s">
        <v>3066</v>
      </c>
      <c r="E4943" s="10" t="s">
        <v>14</v>
      </c>
      <c r="F4943" s="10" t="s">
        <v>15</v>
      </c>
      <c r="G4943" s="3">
        <v>500</v>
      </c>
      <c r="H4943" s="3">
        <f t="shared" si="43"/>
        <v>25000</v>
      </c>
      <c r="I4943" s="3">
        <v>50</v>
      </c>
    </row>
    <row r="4944" spans="1:9" x14ac:dyDescent="0.25">
      <c r="A4944" s="715"/>
      <c r="B4944" s="700"/>
      <c r="C4944" s="119" t="s">
        <v>3067</v>
      </c>
      <c r="D4944" s="120" t="s">
        <v>694</v>
      </c>
      <c r="E4944" s="10" t="s">
        <v>14</v>
      </c>
      <c r="F4944" s="10" t="s">
        <v>15</v>
      </c>
      <c r="G4944" s="3">
        <v>400</v>
      </c>
      <c r="H4944" s="3">
        <f t="shared" si="43"/>
        <v>12000</v>
      </c>
      <c r="I4944" s="3">
        <v>30</v>
      </c>
    </row>
    <row r="4945" spans="1:9" x14ac:dyDescent="0.25">
      <c r="A4945" s="715"/>
      <c r="B4945" s="700"/>
      <c r="C4945" s="119" t="s">
        <v>3068</v>
      </c>
      <c r="D4945" s="120" t="s">
        <v>99</v>
      </c>
      <c r="E4945" s="10" t="s">
        <v>14</v>
      </c>
      <c r="F4945" s="10" t="s">
        <v>66</v>
      </c>
      <c r="G4945" s="3">
        <v>700</v>
      </c>
      <c r="H4945" s="3">
        <f t="shared" si="43"/>
        <v>70000</v>
      </c>
      <c r="I4945" s="3">
        <v>100</v>
      </c>
    </row>
    <row r="4946" spans="1:9" x14ac:dyDescent="0.25">
      <c r="A4946" s="715"/>
      <c r="B4946" s="700"/>
      <c r="C4946" s="119" t="s">
        <v>3069</v>
      </c>
      <c r="D4946" s="120" t="s">
        <v>433</v>
      </c>
      <c r="E4946" s="10" t="s">
        <v>14</v>
      </c>
      <c r="F4946" s="10" t="s">
        <v>15</v>
      </c>
      <c r="G4946" s="3">
        <v>600</v>
      </c>
      <c r="H4946" s="3">
        <f t="shared" si="43"/>
        <v>30000</v>
      </c>
      <c r="I4946" s="3">
        <v>50</v>
      </c>
    </row>
    <row r="4947" spans="1:9" x14ac:dyDescent="0.25">
      <c r="A4947" s="715"/>
      <c r="B4947" s="700"/>
      <c r="C4947" s="119" t="s">
        <v>3070</v>
      </c>
      <c r="D4947" s="120" t="s">
        <v>105</v>
      </c>
      <c r="E4947" s="10" t="s">
        <v>14</v>
      </c>
      <c r="F4947" s="10" t="s">
        <v>15</v>
      </c>
      <c r="G4947" s="3">
        <v>350</v>
      </c>
      <c r="H4947" s="3">
        <f t="shared" si="43"/>
        <v>10500</v>
      </c>
      <c r="I4947" s="3">
        <v>30</v>
      </c>
    </row>
    <row r="4948" spans="1:9" ht="30" x14ac:dyDescent="0.25">
      <c r="A4948" s="715"/>
      <c r="B4948" s="700"/>
      <c r="C4948" s="119" t="s">
        <v>3071</v>
      </c>
      <c r="D4948" s="120" t="s">
        <v>1840</v>
      </c>
      <c r="E4948" s="10" t="s">
        <v>14</v>
      </c>
      <c r="F4948" s="10" t="s">
        <v>15</v>
      </c>
      <c r="G4948" s="3">
        <v>1600</v>
      </c>
      <c r="H4948" s="3">
        <f t="shared" si="43"/>
        <v>9600</v>
      </c>
      <c r="I4948" s="3">
        <v>6</v>
      </c>
    </row>
    <row r="4949" spans="1:9" x14ac:dyDescent="0.25">
      <c r="A4949" s="715"/>
      <c r="B4949" s="700"/>
      <c r="C4949" s="119" t="s">
        <v>3072</v>
      </c>
      <c r="D4949" s="120" t="s">
        <v>3073</v>
      </c>
      <c r="E4949" s="10" t="s">
        <v>14</v>
      </c>
      <c r="F4949" s="10" t="s">
        <v>15</v>
      </c>
      <c r="G4949" s="3">
        <v>10000</v>
      </c>
      <c r="H4949" s="3">
        <f t="shared" si="43"/>
        <v>60000</v>
      </c>
      <c r="I4949" s="3">
        <v>6</v>
      </c>
    </row>
    <row r="4950" spans="1:9" x14ac:dyDescent="0.25">
      <c r="A4950" s="715"/>
      <c r="B4950" s="700"/>
      <c r="C4950" s="119" t="s">
        <v>3074</v>
      </c>
      <c r="D4950" s="120" t="s">
        <v>3075</v>
      </c>
      <c r="E4950" s="10" t="s">
        <v>14</v>
      </c>
      <c r="F4950" s="10" t="s">
        <v>66</v>
      </c>
      <c r="G4950" s="3">
        <v>150</v>
      </c>
      <c r="H4950" s="3">
        <f t="shared" si="43"/>
        <v>225000</v>
      </c>
      <c r="I4950" s="3">
        <v>1500</v>
      </c>
    </row>
    <row r="4951" spans="1:9" x14ac:dyDescent="0.25">
      <c r="A4951" s="715"/>
      <c r="B4951" s="700"/>
      <c r="C4951" s="119" t="s">
        <v>3076</v>
      </c>
      <c r="D4951" s="120" t="s">
        <v>3077</v>
      </c>
      <c r="E4951" s="10" t="s">
        <v>14</v>
      </c>
      <c r="F4951" s="10" t="s">
        <v>66</v>
      </c>
      <c r="G4951" s="3">
        <v>100</v>
      </c>
      <c r="H4951" s="3">
        <f t="shared" si="43"/>
        <v>190000</v>
      </c>
      <c r="I4951" s="3">
        <v>1900</v>
      </c>
    </row>
    <row r="4952" spans="1:9" ht="30" x14ac:dyDescent="0.25">
      <c r="A4952" s="715"/>
      <c r="B4952" s="700"/>
      <c r="C4952" s="119" t="s">
        <v>3078</v>
      </c>
      <c r="D4952" s="120" t="s">
        <v>3079</v>
      </c>
      <c r="E4952" s="10" t="s">
        <v>14</v>
      </c>
      <c r="F4952" s="10" t="s">
        <v>15</v>
      </c>
      <c r="G4952" s="3">
        <v>2000</v>
      </c>
      <c r="H4952" s="3">
        <f t="shared" si="43"/>
        <v>20000</v>
      </c>
      <c r="I4952" s="3">
        <v>10</v>
      </c>
    </row>
    <row r="4953" spans="1:9" ht="30" x14ac:dyDescent="0.25">
      <c r="A4953" s="715"/>
      <c r="B4953" s="700"/>
      <c r="C4953" s="119" t="s">
        <v>3080</v>
      </c>
      <c r="D4953" s="120" t="s">
        <v>3081</v>
      </c>
      <c r="E4953" s="10" t="s">
        <v>14</v>
      </c>
      <c r="F4953" s="10" t="s">
        <v>402</v>
      </c>
      <c r="G4953" s="3">
        <v>250</v>
      </c>
      <c r="H4953" s="3">
        <f t="shared" si="43"/>
        <v>25000</v>
      </c>
      <c r="I4953" s="3">
        <v>100</v>
      </c>
    </row>
    <row r="4954" spans="1:9" x14ac:dyDescent="0.25">
      <c r="A4954" s="715"/>
      <c r="B4954" s="700"/>
      <c r="C4954" s="119" t="s">
        <v>3082</v>
      </c>
      <c r="D4954" s="120" t="s">
        <v>445</v>
      </c>
      <c r="E4954" s="10" t="s">
        <v>14</v>
      </c>
      <c r="F4954" s="10" t="s">
        <v>15</v>
      </c>
      <c r="G4954" s="3">
        <v>5000</v>
      </c>
      <c r="H4954" s="3">
        <f t="shared" si="43"/>
        <v>25000</v>
      </c>
      <c r="I4954" s="3">
        <v>5</v>
      </c>
    </row>
    <row r="4955" spans="1:9" x14ac:dyDescent="0.25">
      <c r="A4955" s="715"/>
      <c r="B4955" s="700"/>
      <c r="C4955" s="119" t="s">
        <v>3083</v>
      </c>
      <c r="D4955" s="120" t="s">
        <v>3084</v>
      </c>
      <c r="E4955" s="10" t="s">
        <v>14</v>
      </c>
      <c r="F4955" s="10" t="s">
        <v>15</v>
      </c>
      <c r="G4955" s="3">
        <v>5000</v>
      </c>
      <c r="H4955" s="3">
        <f t="shared" si="43"/>
        <v>20000</v>
      </c>
      <c r="I4955" s="3">
        <v>4</v>
      </c>
    </row>
    <row r="4956" spans="1:9" x14ac:dyDescent="0.25">
      <c r="A4956" s="715"/>
      <c r="B4956" s="700"/>
      <c r="C4956" s="119" t="s">
        <v>3085</v>
      </c>
      <c r="D4956" s="120" t="s">
        <v>453</v>
      </c>
      <c r="E4956" s="10" t="s">
        <v>126</v>
      </c>
      <c r="F4956" s="10" t="s">
        <v>15</v>
      </c>
      <c r="G4956" s="3">
        <v>5000</v>
      </c>
      <c r="H4956" s="3">
        <f t="shared" si="43"/>
        <v>25000</v>
      </c>
      <c r="I4956" s="3">
        <v>5</v>
      </c>
    </row>
    <row r="4957" spans="1:9" x14ac:dyDescent="0.25">
      <c r="A4957" s="715"/>
      <c r="B4957" s="700"/>
      <c r="C4957" s="119" t="s">
        <v>3086</v>
      </c>
      <c r="D4957" s="120" t="s">
        <v>3087</v>
      </c>
      <c r="E4957" s="10" t="s">
        <v>14</v>
      </c>
      <c r="F4957" s="10" t="s">
        <v>30</v>
      </c>
      <c r="G4957" s="3">
        <v>2000</v>
      </c>
      <c r="H4957" s="3">
        <f t="shared" si="43"/>
        <v>10000</v>
      </c>
      <c r="I4957" s="3">
        <v>5</v>
      </c>
    </row>
    <row r="4958" spans="1:9" x14ac:dyDescent="0.25">
      <c r="A4958" s="715"/>
      <c r="B4958" s="700"/>
      <c r="C4958" s="119" t="s">
        <v>3088</v>
      </c>
      <c r="D4958" s="120" t="s">
        <v>2391</v>
      </c>
      <c r="E4958" s="10" t="s">
        <v>126</v>
      </c>
      <c r="F4958" s="10" t="s">
        <v>15</v>
      </c>
      <c r="G4958" s="3">
        <v>2500</v>
      </c>
      <c r="H4958" s="3">
        <f t="shared" ref="H4958:H4986" si="44">G4958*I4958</f>
        <v>50000</v>
      </c>
      <c r="I4958" s="3">
        <v>20</v>
      </c>
    </row>
    <row r="4959" spans="1:9" x14ac:dyDescent="0.25">
      <c r="A4959" s="715"/>
      <c r="B4959" s="534"/>
      <c r="C4959" s="119" t="s">
        <v>6760</v>
      </c>
      <c r="D4959" s="119" t="s">
        <v>5842</v>
      </c>
      <c r="E4959" s="119" t="s">
        <v>14</v>
      </c>
      <c r="F4959" s="119" t="s">
        <v>15</v>
      </c>
      <c r="G4959" s="359">
        <v>30000</v>
      </c>
      <c r="H4959" s="338">
        <v>600</v>
      </c>
      <c r="I4959" s="3">
        <v>20</v>
      </c>
    </row>
    <row r="4960" spans="1:9" x14ac:dyDescent="0.25">
      <c r="A4960" s="715"/>
      <c r="B4960" s="534"/>
      <c r="C4960" s="119" t="s">
        <v>6761</v>
      </c>
      <c r="D4960" s="119" t="s">
        <v>466</v>
      </c>
      <c r="E4960" s="119" t="s">
        <v>14</v>
      </c>
      <c r="F4960" s="119" t="s">
        <v>15</v>
      </c>
      <c r="G4960" s="359">
        <v>80000</v>
      </c>
      <c r="H4960" s="338">
        <v>160</v>
      </c>
      <c r="I4960" s="3">
        <v>2</v>
      </c>
    </row>
    <row r="4961" spans="1:9" x14ac:dyDescent="0.25">
      <c r="A4961" s="715"/>
      <c r="B4961" s="534"/>
      <c r="C4961" s="119" t="s">
        <v>6762</v>
      </c>
      <c r="D4961" s="119" t="s">
        <v>6370</v>
      </c>
      <c r="E4961" s="119" t="s">
        <v>14</v>
      </c>
      <c r="F4961" s="119" t="s">
        <v>15</v>
      </c>
      <c r="G4961" s="359">
        <v>70000</v>
      </c>
      <c r="H4961" s="338">
        <v>140</v>
      </c>
      <c r="I4961" s="3">
        <v>2</v>
      </c>
    </row>
    <row r="4962" spans="1:9" x14ac:dyDescent="0.25">
      <c r="A4962" s="715"/>
      <c r="B4962" s="534"/>
      <c r="C4962" s="119" t="s">
        <v>6763</v>
      </c>
      <c r="D4962" s="119" t="s">
        <v>6467</v>
      </c>
      <c r="E4962" s="119" t="s">
        <v>14</v>
      </c>
      <c r="F4962" s="119" t="s">
        <v>470</v>
      </c>
      <c r="G4962" s="359">
        <v>5000</v>
      </c>
      <c r="H4962" s="338">
        <v>95</v>
      </c>
      <c r="I4962" s="3">
        <v>19</v>
      </c>
    </row>
    <row r="4963" spans="1:9" x14ac:dyDescent="0.25">
      <c r="A4963" s="715"/>
      <c r="B4963" s="534"/>
      <c r="C4963" s="119" t="s">
        <v>6764</v>
      </c>
      <c r="D4963" s="119" t="s">
        <v>6765</v>
      </c>
      <c r="E4963" s="119" t="s">
        <v>14</v>
      </c>
      <c r="F4963" s="119" t="s">
        <v>15</v>
      </c>
      <c r="G4963" s="359">
        <v>150000</v>
      </c>
      <c r="H4963" s="338">
        <v>150</v>
      </c>
      <c r="I4963" s="3">
        <v>1</v>
      </c>
    </row>
    <row r="4964" spans="1:9" x14ac:dyDescent="0.25">
      <c r="A4964" s="715"/>
      <c r="B4964" s="534"/>
      <c r="C4964" s="119" t="s">
        <v>6766</v>
      </c>
      <c r="D4964" s="119" t="s">
        <v>457</v>
      </c>
      <c r="E4964" s="119" t="s">
        <v>14</v>
      </c>
      <c r="F4964" s="119" t="s">
        <v>15</v>
      </c>
      <c r="G4964" s="100">
        <v>350000</v>
      </c>
      <c r="H4964" s="401">
        <v>2450</v>
      </c>
      <c r="I4964" s="119">
        <v>7</v>
      </c>
    </row>
    <row r="4965" spans="1:9" ht="30" x14ac:dyDescent="0.25">
      <c r="A4965" s="715"/>
      <c r="B4965" s="534"/>
      <c r="C4965" s="119" t="s">
        <v>6767</v>
      </c>
      <c r="D4965" s="119" t="s">
        <v>3591</v>
      </c>
      <c r="E4965" s="119" t="s">
        <v>14</v>
      </c>
      <c r="F4965" s="119" t="s">
        <v>15</v>
      </c>
      <c r="G4965" s="100">
        <v>200000</v>
      </c>
      <c r="H4965" s="401">
        <v>1000</v>
      </c>
      <c r="I4965" s="119">
        <v>5</v>
      </c>
    </row>
    <row r="4966" spans="1:9" x14ac:dyDescent="0.25">
      <c r="A4966" s="715"/>
      <c r="B4966" s="534"/>
      <c r="C4966" s="119" t="s">
        <v>6768</v>
      </c>
      <c r="D4966" s="119" t="s">
        <v>5861</v>
      </c>
      <c r="E4966" s="119" t="s">
        <v>14</v>
      </c>
      <c r="F4966" s="119" t="s">
        <v>15</v>
      </c>
      <c r="G4966" s="100">
        <v>30000</v>
      </c>
      <c r="H4966" s="401">
        <v>150</v>
      </c>
      <c r="I4966" s="119">
        <v>5</v>
      </c>
    </row>
    <row r="4967" spans="1:9" x14ac:dyDescent="0.25">
      <c r="A4967" s="715"/>
      <c r="B4967" s="534"/>
      <c r="C4967" s="119" t="s">
        <v>6769</v>
      </c>
      <c r="D4967" s="119" t="s">
        <v>6770</v>
      </c>
      <c r="E4967" s="119" t="s">
        <v>14</v>
      </c>
      <c r="F4967" s="119" t="s">
        <v>15</v>
      </c>
      <c r="G4967" s="100">
        <v>120000</v>
      </c>
      <c r="H4967" s="401">
        <v>360</v>
      </c>
      <c r="I4967" s="119">
        <v>3</v>
      </c>
    </row>
    <row r="4968" spans="1:9" x14ac:dyDescent="0.25">
      <c r="A4968" s="715"/>
      <c r="B4968" s="534"/>
      <c r="C4968" s="119" t="s">
        <v>6771</v>
      </c>
      <c r="D4968" s="119" t="s">
        <v>5312</v>
      </c>
      <c r="E4968" s="119" t="s">
        <v>14</v>
      </c>
      <c r="F4968" s="119" t="s">
        <v>15</v>
      </c>
      <c r="G4968" s="100">
        <v>220000</v>
      </c>
      <c r="H4968" s="401">
        <v>880</v>
      </c>
      <c r="I4968" s="119">
        <v>4</v>
      </c>
    </row>
    <row r="4969" spans="1:9" x14ac:dyDescent="0.25">
      <c r="A4969" s="715"/>
      <c r="B4969" s="534"/>
      <c r="C4969" s="119" t="s">
        <v>6772</v>
      </c>
      <c r="D4969" s="119" t="s">
        <v>4073</v>
      </c>
      <c r="E4969" s="119" t="s">
        <v>14</v>
      </c>
      <c r="F4969" s="119" t="s">
        <v>15</v>
      </c>
      <c r="G4969" s="100">
        <v>25000</v>
      </c>
      <c r="H4969" s="401">
        <v>25</v>
      </c>
      <c r="I4969" s="3">
        <v>1</v>
      </c>
    </row>
    <row r="4970" spans="1:9" x14ac:dyDescent="0.25">
      <c r="A4970" s="715"/>
      <c r="B4970" s="534"/>
      <c r="C4970" s="119" t="s">
        <v>6773</v>
      </c>
      <c r="D4970" s="119" t="s">
        <v>6774</v>
      </c>
      <c r="E4970" s="119" t="s">
        <v>14</v>
      </c>
      <c r="F4970" s="119" t="s">
        <v>15</v>
      </c>
      <c r="G4970" s="100">
        <v>70000</v>
      </c>
      <c r="H4970" s="401">
        <v>490</v>
      </c>
      <c r="I4970" s="3">
        <v>7</v>
      </c>
    </row>
    <row r="4971" spans="1:9" s="8" customFormat="1" x14ac:dyDescent="0.25">
      <c r="A4971" s="715"/>
      <c r="B4971" s="771">
        <v>5122</v>
      </c>
      <c r="C4971" s="124">
        <v>30211280</v>
      </c>
      <c r="D4971" s="129" t="s">
        <v>457</v>
      </c>
      <c r="E4971" s="6" t="s">
        <v>14</v>
      </c>
      <c r="F4971" s="6" t="s">
        <v>15</v>
      </c>
      <c r="G4971" s="7">
        <v>350000</v>
      </c>
      <c r="H4971" s="7">
        <f t="shared" si="44"/>
        <v>2100000</v>
      </c>
      <c r="I4971" s="7">
        <v>6</v>
      </c>
    </row>
    <row r="4972" spans="1:9" s="8" customFormat="1" x14ac:dyDescent="0.25">
      <c r="A4972" s="715"/>
      <c r="B4972" s="771"/>
      <c r="C4972" s="124">
        <v>30232130</v>
      </c>
      <c r="D4972" s="129" t="s">
        <v>3089</v>
      </c>
      <c r="E4972" s="6" t="s">
        <v>14</v>
      </c>
      <c r="F4972" s="6" t="s">
        <v>15</v>
      </c>
      <c r="G4972" s="7">
        <v>175000</v>
      </c>
      <c r="H4972" s="7">
        <f t="shared" si="44"/>
        <v>175000</v>
      </c>
      <c r="I4972" s="7">
        <v>1</v>
      </c>
    </row>
    <row r="4973" spans="1:9" s="8" customFormat="1" x14ac:dyDescent="0.25">
      <c r="A4973" s="715"/>
      <c r="B4973" s="771"/>
      <c r="C4973" s="124">
        <v>30239100</v>
      </c>
      <c r="D4973" s="129" t="s">
        <v>3090</v>
      </c>
      <c r="E4973" s="6" t="s">
        <v>14</v>
      </c>
      <c r="F4973" s="6" t="s">
        <v>15</v>
      </c>
      <c r="G4973" s="7">
        <v>200000</v>
      </c>
      <c r="H4973" s="7">
        <f t="shared" si="44"/>
        <v>1000000</v>
      </c>
      <c r="I4973" s="7">
        <v>5</v>
      </c>
    </row>
    <row r="4974" spans="1:9" s="8" customFormat="1" x14ac:dyDescent="0.25">
      <c r="A4974" s="715"/>
      <c r="B4974" s="771"/>
      <c r="C4974" s="124">
        <v>32251300</v>
      </c>
      <c r="D4974" s="129" t="s">
        <v>711</v>
      </c>
      <c r="E4974" s="6" t="s">
        <v>14</v>
      </c>
      <c r="F4974" s="6" t="s">
        <v>15</v>
      </c>
      <c r="G4974" s="7">
        <v>30000</v>
      </c>
      <c r="H4974" s="7">
        <f t="shared" si="44"/>
        <v>120000</v>
      </c>
      <c r="I4974" s="7">
        <v>4</v>
      </c>
    </row>
    <row r="4975" spans="1:9" s="8" customFormat="1" x14ac:dyDescent="0.25">
      <c r="A4975" s="715"/>
      <c r="B4975" s="771"/>
      <c r="C4975" s="124">
        <v>32341110</v>
      </c>
      <c r="D4975" s="129" t="s">
        <v>3091</v>
      </c>
      <c r="E4975" s="6" t="s">
        <v>14</v>
      </c>
      <c r="F4975" s="6" t="s">
        <v>15</v>
      </c>
      <c r="G4975" s="7">
        <v>10000</v>
      </c>
      <c r="H4975" s="7">
        <f t="shared" si="44"/>
        <v>20000</v>
      </c>
      <c r="I4975" s="7">
        <v>2</v>
      </c>
    </row>
    <row r="4976" spans="1:9" s="8" customFormat="1" x14ac:dyDescent="0.25">
      <c r="A4976" s="715"/>
      <c r="B4976" s="771"/>
      <c r="C4976" s="124">
        <v>38651180</v>
      </c>
      <c r="D4976" s="129" t="s">
        <v>3092</v>
      </c>
      <c r="E4976" s="6" t="s">
        <v>14</v>
      </c>
      <c r="F4976" s="6" t="s">
        <v>15</v>
      </c>
      <c r="G4976" s="7">
        <v>698000</v>
      </c>
      <c r="H4976" s="7">
        <f t="shared" si="44"/>
        <v>698000</v>
      </c>
      <c r="I4976" s="7">
        <v>1</v>
      </c>
    </row>
    <row r="4977" spans="1:9" s="8" customFormat="1" ht="30" x14ac:dyDescent="0.25">
      <c r="A4977" s="715"/>
      <c r="B4977" s="771"/>
      <c r="C4977" s="124">
        <v>39111180</v>
      </c>
      <c r="D4977" s="129" t="s">
        <v>465</v>
      </c>
      <c r="E4977" s="6" t="s">
        <v>14</v>
      </c>
      <c r="F4977" s="6" t="s">
        <v>15</v>
      </c>
      <c r="G4977" s="7">
        <v>30000</v>
      </c>
      <c r="H4977" s="7">
        <f t="shared" si="44"/>
        <v>450000</v>
      </c>
      <c r="I4977" s="7">
        <v>15</v>
      </c>
    </row>
    <row r="4978" spans="1:9" s="8" customFormat="1" x14ac:dyDescent="0.25">
      <c r="A4978" s="715"/>
      <c r="B4978" s="771"/>
      <c r="C4978" s="124">
        <v>39111220</v>
      </c>
      <c r="D4978" s="129" t="s">
        <v>466</v>
      </c>
      <c r="E4978" s="6" t="s">
        <v>14</v>
      </c>
      <c r="F4978" s="6" t="s">
        <v>15</v>
      </c>
      <c r="G4978" s="7">
        <v>80000</v>
      </c>
      <c r="H4978" s="7">
        <f t="shared" si="44"/>
        <v>160000</v>
      </c>
      <c r="I4978" s="7">
        <v>2</v>
      </c>
    </row>
    <row r="4979" spans="1:9" s="8" customFormat="1" ht="30" x14ac:dyDescent="0.25">
      <c r="A4979" s="715"/>
      <c r="B4979" s="771"/>
      <c r="C4979" s="124">
        <v>39131100</v>
      </c>
      <c r="D4979" s="129" t="s">
        <v>3093</v>
      </c>
      <c r="E4979" s="6" t="s">
        <v>14</v>
      </c>
      <c r="F4979" s="6" t="s">
        <v>15</v>
      </c>
      <c r="G4979" s="7">
        <v>40000</v>
      </c>
      <c r="H4979" s="7">
        <f t="shared" si="44"/>
        <v>40000</v>
      </c>
      <c r="I4979" s="7">
        <v>1</v>
      </c>
    </row>
    <row r="4980" spans="1:9" s="8" customFormat="1" x14ac:dyDescent="0.25">
      <c r="A4980" s="715"/>
      <c r="B4980" s="771"/>
      <c r="C4980" s="124">
        <v>39131100</v>
      </c>
      <c r="D4980" s="129" t="s">
        <v>3094</v>
      </c>
      <c r="E4980" s="6" t="s">
        <v>14</v>
      </c>
      <c r="F4980" s="6" t="s">
        <v>15</v>
      </c>
      <c r="G4980" s="7">
        <v>20000</v>
      </c>
      <c r="H4980" s="7">
        <f t="shared" si="44"/>
        <v>20000</v>
      </c>
      <c r="I4980" s="7">
        <v>1</v>
      </c>
    </row>
    <row r="4981" spans="1:9" s="8" customFormat="1" ht="30" x14ac:dyDescent="0.25">
      <c r="A4981" s="715"/>
      <c r="B4981" s="771"/>
      <c r="C4981" s="124">
        <v>39132100</v>
      </c>
      <c r="D4981" s="129" t="s">
        <v>716</v>
      </c>
      <c r="E4981" s="6" t="s">
        <v>14</v>
      </c>
      <c r="F4981" s="6" t="s">
        <v>15</v>
      </c>
      <c r="G4981" s="7">
        <v>70000</v>
      </c>
      <c r="H4981" s="7">
        <f t="shared" si="44"/>
        <v>210000</v>
      </c>
      <c r="I4981" s="7">
        <v>3</v>
      </c>
    </row>
    <row r="4982" spans="1:9" s="8" customFormat="1" x14ac:dyDescent="0.25">
      <c r="A4982" s="715"/>
      <c r="B4982" s="771"/>
      <c r="C4982" s="124">
        <v>39515410</v>
      </c>
      <c r="D4982" s="129" t="s">
        <v>3095</v>
      </c>
      <c r="E4982" s="6" t="s">
        <v>14</v>
      </c>
      <c r="F4982" s="6" t="s">
        <v>470</v>
      </c>
      <c r="G4982" s="7">
        <v>6000</v>
      </c>
      <c r="H4982" s="7">
        <f t="shared" si="44"/>
        <v>222000</v>
      </c>
      <c r="I4982" s="7">
        <v>37</v>
      </c>
    </row>
    <row r="4983" spans="1:9" s="8" customFormat="1" x14ac:dyDescent="0.25">
      <c r="A4983" s="715"/>
      <c r="B4983" s="771"/>
      <c r="C4983" s="124">
        <v>39711110</v>
      </c>
      <c r="D4983" s="129" t="s">
        <v>3096</v>
      </c>
      <c r="E4983" s="6" t="s">
        <v>14</v>
      </c>
      <c r="F4983" s="6" t="s">
        <v>15</v>
      </c>
      <c r="G4983" s="7">
        <v>120000</v>
      </c>
      <c r="H4983" s="7">
        <f t="shared" si="44"/>
        <v>360000</v>
      </c>
      <c r="I4983" s="7">
        <v>3</v>
      </c>
    </row>
    <row r="4984" spans="1:9" s="8" customFormat="1" x14ac:dyDescent="0.25">
      <c r="A4984" s="715"/>
      <c r="B4984" s="771"/>
      <c r="C4984" s="124">
        <v>39714200</v>
      </c>
      <c r="D4984" s="129" t="s">
        <v>722</v>
      </c>
      <c r="E4984" s="6" t="s">
        <v>14</v>
      </c>
      <c r="F4984" s="6" t="s">
        <v>15</v>
      </c>
      <c r="G4984" s="7">
        <v>220000</v>
      </c>
      <c r="H4984" s="7">
        <f t="shared" si="44"/>
        <v>660000</v>
      </c>
      <c r="I4984" s="7">
        <v>3</v>
      </c>
    </row>
    <row r="4985" spans="1:9" s="8" customFormat="1" x14ac:dyDescent="0.25">
      <c r="A4985" s="715"/>
      <c r="B4985" s="771"/>
      <c r="C4985" s="124"/>
      <c r="D4985" s="129"/>
      <c r="E4985" s="6"/>
      <c r="F4985" s="6"/>
      <c r="G4985" s="7"/>
      <c r="H4985" s="7"/>
      <c r="I4985" s="7"/>
    </row>
    <row r="4986" spans="1:9" s="8" customFormat="1" ht="30" x14ac:dyDescent="0.25">
      <c r="A4986" s="715"/>
      <c r="B4986" s="771"/>
      <c r="C4986" s="124">
        <v>42911140</v>
      </c>
      <c r="D4986" s="129" t="s">
        <v>3097</v>
      </c>
      <c r="E4986" s="6" t="s">
        <v>14</v>
      </c>
      <c r="F4986" s="6" t="s">
        <v>15</v>
      </c>
      <c r="G4986" s="7">
        <v>70000</v>
      </c>
      <c r="H4986" s="7">
        <f t="shared" si="44"/>
        <v>140000</v>
      </c>
      <c r="I4986" s="7">
        <v>2</v>
      </c>
    </row>
    <row r="4987" spans="1:9" s="8" customFormat="1" x14ac:dyDescent="0.25">
      <c r="A4987" s="715"/>
      <c r="B4987" s="226">
        <v>5121</v>
      </c>
      <c r="C4987" s="234" t="s">
        <v>5540</v>
      </c>
      <c r="D4987" s="199" t="s">
        <v>5541</v>
      </c>
      <c r="E4987" s="31" t="s">
        <v>14</v>
      </c>
      <c r="F4987" s="31" t="s">
        <v>15</v>
      </c>
      <c r="G4987" s="243">
        <v>12000000</v>
      </c>
      <c r="H4987" s="243">
        <v>12000000</v>
      </c>
      <c r="I4987" s="32">
        <v>1</v>
      </c>
    </row>
    <row r="4988" spans="1:9" s="8" customFormat="1" x14ac:dyDescent="0.25">
      <c r="A4988" s="715"/>
      <c r="B4988" s="655" t="s">
        <v>154</v>
      </c>
      <c r="C4988" s="655"/>
      <c r="D4988" s="655"/>
      <c r="E4988" s="655"/>
      <c r="F4988" s="655"/>
      <c r="G4988" s="655"/>
      <c r="H4988" s="243"/>
      <c r="I4988" s="565"/>
    </row>
    <row r="4989" spans="1:9" s="8" customFormat="1" ht="30" x14ac:dyDescent="0.25">
      <c r="A4989" s="715"/>
      <c r="B4989" s="119" t="s">
        <v>5652</v>
      </c>
      <c r="C4989" s="119" t="s">
        <v>6863</v>
      </c>
      <c r="D4989" s="119" t="s">
        <v>539</v>
      </c>
      <c r="E4989" s="362" t="s">
        <v>126</v>
      </c>
      <c r="F4989" s="561" t="s">
        <v>121</v>
      </c>
      <c r="G4989" s="401">
        <v>2940</v>
      </c>
      <c r="H4989" s="401">
        <v>2940</v>
      </c>
      <c r="I4989" s="565">
        <v>1</v>
      </c>
    </row>
    <row r="4990" spans="1:9" x14ac:dyDescent="0.25">
      <c r="A4990" s="715"/>
      <c r="B4990" s="655" t="s">
        <v>118</v>
      </c>
      <c r="C4990" s="655"/>
      <c r="D4990" s="655"/>
      <c r="E4990" s="655"/>
      <c r="F4990" s="655"/>
      <c r="G4990" s="655"/>
      <c r="H4990" s="72">
        <f>SUM(H4991:H5005)</f>
        <v>11232900</v>
      </c>
      <c r="I4990" s="72"/>
    </row>
    <row r="4991" spans="1:9" ht="30" x14ac:dyDescent="0.25">
      <c r="A4991" s="715"/>
      <c r="B4991" s="700">
        <v>4214</v>
      </c>
      <c r="C4991" s="119" t="s">
        <v>3098</v>
      </c>
      <c r="D4991" s="120" t="s">
        <v>128</v>
      </c>
      <c r="E4991" s="10" t="s">
        <v>120</v>
      </c>
      <c r="F4991" s="10" t="s">
        <v>121</v>
      </c>
      <c r="G4991" s="3">
        <v>5411200</v>
      </c>
      <c r="H4991" s="3">
        <f t="shared" ref="H4991:H5005" si="45">G4991*I4991</f>
        <v>5411200</v>
      </c>
      <c r="I4991" s="3">
        <v>1</v>
      </c>
    </row>
    <row r="4992" spans="1:9" ht="30" x14ac:dyDescent="0.25">
      <c r="A4992" s="715"/>
      <c r="B4992" s="700"/>
      <c r="C4992" s="119" t="s">
        <v>3099</v>
      </c>
      <c r="D4992" s="120" t="s">
        <v>3100</v>
      </c>
      <c r="E4992" s="10" t="s">
        <v>14</v>
      </c>
      <c r="F4992" s="10" t="s">
        <v>121</v>
      </c>
      <c r="G4992" s="3">
        <v>1900000</v>
      </c>
      <c r="H4992" s="3">
        <f t="shared" si="45"/>
        <v>1900000</v>
      </c>
      <c r="I4992" s="3">
        <v>1</v>
      </c>
    </row>
    <row r="4993" spans="1:9" ht="30" x14ac:dyDescent="0.25">
      <c r="A4993" s="715"/>
      <c r="B4993" s="700"/>
      <c r="C4993" s="119" t="s">
        <v>3101</v>
      </c>
      <c r="D4993" s="120" t="s">
        <v>133</v>
      </c>
      <c r="E4993" s="10" t="s">
        <v>14</v>
      </c>
      <c r="F4993" s="10" t="s">
        <v>121</v>
      </c>
      <c r="G4993" s="3">
        <v>230000</v>
      </c>
      <c r="H4993" s="3">
        <f t="shared" si="45"/>
        <v>230000</v>
      </c>
      <c r="I4993" s="3">
        <v>1</v>
      </c>
    </row>
    <row r="4994" spans="1:9" ht="30" x14ac:dyDescent="0.25">
      <c r="A4994" s="715"/>
      <c r="B4994" s="10">
        <v>4215</v>
      </c>
      <c r="C4994" s="119" t="s">
        <v>3102</v>
      </c>
      <c r="D4994" s="120" t="s">
        <v>135</v>
      </c>
      <c r="E4994" s="10" t="s">
        <v>120</v>
      </c>
      <c r="F4994" s="10" t="s">
        <v>121</v>
      </c>
      <c r="G4994" s="3">
        <v>250000</v>
      </c>
      <c r="H4994" s="3">
        <f t="shared" si="45"/>
        <v>250000</v>
      </c>
      <c r="I4994" s="3">
        <v>1</v>
      </c>
    </row>
    <row r="4995" spans="1:9" s="8" customFormat="1" ht="30" x14ac:dyDescent="0.25">
      <c r="A4995" s="715"/>
      <c r="B4995" s="6">
        <v>4232</v>
      </c>
      <c r="C4995" s="124">
        <v>72261160</v>
      </c>
      <c r="D4995" s="129" t="s">
        <v>140</v>
      </c>
      <c r="E4995" s="6" t="s">
        <v>120</v>
      </c>
      <c r="F4995" s="6" t="s">
        <v>121</v>
      </c>
      <c r="G4995" s="7">
        <v>234000</v>
      </c>
      <c r="H4995" s="7">
        <f t="shared" si="45"/>
        <v>234000</v>
      </c>
      <c r="I4995" s="7">
        <v>1</v>
      </c>
    </row>
    <row r="4996" spans="1:9" ht="30" x14ac:dyDescent="0.25">
      <c r="A4996" s="715"/>
      <c r="B4996" s="10">
        <v>4234</v>
      </c>
      <c r="C4996" s="119" t="s">
        <v>3103</v>
      </c>
      <c r="D4996" s="120" t="s">
        <v>1052</v>
      </c>
      <c r="E4996" s="10" t="s">
        <v>14</v>
      </c>
      <c r="F4996" s="10" t="s">
        <v>121</v>
      </c>
      <c r="G4996" s="3">
        <v>132000</v>
      </c>
      <c r="H4996" s="3">
        <f t="shared" si="45"/>
        <v>132000</v>
      </c>
      <c r="I4996" s="3">
        <v>1</v>
      </c>
    </row>
    <row r="4997" spans="1:9" ht="45" x14ac:dyDescent="0.25">
      <c r="A4997" s="715"/>
      <c r="B4997" s="700">
        <v>4241</v>
      </c>
      <c r="C4997" s="119" t="s">
        <v>3104</v>
      </c>
      <c r="D4997" s="120" t="s">
        <v>142</v>
      </c>
      <c r="E4997" s="10" t="s">
        <v>120</v>
      </c>
      <c r="F4997" s="10" t="s">
        <v>121</v>
      </c>
      <c r="G4997" s="3">
        <v>78200</v>
      </c>
      <c r="H4997" s="3">
        <f t="shared" si="45"/>
        <v>78200</v>
      </c>
      <c r="I4997" s="3">
        <v>1</v>
      </c>
    </row>
    <row r="4998" spans="1:9" s="8" customFormat="1" x14ac:dyDescent="0.25">
      <c r="A4998" s="715"/>
      <c r="B4998" s="700"/>
      <c r="C4998" s="124">
        <v>79991160</v>
      </c>
      <c r="D4998" s="129" t="s">
        <v>499</v>
      </c>
      <c r="E4998" s="6" t="s">
        <v>14</v>
      </c>
      <c r="F4998" s="6" t="s">
        <v>121</v>
      </c>
      <c r="G4998" s="7">
        <v>450000</v>
      </c>
      <c r="H4998" s="7">
        <f t="shared" si="45"/>
        <v>450000</v>
      </c>
      <c r="I4998" s="7">
        <v>1</v>
      </c>
    </row>
    <row r="4999" spans="1:9" ht="30" x14ac:dyDescent="0.25">
      <c r="A4999" s="715"/>
      <c r="B4999" s="700"/>
      <c r="C4999" s="119" t="s">
        <v>3105</v>
      </c>
      <c r="D4999" s="120" t="s">
        <v>763</v>
      </c>
      <c r="E4999" s="10" t="s">
        <v>126</v>
      </c>
      <c r="F4999" s="10" t="s">
        <v>121</v>
      </c>
      <c r="G4999" s="3">
        <v>1000000</v>
      </c>
      <c r="H4999" s="3">
        <f t="shared" si="45"/>
        <v>1000000</v>
      </c>
      <c r="I4999" s="3">
        <v>1</v>
      </c>
    </row>
    <row r="5000" spans="1:9" ht="75" x14ac:dyDescent="0.25">
      <c r="A5000" s="715"/>
      <c r="B5000" s="700"/>
      <c r="C5000" s="119" t="s">
        <v>3106</v>
      </c>
      <c r="D5000" s="120" t="s">
        <v>3107</v>
      </c>
      <c r="E5000" s="10" t="s">
        <v>126</v>
      </c>
      <c r="F5000" s="10" t="s">
        <v>121</v>
      </c>
      <c r="G5000" s="3">
        <v>700000</v>
      </c>
      <c r="H5000" s="3">
        <f t="shared" si="45"/>
        <v>700000</v>
      </c>
      <c r="I5000" s="3">
        <v>1</v>
      </c>
    </row>
    <row r="5001" spans="1:9" ht="75" x14ac:dyDescent="0.25">
      <c r="A5001" s="715"/>
      <c r="B5001" s="700"/>
      <c r="C5001" s="119" t="s">
        <v>3108</v>
      </c>
      <c r="D5001" s="120" t="s">
        <v>3109</v>
      </c>
      <c r="E5001" s="10" t="s">
        <v>126</v>
      </c>
      <c r="F5001" s="10" t="s">
        <v>121</v>
      </c>
      <c r="G5001" s="3">
        <v>207500</v>
      </c>
      <c r="H5001" s="3">
        <f t="shared" si="45"/>
        <v>207500</v>
      </c>
      <c r="I5001" s="3">
        <v>1</v>
      </c>
    </row>
    <row r="5002" spans="1:9" ht="75" x14ac:dyDescent="0.25">
      <c r="A5002" s="715"/>
      <c r="B5002" s="700"/>
      <c r="C5002" s="119" t="s">
        <v>3110</v>
      </c>
      <c r="D5002" s="120" t="s">
        <v>3111</v>
      </c>
      <c r="E5002" s="10" t="s">
        <v>126</v>
      </c>
      <c r="F5002" s="10" t="s">
        <v>121</v>
      </c>
      <c r="G5002" s="3">
        <v>150000</v>
      </c>
      <c r="H5002" s="3">
        <f t="shared" si="45"/>
        <v>150000</v>
      </c>
      <c r="I5002" s="3">
        <v>1</v>
      </c>
    </row>
    <row r="5003" spans="1:9" ht="60" x14ac:dyDescent="0.25">
      <c r="A5003" s="715"/>
      <c r="B5003" s="700"/>
      <c r="C5003" s="119" t="s">
        <v>3112</v>
      </c>
      <c r="D5003" s="120" t="s">
        <v>3113</v>
      </c>
      <c r="E5003" s="10" t="s">
        <v>126</v>
      </c>
      <c r="F5003" s="10" t="s">
        <v>121</v>
      </c>
      <c r="G5003" s="3">
        <v>180000</v>
      </c>
      <c r="H5003" s="3">
        <f t="shared" si="45"/>
        <v>180000</v>
      </c>
      <c r="I5003" s="3">
        <v>1</v>
      </c>
    </row>
    <row r="5004" spans="1:9" ht="30" x14ac:dyDescent="0.25">
      <c r="A5004" s="715"/>
      <c r="B5004" s="700"/>
      <c r="C5004" s="119" t="s">
        <v>7105</v>
      </c>
      <c r="D5004" s="119" t="s">
        <v>5289</v>
      </c>
      <c r="E5004" s="119" t="s">
        <v>3135</v>
      </c>
      <c r="F5004" s="119" t="s">
        <v>121</v>
      </c>
      <c r="G5004" s="119">
        <v>60000</v>
      </c>
      <c r="H5004" s="119">
        <v>60000</v>
      </c>
      <c r="I5004" s="372">
        <v>1</v>
      </c>
    </row>
    <row r="5005" spans="1:9" ht="60" x14ac:dyDescent="0.25">
      <c r="A5005" s="715"/>
      <c r="B5005" s="700"/>
      <c r="C5005" s="119" t="s">
        <v>3114</v>
      </c>
      <c r="D5005" s="120" t="s">
        <v>3115</v>
      </c>
      <c r="E5005" s="10" t="s">
        <v>126</v>
      </c>
      <c r="F5005" s="10" t="s">
        <v>121</v>
      </c>
      <c r="G5005" s="3">
        <v>250000</v>
      </c>
      <c r="H5005" s="3">
        <f t="shared" si="45"/>
        <v>250000</v>
      </c>
      <c r="I5005" s="3">
        <v>1</v>
      </c>
    </row>
    <row r="5006" spans="1:9" x14ac:dyDescent="0.25">
      <c r="A5006" s="715"/>
      <c r="B5006" s="654" t="s">
        <v>513</v>
      </c>
      <c r="C5006" s="654"/>
      <c r="D5006" s="654"/>
      <c r="E5006" s="654"/>
      <c r="F5006" s="654"/>
      <c r="G5006" s="654"/>
      <c r="H5006" s="2">
        <f>SUM(H5007+H5009)</f>
        <v>3000000</v>
      </c>
      <c r="I5006" s="2"/>
    </row>
    <row r="5007" spans="1:9" x14ac:dyDescent="0.25">
      <c r="A5007" s="715"/>
      <c r="B5007" s="655" t="s">
        <v>154</v>
      </c>
      <c r="C5007" s="655"/>
      <c r="D5007" s="655"/>
      <c r="E5007" s="655"/>
      <c r="F5007" s="655"/>
      <c r="G5007" s="655"/>
      <c r="H5007" s="72">
        <f>SUM(H5008:H5008)</f>
        <v>2940000</v>
      </c>
      <c r="I5007" s="72"/>
    </row>
    <row r="5008" spans="1:9" ht="30" x14ac:dyDescent="0.25">
      <c r="A5008" s="715"/>
      <c r="B5008" s="10">
        <v>4251</v>
      </c>
      <c r="C5008" s="119" t="s">
        <v>3116</v>
      </c>
      <c r="D5008" s="120" t="s">
        <v>539</v>
      </c>
      <c r="E5008" s="10" t="s">
        <v>126</v>
      </c>
      <c r="F5008" s="10" t="s">
        <v>121</v>
      </c>
      <c r="G5008" s="3">
        <v>2940000</v>
      </c>
      <c r="H5008" s="3">
        <f>G5008*I5008</f>
        <v>2940000</v>
      </c>
      <c r="I5008" s="3">
        <v>1</v>
      </c>
    </row>
    <row r="5009" spans="1:9" x14ac:dyDescent="0.25">
      <c r="A5009" s="715"/>
      <c r="B5009" s="655" t="s">
        <v>118</v>
      </c>
      <c r="C5009" s="655"/>
      <c r="D5009" s="655"/>
      <c r="E5009" s="655"/>
      <c r="F5009" s="655"/>
      <c r="G5009" s="655"/>
      <c r="H5009" s="72">
        <f>SUM(H5010:H5010)</f>
        <v>60000</v>
      </c>
      <c r="I5009" s="72"/>
    </row>
    <row r="5010" spans="1:9" s="8" customFormat="1" ht="30" x14ac:dyDescent="0.25">
      <c r="A5010" s="715"/>
      <c r="B5010" s="6">
        <v>4251</v>
      </c>
      <c r="C5010" s="124">
        <v>71351540</v>
      </c>
      <c r="D5010" s="129" t="s">
        <v>168</v>
      </c>
      <c r="E5010" s="6" t="s">
        <v>126</v>
      </c>
      <c r="F5010" s="6" t="s">
        <v>121</v>
      </c>
      <c r="G5010" s="7">
        <v>60000</v>
      </c>
      <c r="H5010" s="7">
        <f>G5010*I5010</f>
        <v>60000</v>
      </c>
      <c r="I5010" s="7">
        <v>1</v>
      </c>
    </row>
    <row r="5011" spans="1:9" x14ac:dyDescent="0.25">
      <c r="A5011" s="715"/>
      <c r="B5011" s="654" t="s">
        <v>153</v>
      </c>
      <c r="C5011" s="654"/>
      <c r="D5011" s="654"/>
      <c r="E5011" s="654"/>
      <c r="F5011" s="654"/>
      <c r="G5011" s="654"/>
      <c r="H5011" s="2">
        <f>SUM(H5012+H5018)</f>
        <v>2000000</v>
      </c>
      <c r="I5011" s="2"/>
    </row>
    <row r="5012" spans="1:9" x14ac:dyDescent="0.25">
      <c r="A5012" s="715"/>
      <c r="B5012" s="655" t="s">
        <v>154</v>
      </c>
      <c r="C5012" s="655"/>
      <c r="D5012" s="655"/>
      <c r="E5012" s="655"/>
      <c r="F5012" s="655"/>
      <c r="G5012" s="655"/>
      <c r="H5012" s="72">
        <f>SUM(H5013:H5017)</f>
        <v>1750000</v>
      </c>
      <c r="I5012" s="72"/>
    </row>
    <row r="5013" spans="1:9" ht="45" x14ac:dyDescent="0.25">
      <c r="A5013" s="715"/>
      <c r="B5013" s="673">
        <v>5134</v>
      </c>
      <c r="C5013" s="119" t="s">
        <v>3117</v>
      </c>
      <c r="D5013" s="120" t="s">
        <v>3118</v>
      </c>
      <c r="E5013" s="10" t="s">
        <v>149</v>
      </c>
      <c r="F5013" s="10" t="s">
        <v>121</v>
      </c>
      <c r="G5013" s="3">
        <v>500000</v>
      </c>
      <c r="H5013" s="3">
        <f>G5013*I5013</f>
        <v>500000</v>
      </c>
      <c r="I5013" s="3">
        <v>1</v>
      </c>
    </row>
    <row r="5014" spans="1:9" ht="60" x14ac:dyDescent="0.25">
      <c r="A5014" s="715"/>
      <c r="B5014" s="674"/>
      <c r="C5014" s="119" t="s">
        <v>3119</v>
      </c>
      <c r="D5014" s="120" t="s">
        <v>3120</v>
      </c>
      <c r="E5014" s="10" t="s">
        <v>149</v>
      </c>
      <c r="F5014" s="10" t="s">
        <v>121</v>
      </c>
      <c r="G5014" s="3">
        <v>150000</v>
      </c>
      <c r="H5014" s="3">
        <f>G5014*I5014</f>
        <v>150000</v>
      </c>
      <c r="I5014" s="3">
        <v>1</v>
      </c>
    </row>
    <row r="5015" spans="1:9" ht="45" x14ac:dyDescent="0.25">
      <c r="A5015" s="715"/>
      <c r="B5015" s="674"/>
      <c r="C5015" s="119" t="s">
        <v>3121</v>
      </c>
      <c r="D5015" s="120" t="s">
        <v>3122</v>
      </c>
      <c r="E5015" s="10" t="s">
        <v>149</v>
      </c>
      <c r="F5015" s="10" t="s">
        <v>121</v>
      </c>
      <c r="G5015" s="3">
        <v>400000</v>
      </c>
      <c r="H5015" s="3">
        <f>G5015*I5015</f>
        <v>400000</v>
      </c>
      <c r="I5015" s="3">
        <v>1</v>
      </c>
    </row>
    <row r="5016" spans="1:9" ht="45" x14ac:dyDescent="0.25">
      <c r="A5016" s="715"/>
      <c r="B5016" s="674"/>
      <c r="C5016" s="119" t="s">
        <v>3123</v>
      </c>
      <c r="D5016" s="120" t="s">
        <v>3124</v>
      </c>
      <c r="E5016" s="10" t="s">
        <v>149</v>
      </c>
      <c r="F5016" s="10" t="s">
        <v>121</v>
      </c>
      <c r="G5016" s="3">
        <v>200000</v>
      </c>
      <c r="H5016" s="3">
        <f>G5016*I5016</f>
        <v>200000</v>
      </c>
      <c r="I5016" s="3">
        <v>1</v>
      </c>
    </row>
    <row r="5017" spans="1:9" ht="75" x14ac:dyDescent="0.25">
      <c r="A5017" s="715"/>
      <c r="B5017" s="674"/>
      <c r="C5017" s="119" t="s">
        <v>3125</v>
      </c>
      <c r="D5017" s="120" t="s">
        <v>3126</v>
      </c>
      <c r="E5017" s="10" t="s">
        <v>149</v>
      </c>
      <c r="F5017" s="10" t="s">
        <v>121</v>
      </c>
      <c r="G5017" s="3">
        <v>500000</v>
      </c>
      <c r="H5017" s="3">
        <f>G5017*I5017</f>
        <v>500000</v>
      </c>
      <c r="I5017" s="3">
        <v>1</v>
      </c>
    </row>
    <row r="5018" spans="1:9" x14ac:dyDescent="0.25">
      <c r="A5018" s="715"/>
      <c r="B5018" s="655" t="s">
        <v>118</v>
      </c>
      <c r="C5018" s="655"/>
      <c r="D5018" s="655"/>
      <c r="E5018" s="655"/>
      <c r="F5018" s="655"/>
      <c r="G5018" s="655"/>
      <c r="H5018" s="72">
        <f>SUM(H5019:H5023)</f>
        <v>250000</v>
      </c>
      <c r="I5018" s="72"/>
    </row>
    <row r="5019" spans="1:9" s="8" customFormat="1" ht="45" x14ac:dyDescent="0.25">
      <c r="A5019" s="715"/>
      <c r="B5019" s="664">
        <v>5134</v>
      </c>
      <c r="C5019" s="124">
        <v>50531140</v>
      </c>
      <c r="D5019" s="129" t="s">
        <v>3127</v>
      </c>
      <c r="E5019" s="6" t="s">
        <v>126</v>
      </c>
      <c r="F5019" s="6" t="s">
        <v>121</v>
      </c>
      <c r="G5019" s="7">
        <v>70000</v>
      </c>
      <c r="H5019" s="7">
        <f>G5019*I5019</f>
        <v>70000</v>
      </c>
      <c r="I5019" s="7">
        <v>1</v>
      </c>
    </row>
    <row r="5020" spans="1:9" s="8" customFormat="1" ht="45" x14ac:dyDescent="0.25">
      <c r="A5020" s="715"/>
      <c r="B5020" s="665"/>
      <c r="C5020" s="124">
        <v>50531140</v>
      </c>
      <c r="D5020" s="129" t="s">
        <v>3128</v>
      </c>
      <c r="E5020" s="6" t="s">
        <v>126</v>
      </c>
      <c r="F5020" s="6" t="s">
        <v>121</v>
      </c>
      <c r="G5020" s="7">
        <v>30000</v>
      </c>
      <c r="H5020" s="7">
        <f>G5020*I5020</f>
        <v>30000</v>
      </c>
      <c r="I5020" s="7">
        <v>1</v>
      </c>
    </row>
    <row r="5021" spans="1:9" s="8" customFormat="1" ht="45" x14ac:dyDescent="0.25">
      <c r="A5021" s="715"/>
      <c r="B5021" s="665"/>
      <c r="C5021" s="124">
        <v>50531140</v>
      </c>
      <c r="D5021" s="129" t="s">
        <v>3129</v>
      </c>
      <c r="E5021" s="6" t="s">
        <v>126</v>
      </c>
      <c r="F5021" s="6" t="s">
        <v>121</v>
      </c>
      <c r="G5021" s="7">
        <v>60000</v>
      </c>
      <c r="H5021" s="7">
        <f>G5021*I5021</f>
        <v>60000</v>
      </c>
      <c r="I5021" s="7">
        <v>1</v>
      </c>
    </row>
    <row r="5022" spans="1:9" s="8" customFormat="1" ht="45" x14ac:dyDescent="0.25">
      <c r="A5022" s="715"/>
      <c r="B5022" s="665"/>
      <c r="C5022" s="124">
        <v>50531140</v>
      </c>
      <c r="D5022" s="129" t="s">
        <v>3130</v>
      </c>
      <c r="E5022" s="6" t="s">
        <v>126</v>
      </c>
      <c r="F5022" s="6" t="s">
        <v>121</v>
      </c>
      <c r="G5022" s="7">
        <v>20000</v>
      </c>
      <c r="H5022" s="7">
        <f>G5022*I5022</f>
        <v>20000</v>
      </c>
      <c r="I5022" s="7">
        <v>1</v>
      </c>
    </row>
    <row r="5023" spans="1:9" s="8" customFormat="1" ht="60" x14ac:dyDescent="0.25">
      <c r="A5023" s="715"/>
      <c r="B5023" s="665"/>
      <c r="C5023" s="124">
        <v>50531140</v>
      </c>
      <c r="D5023" s="129" t="s">
        <v>3131</v>
      </c>
      <c r="E5023" s="6" t="s">
        <v>126</v>
      </c>
      <c r="F5023" s="6" t="s">
        <v>121</v>
      </c>
      <c r="G5023" s="7">
        <v>70000</v>
      </c>
      <c r="H5023" s="7">
        <f>G5023*I5023</f>
        <v>70000</v>
      </c>
      <c r="I5023" s="7">
        <v>1</v>
      </c>
    </row>
    <row r="5024" spans="1:9" s="8" customFormat="1" x14ac:dyDescent="0.25">
      <c r="A5024" s="715"/>
      <c r="B5024" s="665"/>
      <c r="C5024" s="119" t="s">
        <v>6662</v>
      </c>
      <c r="D5024" s="119" t="s">
        <v>164</v>
      </c>
      <c r="E5024" s="221" t="s">
        <v>126</v>
      </c>
      <c r="F5024" s="221" t="s">
        <v>121</v>
      </c>
      <c r="G5024" s="119">
        <v>250000</v>
      </c>
      <c r="H5024" s="119">
        <v>250000</v>
      </c>
      <c r="I5024" s="32">
        <v>1</v>
      </c>
    </row>
    <row r="5025" spans="1:9" x14ac:dyDescent="0.25">
      <c r="A5025" s="715"/>
      <c r="B5025" s="654" t="s">
        <v>524</v>
      </c>
      <c r="C5025" s="654"/>
      <c r="D5025" s="654"/>
      <c r="E5025" s="654"/>
      <c r="F5025" s="654"/>
      <c r="G5025" s="654"/>
      <c r="H5025" s="2">
        <f>SUM(H5026)</f>
        <v>850000</v>
      </c>
      <c r="I5025" s="2"/>
    </row>
    <row r="5026" spans="1:9" x14ac:dyDescent="0.25">
      <c r="A5026" s="715"/>
      <c r="B5026" s="655" t="s">
        <v>118</v>
      </c>
      <c r="C5026" s="655"/>
      <c r="D5026" s="655"/>
      <c r="E5026" s="655"/>
      <c r="F5026" s="655"/>
      <c r="G5026" s="655"/>
      <c r="H5026" s="72">
        <f>SUM(H5027:H5027)</f>
        <v>850000</v>
      </c>
      <c r="I5026" s="72"/>
    </row>
    <row r="5027" spans="1:9" s="8" customFormat="1" ht="60" x14ac:dyDescent="0.25">
      <c r="A5027" s="715"/>
      <c r="B5027" s="6">
        <v>4239</v>
      </c>
      <c r="C5027" s="124">
        <v>60171200</v>
      </c>
      <c r="D5027" s="129" t="s">
        <v>778</v>
      </c>
      <c r="E5027" s="6" t="s">
        <v>126</v>
      </c>
      <c r="F5027" s="6" t="s">
        <v>121</v>
      </c>
      <c r="G5027" s="7">
        <v>850000</v>
      </c>
      <c r="H5027" s="7">
        <f>G5027*I5027</f>
        <v>850000</v>
      </c>
      <c r="I5027" s="7">
        <v>1</v>
      </c>
    </row>
    <row r="5028" spans="1:9" x14ac:dyDescent="0.25">
      <c r="A5028" s="715"/>
      <c r="B5028" s="654" t="s">
        <v>165</v>
      </c>
      <c r="C5028" s="654"/>
      <c r="D5028" s="654"/>
      <c r="E5028" s="654"/>
      <c r="F5028" s="654"/>
      <c r="G5028" s="654"/>
      <c r="H5028" s="2">
        <f>SUM(H5029+H5031)</f>
        <v>41000000</v>
      </c>
      <c r="I5028" s="2"/>
    </row>
    <row r="5029" spans="1:9" x14ac:dyDescent="0.25">
      <c r="A5029" s="715"/>
      <c r="B5029" s="655" t="s">
        <v>154</v>
      </c>
      <c r="C5029" s="655"/>
      <c r="D5029" s="655"/>
      <c r="E5029" s="655"/>
      <c r="F5029" s="655"/>
      <c r="G5029" s="655"/>
      <c r="H5029" s="72">
        <f>SUM(H5030:H5030)</f>
        <v>40195790</v>
      </c>
      <c r="I5029" s="72"/>
    </row>
    <row r="5030" spans="1:9" ht="30" x14ac:dyDescent="0.25">
      <c r="A5030" s="715"/>
      <c r="B5030" s="10">
        <v>4251</v>
      </c>
      <c r="C5030" s="119" t="s">
        <v>166</v>
      </c>
      <c r="D5030" s="120" t="s">
        <v>167</v>
      </c>
      <c r="E5030" s="10" t="s">
        <v>149</v>
      </c>
      <c r="F5030" s="10" t="s">
        <v>121</v>
      </c>
      <c r="G5030" s="3">
        <v>40195790</v>
      </c>
      <c r="H5030" s="3">
        <f>G5030*I5030</f>
        <v>40195790</v>
      </c>
      <c r="I5030" s="3">
        <v>1</v>
      </c>
    </row>
    <row r="5031" spans="1:9" x14ac:dyDescent="0.25">
      <c r="A5031" s="715"/>
      <c r="B5031" s="655" t="s">
        <v>118</v>
      </c>
      <c r="C5031" s="655"/>
      <c r="D5031" s="655"/>
      <c r="E5031" s="655"/>
      <c r="F5031" s="655"/>
      <c r="G5031" s="655"/>
      <c r="H5031" s="72">
        <f>SUM(H5032:H5032)</f>
        <v>804210</v>
      </c>
      <c r="I5031" s="72"/>
    </row>
    <row r="5032" spans="1:9" s="8" customFormat="1" ht="30" x14ac:dyDescent="0.25">
      <c r="A5032" s="715"/>
      <c r="B5032" s="6">
        <v>4251</v>
      </c>
      <c r="C5032" s="124">
        <v>71351540</v>
      </c>
      <c r="D5032" s="129" t="s">
        <v>168</v>
      </c>
      <c r="E5032" s="6" t="s">
        <v>149</v>
      </c>
      <c r="F5032" s="6" t="s">
        <v>121</v>
      </c>
      <c r="G5032" s="7">
        <v>804210</v>
      </c>
      <c r="H5032" s="7">
        <f>G5032*I5032</f>
        <v>804210</v>
      </c>
      <c r="I5032" s="7">
        <v>1</v>
      </c>
    </row>
    <row r="5033" spans="1:9" x14ac:dyDescent="0.25">
      <c r="A5033" s="715"/>
      <c r="B5033" s="654" t="s">
        <v>169</v>
      </c>
      <c r="C5033" s="654"/>
      <c r="D5033" s="654"/>
      <c r="E5033" s="654"/>
      <c r="F5033" s="654"/>
      <c r="G5033" s="654"/>
      <c r="H5033" s="2">
        <f>SUM(H5034+H5036)</f>
        <v>10000000</v>
      </c>
      <c r="I5033" s="2"/>
    </row>
    <row r="5034" spans="1:9" x14ac:dyDescent="0.25">
      <c r="A5034" s="715"/>
      <c r="B5034" s="655" t="s">
        <v>154</v>
      </c>
      <c r="C5034" s="655"/>
      <c r="D5034" s="655"/>
      <c r="E5034" s="655"/>
      <c r="F5034" s="655"/>
      <c r="G5034" s="655"/>
      <c r="H5034" s="72">
        <f>SUM(H5035:H5035)</f>
        <v>9800000</v>
      </c>
      <c r="I5034" s="72"/>
    </row>
    <row r="5035" spans="1:9" ht="30" x14ac:dyDescent="0.25">
      <c r="A5035" s="715"/>
      <c r="B5035" s="10">
        <v>4251</v>
      </c>
      <c r="C5035" s="119" t="s">
        <v>3132</v>
      </c>
      <c r="D5035" s="120" t="s">
        <v>529</v>
      </c>
      <c r="E5035" s="10" t="s">
        <v>126</v>
      </c>
      <c r="F5035" s="10" t="s">
        <v>121</v>
      </c>
      <c r="G5035" s="3">
        <v>9800000</v>
      </c>
      <c r="H5035" s="3">
        <f>G5035*I5035</f>
        <v>9800000</v>
      </c>
      <c r="I5035" s="3">
        <v>1</v>
      </c>
    </row>
    <row r="5036" spans="1:9" x14ac:dyDescent="0.25">
      <c r="A5036" s="715"/>
      <c r="B5036" s="655" t="s">
        <v>118</v>
      </c>
      <c r="C5036" s="655"/>
      <c r="D5036" s="655"/>
      <c r="E5036" s="655"/>
      <c r="F5036" s="655"/>
      <c r="G5036" s="655"/>
      <c r="H5036" s="72">
        <f>SUM(H5037:H5037)</f>
        <v>200000</v>
      </c>
      <c r="I5036" s="72"/>
    </row>
    <row r="5037" spans="1:9" s="8" customFormat="1" ht="30" x14ac:dyDescent="0.25">
      <c r="A5037" s="715"/>
      <c r="B5037" s="6">
        <v>4251</v>
      </c>
      <c r="C5037" s="124">
        <v>71351540</v>
      </c>
      <c r="D5037" s="129" t="s">
        <v>168</v>
      </c>
      <c r="E5037" s="6" t="s">
        <v>172</v>
      </c>
      <c r="F5037" s="6" t="s">
        <v>121</v>
      </c>
      <c r="G5037" s="7">
        <v>200000</v>
      </c>
      <c r="H5037" s="7">
        <f>G5037*I5037</f>
        <v>200000</v>
      </c>
      <c r="I5037" s="7">
        <v>1</v>
      </c>
    </row>
    <row r="5038" spans="1:9" x14ac:dyDescent="0.25">
      <c r="A5038" s="715"/>
      <c r="B5038" s="654" t="s">
        <v>173</v>
      </c>
      <c r="C5038" s="654"/>
      <c r="D5038" s="654"/>
      <c r="E5038" s="654"/>
      <c r="F5038" s="654"/>
      <c r="G5038" s="654"/>
      <c r="H5038" s="2">
        <f>SUM(H5039+H5041)</f>
        <v>10000000</v>
      </c>
      <c r="I5038" s="2"/>
    </row>
    <row r="5039" spans="1:9" x14ac:dyDescent="0.25">
      <c r="A5039" s="715"/>
      <c r="B5039" s="655" t="s">
        <v>154</v>
      </c>
      <c r="C5039" s="655"/>
      <c r="D5039" s="655"/>
      <c r="E5039" s="655"/>
      <c r="F5039" s="655"/>
      <c r="G5039" s="655"/>
      <c r="H5039" s="72">
        <f>SUM(H5040:H5040)</f>
        <v>9740000</v>
      </c>
      <c r="I5039" s="72"/>
    </row>
    <row r="5040" spans="1:9" s="8" customFormat="1" ht="30" x14ac:dyDescent="0.25">
      <c r="A5040" s="715"/>
      <c r="B5040" s="6">
        <v>5113</v>
      </c>
      <c r="C5040" s="124">
        <v>45111230</v>
      </c>
      <c r="D5040" s="129" t="s">
        <v>3133</v>
      </c>
      <c r="E5040" s="6" t="s">
        <v>126</v>
      </c>
      <c r="F5040" s="6" t="s">
        <v>121</v>
      </c>
      <c r="G5040" s="7">
        <v>9740000</v>
      </c>
      <c r="H5040" s="7">
        <f>G5040*I5040</f>
        <v>9740000</v>
      </c>
      <c r="I5040" s="7">
        <v>1</v>
      </c>
    </row>
    <row r="5041" spans="1:9" x14ac:dyDescent="0.25">
      <c r="A5041" s="715"/>
      <c r="B5041" s="655" t="s">
        <v>118</v>
      </c>
      <c r="C5041" s="655"/>
      <c r="D5041" s="655"/>
      <c r="E5041" s="655"/>
      <c r="F5041" s="655"/>
      <c r="G5041" s="655"/>
      <c r="H5041" s="72">
        <f>SUM(H5042:H5043)</f>
        <v>260000</v>
      </c>
      <c r="I5041" s="72"/>
    </row>
    <row r="5042" spans="1:9" s="8" customFormat="1" ht="30" x14ac:dyDescent="0.25">
      <c r="A5042" s="715"/>
      <c r="B5042" s="771">
        <v>5113</v>
      </c>
      <c r="C5042" s="124">
        <v>71351540</v>
      </c>
      <c r="D5042" s="129" t="s">
        <v>168</v>
      </c>
      <c r="E5042" s="6" t="s">
        <v>126</v>
      </c>
      <c r="F5042" s="6" t="s">
        <v>121</v>
      </c>
      <c r="G5042" s="7">
        <v>200000</v>
      </c>
      <c r="H5042" s="7">
        <f>G5042*I5042</f>
        <v>200000</v>
      </c>
      <c r="I5042" s="7">
        <v>1</v>
      </c>
    </row>
    <row r="5043" spans="1:9" s="8" customFormat="1" ht="30" x14ac:dyDescent="0.25">
      <c r="A5043" s="715"/>
      <c r="B5043" s="771"/>
      <c r="C5043" s="124">
        <v>98111140</v>
      </c>
      <c r="D5043" s="129" t="s">
        <v>532</v>
      </c>
      <c r="E5043" s="6" t="s">
        <v>120</v>
      </c>
      <c r="F5043" s="6" t="s">
        <v>121</v>
      </c>
      <c r="G5043" s="7">
        <v>60000</v>
      </c>
      <c r="H5043" s="7">
        <f>G5043*I5043</f>
        <v>60000</v>
      </c>
      <c r="I5043" s="7">
        <v>1</v>
      </c>
    </row>
    <row r="5044" spans="1:9" x14ac:dyDescent="0.25">
      <c r="A5044" s="715"/>
      <c r="B5044" s="654" t="s">
        <v>175</v>
      </c>
      <c r="C5044" s="654"/>
      <c r="D5044" s="654"/>
      <c r="E5044" s="654"/>
      <c r="F5044" s="654"/>
      <c r="G5044" s="654"/>
      <c r="H5044" s="2">
        <f>SUM(H5045+H5047)</f>
        <v>120000000</v>
      </c>
      <c r="I5044" s="2"/>
    </row>
    <row r="5045" spans="1:9" x14ac:dyDescent="0.25">
      <c r="A5045" s="715"/>
      <c r="B5045" s="655" t="s">
        <v>154</v>
      </c>
      <c r="C5045" s="655"/>
      <c r="D5045" s="655"/>
      <c r="E5045" s="655"/>
      <c r="F5045" s="655"/>
      <c r="G5045" s="655"/>
      <c r="H5045" s="72">
        <f>SUM(H5046:H5046)</f>
        <v>116880000</v>
      </c>
      <c r="I5045" s="72"/>
    </row>
    <row r="5046" spans="1:9" s="8" customFormat="1" ht="30" x14ac:dyDescent="0.25">
      <c r="A5046" s="715"/>
      <c r="B5046" s="6">
        <v>5113</v>
      </c>
      <c r="C5046" s="124">
        <v>45231177</v>
      </c>
      <c r="D5046" s="129" t="s">
        <v>529</v>
      </c>
      <c r="E5046" s="6" t="s">
        <v>149</v>
      </c>
      <c r="F5046" s="6" t="s">
        <v>121</v>
      </c>
      <c r="G5046" s="7">
        <v>116880000</v>
      </c>
      <c r="H5046" s="7">
        <f>G5046*I5046</f>
        <v>116880000</v>
      </c>
      <c r="I5046" s="7">
        <v>1</v>
      </c>
    </row>
    <row r="5047" spans="1:9" x14ac:dyDescent="0.25">
      <c r="A5047" s="715"/>
      <c r="B5047" s="655" t="s">
        <v>118</v>
      </c>
      <c r="C5047" s="655"/>
      <c r="D5047" s="655"/>
      <c r="E5047" s="655"/>
      <c r="F5047" s="655"/>
      <c r="G5047" s="655"/>
      <c r="H5047" s="72">
        <f>SUM(H5048:H5049)</f>
        <v>3120000</v>
      </c>
      <c r="I5047" s="72"/>
    </row>
    <row r="5048" spans="1:9" s="8" customFormat="1" ht="30" x14ac:dyDescent="0.25">
      <c r="A5048" s="715"/>
      <c r="B5048" s="771">
        <v>5113</v>
      </c>
      <c r="C5048" s="124">
        <v>71351540</v>
      </c>
      <c r="D5048" s="129" t="s">
        <v>168</v>
      </c>
      <c r="E5048" s="6" t="s">
        <v>149</v>
      </c>
      <c r="F5048" s="6" t="s">
        <v>121</v>
      </c>
      <c r="G5048" s="7">
        <v>2400000</v>
      </c>
      <c r="H5048" s="7">
        <f>G5048*I5048</f>
        <v>2400000</v>
      </c>
      <c r="I5048" s="7">
        <v>1</v>
      </c>
    </row>
    <row r="5049" spans="1:9" s="8" customFormat="1" ht="30" x14ac:dyDescent="0.25">
      <c r="A5049" s="715"/>
      <c r="B5049" s="771"/>
      <c r="C5049" s="124">
        <v>98111140</v>
      </c>
      <c r="D5049" s="129" t="s">
        <v>532</v>
      </c>
      <c r="E5049" s="6" t="s">
        <v>120</v>
      </c>
      <c r="F5049" s="6" t="s">
        <v>121</v>
      </c>
      <c r="G5049" s="7">
        <v>720000</v>
      </c>
      <c r="H5049" s="7">
        <f>G5049*I5049</f>
        <v>720000</v>
      </c>
      <c r="I5049" s="7">
        <v>1</v>
      </c>
    </row>
    <row r="5050" spans="1:9" x14ac:dyDescent="0.25">
      <c r="A5050" s="715"/>
      <c r="B5050" s="654" t="s">
        <v>178</v>
      </c>
      <c r="C5050" s="654"/>
      <c r="D5050" s="654"/>
      <c r="E5050" s="654"/>
      <c r="F5050" s="654"/>
      <c r="G5050" s="654"/>
      <c r="H5050" s="2">
        <f>SUM(H5051+H5060)</f>
        <v>13121200</v>
      </c>
      <c r="I5050" s="2"/>
    </row>
    <row r="5051" spans="1:9" x14ac:dyDescent="0.25">
      <c r="A5051" s="715"/>
      <c r="B5051" s="655" t="s">
        <v>11</v>
      </c>
      <c r="C5051" s="655"/>
      <c r="D5051" s="655"/>
      <c r="E5051" s="655"/>
      <c r="F5051" s="655"/>
      <c r="G5051" s="655"/>
      <c r="H5051" s="72">
        <f>SUM(H5052:H5053)</f>
        <v>12860500</v>
      </c>
      <c r="I5051" s="72"/>
    </row>
    <row r="5052" spans="1:9" s="8" customFormat="1" x14ac:dyDescent="0.25">
      <c r="A5052" s="715"/>
      <c r="B5052" s="664">
        <v>5129</v>
      </c>
      <c r="C5052" s="124">
        <v>42418100</v>
      </c>
      <c r="D5052" s="129" t="s">
        <v>3134</v>
      </c>
      <c r="E5052" s="6" t="s">
        <v>126</v>
      </c>
      <c r="F5052" s="6" t="s">
        <v>121</v>
      </c>
      <c r="G5052" s="7">
        <v>4226440</v>
      </c>
      <c r="H5052" s="7">
        <f>G5052*I5052</f>
        <v>4226440</v>
      </c>
      <c r="I5052" s="7">
        <v>1</v>
      </c>
    </row>
    <row r="5053" spans="1:9" s="8" customFormat="1" x14ac:dyDescent="0.25">
      <c r="A5053" s="715"/>
      <c r="B5053" s="665"/>
      <c r="C5053" s="124">
        <v>42418100</v>
      </c>
      <c r="D5053" s="129" t="s">
        <v>3134</v>
      </c>
      <c r="E5053" s="6" t="s">
        <v>126</v>
      </c>
      <c r="F5053" s="6" t="s">
        <v>121</v>
      </c>
      <c r="G5053" s="7">
        <v>8634060</v>
      </c>
      <c r="H5053" s="7">
        <f>G5053*I5053</f>
        <v>8634060</v>
      </c>
      <c r="I5053" s="7">
        <v>1</v>
      </c>
    </row>
    <row r="5054" spans="1:9" s="8" customFormat="1" x14ac:dyDescent="0.25">
      <c r="A5054" s="715"/>
      <c r="B5054" s="665"/>
      <c r="C5054" s="226" t="s">
        <v>5534</v>
      </c>
      <c r="D5054" s="292" t="s">
        <v>3134</v>
      </c>
      <c r="E5054" s="226" t="s">
        <v>126</v>
      </c>
      <c r="F5054" s="226" t="s">
        <v>15</v>
      </c>
      <c r="G5054" s="226">
        <v>450</v>
      </c>
      <c r="H5054" s="234">
        <v>450000</v>
      </c>
      <c r="I5054" s="293">
        <v>1000</v>
      </c>
    </row>
    <row r="5055" spans="1:9" s="8" customFormat="1" x14ac:dyDescent="0.25">
      <c r="A5055" s="715"/>
      <c r="B5055" s="665"/>
      <c r="C5055" s="226" t="s">
        <v>5535</v>
      </c>
      <c r="D5055" s="292" t="s">
        <v>3134</v>
      </c>
      <c r="E5055" s="226" t="s">
        <v>126</v>
      </c>
      <c r="F5055" s="226" t="s">
        <v>15</v>
      </c>
      <c r="G5055" s="226">
        <v>200000</v>
      </c>
      <c r="H5055" s="234">
        <v>2000000</v>
      </c>
      <c r="I5055" s="293">
        <v>10</v>
      </c>
    </row>
    <row r="5056" spans="1:9" s="8" customFormat="1" x14ac:dyDescent="0.25">
      <c r="A5056" s="715"/>
      <c r="B5056" s="665"/>
      <c r="C5056" s="226" t="s">
        <v>5536</v>
      </c>
      <c r="D5056" s="292" t="s">
        <v>3134</v>
      </c>
      <c r="E5056" s="226" t="s">
        <v>126</v>
      </c>
      <c r="F5056" s="226" t="s">
        <v>15</v>
      </c>
      <c r="G5056" s="226">
        <v>10000</v>
      </c>
      <c r="H5056" s="234">
        <v>500000</v>
      </c>
      <c r="I5056" s="293">
        <v>50</v>
      </c>
    </row>
    <row r="5057" spans="1:9" s="8" customFormat="1" x14ac:dyDescent="0.25">
      <c r="A5057" s="715"/>
      <c r="B5057" s="665"/>
      <c r="C5057" s="226" t="s">
        <v>5537</v>
      </c>
      <c r="D5057" s="292" t="s">
        <v>3134</v>
      </c>
      <c r="E5057" s="226" t="s">
        <v>126</v>
      </c>
      <c r="F5057" s="226" t="s">
        <v>15</v>
      </c>
      <c r="G5057" s="226">
        <v>13000</v>
      </c>
      <c r="H5057" s="234">
        <v>650000</v>
      </c>
      <c r="I5057" s="293">
        <v>50</v>
      </c>
    </row>
    <row r="5058" spans="1:9" s="8" customFormat="1" x14ac:dyDescent="0.25">
      <c r="A5058" s="715"/>
      <c r="B5058" s="665"/>
      <c r="C5058" s="226" t="s">
        <v>5538</v>
      </c>
      <c r="D5058" s="292" t="s">
        <v>3134</v>
      </c>
      <c r="E5058" s="226" t="s">
        <v>126</v>
      </c>
      <c r="F5058" s="226" t="s">
        <v>15</v>
      </c>
      <c r="G5058" s="226">
        <v>1520</v>
      </c>
      <c r="H5058" s="234">
        <v>451440</v>
      </c>
      <c r="I5058" s="293">
        <v>297</v>
      </c>
    </row>
    <row r="5059" spans="1:9" s="8" customFormat="1" x14ac:dyDescent="0.25">
      <c r="A5059" s="715"/>
      <c r="B5059" s="666"/>
      <c r="C5059" s="226" t="s">
        <v>5539</v>
      </c>
      <c r="D5059" s="292" t="s">
        <v>3134</v>
      </c>
      <c r="E5059" s="226" t="s">
        <v>126</v>
      </c>
      <c r="F5059" s="226" t="s">
        <v>15</v>
      </c>
      <c r="G5059" s="226">
        <v>700</v>
      </c>
      <c r="H5059" s="234">
        <v>175000</v>
      </c>
      <c r="I5059" s="293">
        <v>250</v>
      </c>
    </row>
    <row r="5060" spans="1:9" x14ac:dyDescent="0.25">
      <c r="A5060" s="715"/>
      <c r="B5060" s="655" t="s">
        <v>118</v>
      </c>
      <c r="C5060" s="655"/>
      <c r="D5060" s="655"/>
      <c r="E5060" s="655"/>
      <c r="F5060" s="655"/>
      <c r="G5060" s="655"/>
      <c r="H5060" s="72">
        <f>SUM(H5061:H5062)</f>
        <v>260700</v>
      </c>
      <c r="I5060" s="72"/>
    </row>
    <row r="5061" spans="1:9" s="8" customFormat="1" ht="30" x14ac:dyDescent="0.25">
      <c r="A5061" s="715"/>
      <c r="B5061" s="771">
        <v>5129</v>
      </c>
      <c r="C5061" s="124">
        <v>71351540</v>
      </c>
      <c r="D5061" s="129" t="s">
        <v>168</v>
      </c>
      <c r="E5061" s="6" t="s">
        <v>3135</v>
      </c>
      <c r="F5061" s="6" t="s">
        <v>121</v>
      </c>
      <c r="G5061" s="7">
        <v>84500</v>
      </c>
      <c r="H5061" s="7">
        <f>G5061*I5061</f>
        <v>84500</v>
      </c>
      <c r="I5061" s="7">
        <v>1</v>
      </c>
    </row>
    <row r="5062" spans="1:9" s="8" customFormat="1" ht="30" x14ac:dyDescent="0.25">
      <c r="A5062" s="715"/>
      <c r="B5062" s="771"/>
      <c r="C5062" s="124">
        <v>71351540</v>
      </c>
      <c r="D5062" s="129" t="s">
        <v>168</v>
      </c>
      <c r="E5062" s="6" t="s">
        <v>126</v>
      </c>
      <c r="F5062" s="6" t="s">
        <v>121</v>
      </c>
      <c r="G5062" s="7">
        <v>176200</v>
      </c>
      <c r="H5062" s="7">
        <f>G5062*I5062</f>
        <v>176200</v>
      </c>
      <c r="I5062" s="7">
        <v>1</v>
      </c>
    </row>
    <row r="5063" spans="1:9" x14ac:dyDescent="0.25">
      <c r="A5063" s="715"/>
      <c r="B5063" s="654" t="s">
        <v>210</v>
      </c>
      <c r="C5063" s="654"/>
      <c r="D5063" s="654"/>
      <c r="E5063" s="654"/>
      <c r="F5063" s="654"/>
      <c r="G5063" s="654"/>
      <c r="H5063" s="2">
        <f>SUM(H5064+H5066)</f>
        <v>20000000</v>
      </c>
      <c r="I5063" s="2"/>
    </row>
    <row r="5064" spans="1:9" x14ac:dyDescent="0.25">
      <c r="A5064" s="715"/>
      <c r="B5064" s="655" t="s">
        <v>154</v>
      </c>
      <c r="C5064" s="655"/>
      <c r="D5064" s="655"/>
      <c r="E5064" s="655"/>
      <c r="F5064" s="655"/>
      <c r="G5064" s="655"/>
      <c r="H5064" s="72">
        <f>SUM(H5065:H5065)</f>
        <v>14705880</v>
      </c>
      <c r="I5064" s="72"/>
    </row>
    <row r="5065" spans="1:9" ht="30" x14ac:dyDescent="0.25">
      <c r="A5065" s="715"/>
      <c r="B5065" s="10">
        <v>4861</v>
      </c>
      <c r="C5065" s="119" t="s">
        <v>3136</v>
      </c>
      <c r="D5065" s="120" t="s">
        <v>171</v>
      </c>
      <c r="E5065" s="10" t="s">
        <v>149</v>
      </c>
      <c r="F5065" s="10" t="s">
        <v>121</v>
      </c>
      <c r="G5065" s="3">
        <v>14705880</v>
      </c>
      <c r="H5065" s="3">
        <f>G5065*I5065</f>
        <v>14705880</v>
      </c>
      <c r="I5065" s="3">
        <v>1</v>
      </c>
    </row>
    <row r="5066" spans="1:9" x14ac:dyDescent="0.25">
      <c r="A5066" s="715"/>
      <c r="B5066" s="655" t="s">
        <v>118</v>
      </c>
      <c r="C5066" s="655"/>
      <c r="D5066" s="655"/>
      <c r="E5066" s="655"/>
      <c r="F5066" s="655"/>
      <c r="G5066" s="655"/>
      <c r="H5066" s="72">
        <f>SUM(H5067:H5068)</f>
        <v>5294120</v>
      </c>
      <c r="I5066" s="72"/>
    </row>
    <row r="5067" spans="1:9" ht="30" x14ac:dyDescent="0.25">
      <c r="A5067" s="715"/>
      <c r="B5067" s="700">
        <v>4861</v>
      </c>
      <c r="C5067" s="119" t="s">
        <v>3137</v>
      </c>
      <c r="D5067" s="120" t="s">
        <v>213</v>
      </c>
      <c r="E5067" s="10" t="s">
        <v>149</v>
      </c>
      <c r="F5067" s="10" t="s">
        <v>121</v>
      </c>
      <c r="G5067" s="3">
        <v>5000000</v>
      </c>
      <c r="H5067" s="3">
        <f>G5067*I5067</f>
        <v>5000000</v>
      </c>
      <c r="I5067" s="3">
        <v>1</v>
      </c>
    </row>
    <row r="5068" spans="1:9" s="8" customFormat="1" ht="30" x14ac:dyDescent="0.25">
      <c r="A5068" s="715"/>
      <c r="B5068" s="700"/>
      <c r="C5068" s="124">
        <v>71351540</v>
      </c>
      <c r="D5068" s="129" t="s">
        <v>168</v>
      </c>
      <c r="E5068" s="6" t="s">
        <v>149</v>
      </c>
      <c r="F5068" s="6" t="s">
        <v>121</v>
      </c>
      <c r="G5068" s="7">
        <v>294120</v>
      </c>
      <c r="H5068" s="7">
        <f>G5068*I5068</f>
        <v>294120</v>
      </c>
      <c r="I5068" s="7">
        <v>1</v>
      </c>
    </row>
    <row r="5069" spans="1:9" x14ac:dyDescent="0.25">
      <c r="A5069" s="715"/>
      <c r="B5069" s="654" t="s">
        <v>214</v>
      </c>
      <c r="C5069" s="654"/>
      <c r="D5069" s="654"/>
      <c r="E5069" s="654"/>
      <c r="F5069" s="654"/>
      <c r="G5069" s="654"/>
      <c r="H5069" s="2">
        <f>SUM(H5070+H5072)</f>
        <v>25499440</v>
      </c>
      <c r="I5069" s="2"/>
    </row>
    <row r="5070" spans="1:9" x14ac:dyDescent="0.25">
      <c r="A5070" s="715"/>
      <c r="B5070" s="655" t="s">
        <v>154</v>
      </c>
      <c r="C5070" s="655"/>
      <c r="D5070" s="655"/>
      <c r="E5070" s="655"/>
      <c r="F5070" s="655"/>
      <c r="G5070" s="655"/>
      <c r="H5070" s="72">
        <f>SUM(H5071:H5071)</f>
        <v>25009070</v>
      </c>
      <c r="I5070" s="72"/>
    </row>
    <row r="5071" spans="1:9" ht="30" x14ac:dyDescent="0.25">
      <c r="A5071" s="715"/>
      <c r="B5071" s="10">
        <v>4251</v>
      </c>
      <c r="C5071" s="119" t="s">
        <v>3138</v>
      </c>
      <c r="D5071" s="120" t="s">
        <v>216</v>
      </c>
      <c r="E5071" s="10" t="s">
        <v>149</v>
      </c>
      <c r="F5071" s="10" t="s">
        <v>121</v>
      </c>
      <c r="G5071" s="3">
        <v>25009070</v>
      </c>
      <c r="H5071" s="3">
        <f>G5071*I5071</f>
        <v>25009070</v>
      </c>
      <c r="I5071" s="3">
        <v>1</v>
      </c>
    </row>
    <row r="5072" spans="1:9" x14ac:dyDescent="0.25">
      <c r="A5072" s="715"/>
      <c r="B5072" s="655" t="s">
        <v>118</v>
      </c>
      <c r="C5072" s="655"/>
      <c r="D5072" s="655"/>
      <c r="E5072" s="655"/>
      <c r="F5072" s="655"/>
      <c r="G5072" s="655"/>
      <c r="H5072" s="72">
        <f>SUM(H5073:H5073)</f>
        <v>490370</v>
      </c>
      <c r="I5072" s="72"/>
    </row>
    <row r="5073" spans="1:9" s="8" customFormat="1" ht="30" x14ac:dyDescent="0.25">
      <c r="A5073" s="715"/>
      <c r="B5073" s="6">
        <v>4251</v>
      </c>
      <c r="C5073" s="124">
        <v>71351540</v>
      </c>
      <c r="D5073" s="129" t="s">
        <v>168</v>
      </c>
      <c r="E5073" s="6" t="s">
        <v>149</v>
      </c>
      <c r="F5073" s="6" t="s">
        <v>121</v>
      </c>
      <c r="G5073" s="7">
        <v>490370</v>
      </c>
      <c r="H5073" s="7">
        <f>G5073*I5073</f>
        <v>490370</v>
      </c>
      <c r="I5073" s="7">
        <v>1</v>
      </c>
    </row>
    <row r="5074" spans="1:9" x14ac:dyDescent="0.25">
      <c r="A5074" s="715"/>
      <c r="B5074" s="654" t="s">
        <v>228</v>
      </c>
      <c r="C5074" s="654"/>
      <c r="D5074" s="654"/>
      <c r="E5074" s="654"/>
      <c r="F5074" s="654"/>
      <c r="G5074" s="654"/>
      <c r="H5074" s="2">
        <f>SUM(H5075+H5104+H5109)</f>
        <v>126398968.633</v>
      </c>
      <c r="I5074" s="2"/>
    </row>
    <row r="5075" spans="1:9" x14ac:dyDescent="0.25">
      <c r="A5075" s="715"/>
      <c r="B5075" s="655" t="s">
        <v>11</v>
      </c>
      <c r="C5075" s="655"/>
      <c r="D5075" s="655"/>
      <c r="E5075" s="655"/>
      <c r="F5075" s="655"/>
      <c r="G5075" s="655"/>
      <c r="H5075" s="72">
        <f>SUM(H5076:H5103)</f>
        <v>29608916.633000005</v>
      </c>
      <c r="I5075" s="72"/>
    </row>
    <row r="5076" spans="1:9" x14ac:dyDescent="0.25">
      <c r="A5076" s="715"/>
      <c r="B5076" s="700">
        <v>5129</v>
      </c>
      <c r="C5076" s="119" t="s">
        <v>3139</v>
      </c>
      <c r="D5076" s="120" t="s">
        <v>3140</v>
      </c>
      <c r="E5076" s="10" t="s">
        <v>14</v>
      </c>
      <c r="F5076" s="10" t="s">
        <v>470</v>
      </c>
      <c r="G5076" s="3">
        <v>22000</v>
      </c>
      <c r="H5076" s="3">
        <f t="shared" ref="H5076:H5103" si="46">G5076*I5076</f>
        <v>20284000</v>
      </c>
      <c r="I5076" s="3">
        <v>922</v>
      </c>
    </row>
    <row r="5077" spans="1:9" ht="30" x14ac:dyDescent="0.25">
      <c r="A5077" s="715"/>
      <c r="B5077" s="700"/>
      <c r="C5077" s="120" t="s">
        <v>6947</v>
      </c>
      <c r="D5077" s="120" t="s">
        <v>3999</v>
      </c>
      <c r="E5077" s="120" t="s">
        <v>126</v>
      </c>
      <c r="F5077" s="120" t="s">
        <v>15</v>
      </c>
      <c r="G5077" s="120">
        <v>253000</v>
      </c>
      <c r="H5077" s="571">
        <v>506</v>
      </c>
      <c r="I5077" s="593">
        <v>2</v>
      </c>
    </row>
    <row r="5078" spans="1:9" ht="30" x14ac:dyDescent="0.25">
      <c r="A5078" s="715"/>
      <c r="B5078" s="700"/>
      <c r="C5078" s="120" t="s">
        <v>6948</v>
      </c>
      <c r="D5078" s="120" t="s">
        <v>3999</v>
      </c>
      <c r="E5078" s="120" t="s">
        <v>126</v>
      </c>
      <c r="F5078" s="120" t="s">
        <v>15</v>
      </c>
      <c r="G5078" s="120">
        <v>253000</v>
      </c>
      <c r="H5078" s="571">
        <v>506</v>
      </c>
      <c r="I5078" s="593">
        <v>2</v>
      </c>
    </row>
    <row r="5079" spans="1:9" ht="30" x14ac:dyDescent="0.25">
      <c r="A5079" s="715"/>
      <c r="B5079" s="700"/>
      <c r="C5079" s="120" t="s">
        <v>6949</v>
      </c>
      <c r="D5079" s="120" t="s">
        <v>3999</v>
      </c>
      <c r="E5079" s="120" t="s">
        <v>126</v>
      </c>
      <c r="F5079" s="120" t="s">
        <v>15</v>
      </c>
      <c r="G5079" s="120">
        <v>253000</v>
      </c>
      <c r="H5079" s="571">
        <v>506</v>
      </c>
      <c r="I5079" s="593">
        <v>2</v>
      </c>
    </row>
    <row r="5080" spans="1:9" ht="30" x14ac:dyDescent="0.25">
      <c r="A5080" s="715"/>
      <c r="B5080" s="700"/>
      <c r="C5080" s="120" t="s">
        <v>6950</v>
      </c>
      <c r="D5080" s="120" t="s">
        <v>3999</v>
      </c>
      <c r="E5080" s="120" t="s">
        <v>126</v>
      </c>
      <c r="F5080" s="120" t="s">
        <v>15</v>
      </c>
      <c r="G5080" s="120">
        <v>253000</v>
      </c>
      <c r="H5080" s="571">
        <v>506</v>
      </c>
      <c r="I5080" s="593">
        <v>2</v>
      </c>
    </row>
    <row r="5081" spans="1:9" ht="30" x14ac:dyDescent="0.25">
      <c r="A5081" s="715"/>
      <c r="B5081" s="700"/>
      <c r="C5081" s="120" t="s">
        <v>6951</v>
      </c>
      <c r="D5081" s="120" t="s">
        <v>3999</v>
      </c>
      <c r="E5081" s="120" t="s">
        <v>126</v>
      </c>
      <c r="F5081" s="120" t="s">
        <v>15</v>
      </c>
      <c r="G5081" s="120">
        <v>253000</v>
      </c>
      <c r="H5081" s="571">
        <v>506</v>
      </c>
      <c r="I5081" s="593">
        <v>2</v>
      </c>
    </row>
    <row r="5082" spans="1:9" ht="30" x14ac:dyDescent="0.25">
      <c r="A5082" s="715"/>
      <c r="B5082" s="700"/>
      <c r="C5082" s="120" t="s">
        <v>6952</v>
      </c>
      <c r="D5082" s="120" t="s">
        <v>3999</v>
      </c>
      <c r="E5082" s="120" t="s">
        <v>126</v>
      </c>
      <c r="F5082" s="120" t="s">
        <v>15</v>
      </c>
      <c r="G5082" s="120">
        <v>253000</v>
      </c>
      <c r="H5082" s="571">
        <v>506</v>
      </c>
      <c r="I5082" s="593">
        <v>2</v>
      </c>
    </row>
    <row r="5083" spans="1:9" ht="30" x14ac:dyDescent="0.25">
      <c r="A5083" s="715"/>
      <c r="B5083" s="700"/>
      <c r="C5083" s="120" t="s">
        <v>6953</v>
      </c>
      <c r="D5083" s="120" t="s">
        <v>3999</v>
      </c>
      <c r="E5083" s="120" t="s">
        <v>126</v>
      </c>
      <c r="F5083" s="120" t="s">
        <v>15</v>
      </c>
      <c r="G5083" s="120">
        <v>253000</v>
      </c>
      <c r="H5083" s="571">
        <v>506</v>
      </c>
      <c r="I5083" s="593">
        <v>2</v>
      </c>
    </row>
    <row r="5084" spans="1:9" ht="30" x14ac:dyDescent="0.25">
      <c r="A5084" s="715"/>
      <c r="B5084" s="700"/>
      <c r="C5084" s="120" t="s">
        <v>6954</v>
      </c>
      <c r="D5084" s="120" t="s">
        <v>3982</v>
      </c>
      <c r="E5084" s="120" t="s">
        <v>126</v>
      </c>
      <c r="F5084" s="120" t="s">
        <v>15</v>
      </c>
      <c r="G5084" s="120">
        <v>215600</v>
      </c>
      <c r="H5084" s="571">
        <v>1293.5999999999999</v>
      </c>
      <c r="I5084" s="593">
        <v>6</v>
      </c>
    </row>
    <row r="5085" spans="1:9" ht="30" x14ac:dyDescent="0.25">
      <c r="A5085" s="715"/>
      <c r="B5085" s="700"/>
      <c r="C5085" s="120" t="s">
        <v>6955</v>
      </c>
      <c r="D5085" s="120" t="s">
        <v>3982</v>
      </c>
      <c r="E5085" s="120" t="s">
        <v>126</v>
      </c>
      <c r="F5085" s="120" t="s">
        <v>15</v>
      </c>
      <c r="G5085" s="120">
        <v>431200</v>
      </c>
      <c r="H5085" s="571">
        <v>3018.4</v>
      </c>
      <c r="I5085" s="593">
        <v>7</v>
      </c>
    </row>
    <row r="5086" spans="1:9" ht="30" x14ac:dyDescent="0.25">
      <c r="A5086" s="715"/>
      <c r="B5086" s="700"/>
      <c r="C5086" s="120" t="s">
        <v>6956</v>
      </c>
      <c r="D5086" s="120" t="s">
        <v>3982</v>
      </c>
      <c r="E5086" s="120" t="s">
        <v>126</v>
      </c>
      <c r="F5086" s="120" t="s">
        <v>15</v>
      </c>
      <c r="G5086" s="120">
        <v>188100</v>
      </c>
      <c r="H5086" s="571">
        <v>1128.5999999999999</v>
      </c>
      <c r="I5086" s="593">
        <v>6</v>
      </c>
    </row>
    <row r="5087" spans="1:9" ht="30" x14ac:dyDescent="0.25">
      <c r="A5087" s="715"/>
      <c r="B5087" s="700"/>
      <c r="C5087" s="120" t="s">
        <v>6957</v>
      </c>
      <c r="D5087" s="120" t="s">
        <v>3982</v>
      </c>
      <c r="E5087" s="120" t="s">
        <v>126</v>
      </c>
      <c r="F5087" s="120" t="s">
        <v>15</v>
      </c>
      <c r="G5087" s="120">
        <v>277300</v>
      </c>
      <c r="H5087" s="571">
        <v>277.3</v>
      </c>
      <c r="I5087" s="593">
        <v>1</v>
      </c>
    </row>
    <row r="5088" spans="1:9" ht="30" x14ac:dyDescent="0.25">
      <c r="A5088" s="715"/>
      <c r="B5088" s="700"/>
      <c r="C5088" s="120" t="s">
        <v>6958</v>
      </c>
      <c r="D5088" s="120" t="s">
        <v>3982</v>
      </c>
      <c r="E5088" s="120" t="s">
        <v>126</v>
      </c>
      <c r="F5088" s="120" t="s">
        <v>15</v>
      </c>
      <c r="G5088" s="120">
        <v>253000</v>
      </c>
      <c r="H5088" s="571">
        <v>506</v>
      </c>
      <c r="I5088" s="593">
        <v>2</v>
      </c>
    </row>
    <row r="5089" spans="1:9" ht="30" x14ac:dyDescent="0.25">
      <c r="A5089" s="715"/>
      <c r="B5089" s="700"/>
      <c r="C5089" s="120" t="s">
        <v>6959</v>
      </c>
      <c r="D5089" s="120" t="s">
        <v>3982</v>
      </c>
      <c r="E5089" s="120" t="s">
        <v>126</v>
      </c>
      <c r="F5089" s="120" t="s">
        <v>15</v>
      </c>
      <c r="G5089" s="120">
        <v>672100</v>
      </c>
      <c r="H5089" s="571">
        <v>1344.2</v>
      </c>
      <c r="I5089" s="593">
        <v>2</v>
      </c>
    </row>
    <row r="5090" spans="1:9" ht="45" x14ac:dyDescent="0.25">
      <c r="A5090" s="715"/>
      <c r="B5090" s="700"/>
      <c r="C5090" s="120" t="s">
        <v>6960</v>
      </c>
      <c r="D5090" s="120" t="s">
        <v>6961</v>
      </c>
      <c r="E5090" s="120" t="s">
        <v>126</v>
      </c>
      <c r="F5090" s="120" t="s">
        <v>15</v>
      </c>
      <c r="G5090" s="120">
        <v>143000</v>
      </c>
      <c r="H5090" s="571">
        <v>572</v>
      </c>
      <c r="I5090" s="593">
        <v>4</v>
      </c>
    </row>
    <row r="5091" spans="1:9" ht="45" x14ac:dyDescent="0.25">
      <c r="A5091" s="715"/>
      <c r="B5091" s="700"/>
      <c r="C5091" s="120" t="s">
        <v>6962</v>
      </c>
      <c r="D5091" s="120" t="s">
        <v>6961</v>
      </c>
      <c r="E5091" s="120" t="s">
        <v>126</v>
      </c>
      <c r="F5091" s="120" t="s">
        <v>15</v>
      </c>
      <c r="G5091" s="120">
        <v>464200</v>
      </c>
      <c r="H5091" s="571">
        <v>1856.8</v>
      </c>
      <c r="I5091" s="593">
        <v>4</v>
      </c>
    </row>
    <row r="5092" spans="1:9" ht="30" x14ac:dyDescent="0.25">
      <c r="A5092" s="715"/>
      <c r="B5092" s="700"/>
      <c r="C5092" s="120" t="s">
        <v>6963</v>
      </c>
      <c r="D5092" s="120" t="s">
        <v>3990</v>
      </c>
      <c r="E5092" s="120" t="s">
        <v>126</v>
      </c>
      <c r="F5092" s="120" t="s">
        <v>15</v>
      </c>
      <c r="G5092" s="120">
        <v>836650</v>
      </c>
      <c r="H5092" s="571">
        <v>1673.3</v>
      </c>
      <c r="I5092" s="593">
        <v>2</v>
      </c>
    </row>
    <row r="5093" spans="1:9" ht="30" x14ac:dyDescent="0.25">
      <c r="A5093" s="715"/>
      <c r="B5093" s="700"/>
      <c r="C5093" s="120" t="s">
        <v>6964</v>
      </c>
      <c r="D5093" s="120" t="s">
        <v>3990</v>
      </c>
      <c r="E5093" s="120" t="s">
        <v>126</v>
      </c>
      <c r="F5093" s="120" t="s">
        <v>15</v>
      </c>
      <c r="G5093" s="120">
        <v>728200</v>
      </c>
      <c r="H5093" s="571">
        <v>2912.8</v>
      </c>
      <c r="I5093" s="593">
        <v>4</v>
      </c>
    </row>
    <row r="5094" spans="1:9" ht="30" x14ac:dyDescent="0.25">
      <c r="A5094" s="715"/>
      <c r="B5094" s="700"/>
      <c r="C5094" s="120" t="s">
        <v>6965</v>
      </c>
      <c r="D5094" s="120" t="s">
        <v>3990</v>
      </c>
      <c r="E5094" s="120" t="s">
        <v>126</v>
      </c>
      <c r="F5094" s="120" t="s">
        <v>15</v>
      </c>
      <c r="G5094" s="120">
        <v>2434423</v>
      </c>
      <c r="H5094" s="571">
        <v>2434.4229999999998</v>
      </c>
      <c r="I5094" s="593">
        <v>1</v>
      </c>
    </row>
    <row r="5095" spans="1:9" ht="30" x14ac:dyDescent="0.25">
      <c r="A5095" s="715"/>
      <c r="B5095" s="700"/>
      <c r="C5095" s="120" t="s">
        <v>6966</v>
      </c>
      <c r="D5095" s="120" t="s">
        <v>3990</v>
      </c>
      <c r="E5095" s="120" t="s">
        <v>126</v>
      </c>
      <c r="F5095" s="120" t="s">
        <v>15</v>
      </c>
      <c r="G5095" s="120">
        <v>1068705</v>
      </c>
      <c r="H5095" s="571">
        <v>2137.41</v>
      </c>
      <c r="I5095" s="593">
        <v>2</v>
      </c>
    </row>
    <row r="5096" spans="1:9" ht="30" x14ac:dyDescent="0.25">
      <c r="A5096" s="715"/>
      <c r="B5096" s="700"/>
      <c r="C5096" s="120" t="s">
        <v>6967</v>
      </c>
      <c r="D5096" s="120" t="s">
        <v>3990</v>
      </c>
      <c r="E5096" s="120" t="s">
        <v>126</v>
      </c>
      <c r="F5096" s="120" t="s">
        <v>15</v>
      </c>
      <c r="G5096" s="120">
        <v>696300</v>
      </c>
      <c r="H5096" s="571">
        <v>1392.6</v>
      </c>
      <c r="I5096" s="593">
        <v>2</v>
      </c>
    </row>
    <row r="5097" spans="1:9" ht="30" x14ac:dyDescent="0.25">
      <c r="A5097" s="715"/>
      <c r="B5097" s="700"/>
      <c r="C5097" s="120" t="s">
        <v>6968</v>
      </c>
      <c r="D5097" s="120" t="s">
        <v>6969</v>
      </c>
      <c r="E5097" s="120" t="s">
        <v>126</v>
      </c>
      <c r="F5097" s="120" t="s">
        <v>15</v>
      </c>
      <c r="G5097" s="120">
        <v>413600</v>
      </c>
      <c r="H5097" s="571">
        <v>827.2</v>
      </c>
      <c r="I5097" s="593">
        <v>2</v>
      </c>
    </row>
    <row r="5098" spans="1:9" x14ac:dyDescent="0.25">
      <c r="A5098" s="715"/>
      <c r="B5098" s="700"/>
      <c r="C5098" s="119"/>
      <c r="D5098" s="120"/>
      <c r="E5098" s="594"/>
      <c r="F5098" s="594"/>
      <c r="G5098" s="3"/>
      <c r="H5098" s="3"/>
      <c r="I5098" s="3"/>
    </row>
    <row r="5099" spans="1:9" s="8" customFormat="1" ht="30" x14ac:dyDescent="0.25">
      <c r="A5099" s="715"/>
      <c r="B5099" s="700"/>
      <c r="C5099" s="120" t="s">
        <v>6864</v>
      </c>
      <c r="D5099" s="120" t="s">
        <v>4006</v>
      </c>
      <c r="E5099" s="120" t="s">
        <v>14</v>
      </c>
      <c r="F5099" s="120" t="s">
        <v>15</v>
      </c>
      <c r="G5099" s="120">
        <v>50000</v>
      </c>
      <c r="H5099" s="120">
        <f t="shared" si="46"/>
        <v>1800000</v>
      </c>
      <c r="I5099" s="120">
        <v>36</v>
      </c>
    </row>
    <row r="5100" spans="1:9" s="8" customFormat="1" ht="30" x14ac:dyDescent="0.25">
      <c r="A5100" s="715"/>
      <c r="B5100" s="700"/>
      <c r="C5100" s="124">
        <v>37531210</v>
      </c>
      <c r="D5100" s="129" t="s">
        <v>584</v>
      </c>
      <c r="E5100" s="6" t="s">
        <v>126</v>
      </c>
      <c r="F5100" s="6" t="s">
        <v>15</v>
      </c>
      <c r="G5100" s="7">
        <v>250000</v>
      </c>
      <c r="H5100" s="7">
        <f t="shared" si="46"/>
        <v>3000000</v>
      </c>
      <c r="I5100" s="7">
        <v>12</v>
      </c>
    </row>
    <row r="5101" spans="1:9" s="8" customFormat="1" ht="45" x14ac:dyDescent="0.25">
      <c r="A5101" s="715"/>
      <c r="B5101" s="700"/>
      <c r="C5101" s="124">
        <v>37531220</v>
      </c>
      <c r="D5101" s="129" t="s">
        <v>3141</v>
      </c>
      <c r="E5101" s="6" t="s">
        <v>126</v>
      </c>
      <c r="F5101" s="6" t="s">
        <v>15</v>
      </c>
      <c r="G5101" s="7">
        <v>100000</v>
      </c>
      <c r="H5101" s="7">
        <f t="shared" si="46"/>
        <v>500000</v>
      </c>
      <c r="I5101" s="7">
        <v>5</v>
      </c>
    </row>
    <row r="5102" spans="1:9" s="8" customFormat="1" ht="30" x14ac:dyDescent="0.25">
      <c r="A5102" s="715"/>
      <c r="B5102" s="700"/>
      <c r="C5102" s="124">
        <v>37531240</v>
      </c>
      <c r="D5102" s="129" t="s">
        <v>2496</v>
      </c>
      <c r="E5102" s="6" t="s">
        <v>126</v>
      </c>
      <c r="F5102" s="6" t="s">
        <v>15</v>
      </c>
      <c r="G5102" s="7">
        <v>200000</v>
      </c>
      <c r="H5102" s="7">
        <f t="shared" si="46"/>
        <v>1000000</v>
      </c>
      <c r="I5102" s="7">
        <v>5</v>
      </c>
    </row>
    <row r="5103" spans="1:9" s="8" customFormat="1" x14ac:dyDescent="0.25">
      <c r="A5103" s="715"/>
      <c r="B5103" s="700"/>
      <c r="C5103" s="120" t="s">
        <v>6865</v>
      </c>
      <c r="D5103" s="120" t="s">
        <v>4008</v>
      </c>
      <c r="E5103" s="120" t="s">
        <v>14</v>
      </c>
      <c r="F5103" s="120" t="s">
        <v>15</v>
      </c>
      <c r="G5103" s="120">
        <v>60000</v>
      </c>
      <c r="H5103" s="120">
        <f t="shared" si="46"/>
        <v>3000000</v>
      </c>
      <c r="I5103" s="120">
        <v>50</v>
      </c>
    </row>
    <row r="5104" spans="1:9" x14ac:dyDescent="0.25">
      <c r="A5104" s="715"/>
      <c r="B5104" s="655" t="s">
        <v>154</v>
      </c>
      <c r="C5104" s="655"/>
      <c r="D5104" s="655"/>
      <c r="E5104" s="655"/>
      <c r="F5104" s="655"/>
      <c r="G5104" s="655"/>
      <c r="H5104" s="72">
        <f>SUM(H5105:H5108)</f>
        <v>94026236</v>
      </c>
      <c r="I5104" s="72"/>
    </row>
    <row r="5105" spans="1:9" ht="30" x14ac:dyDescent="0.25">
      <c r="A5105" s="715"/>
      <c r="B5105" s="10">
        <v>4251</v>
      </c>
      <c r="C5105" s="119" t="s">
        <v>3116</v>
      </c>
      <c r="D5105" s="120" t="s">
        <v>539</v>
      </c>
      <c r="E5105" s="10" t="s">
        <v>126</v>
      </c>
      <c r="F5105" s="10" t="s">
        <v>121</v>
      </c>
      <c r="G5105" s="3">
        <v>9800000</v>
      </c>
      <c r="H5105" s="3">
        <f>G5105*I5105</f>
        <v>9800000</v>
      </c>
      <c r="I5105" s="3">
        <v>1</v>
      </c>
    </row>
    <row r="5106" spans="1:9" s="8" customFormat="1" ht="45" x14ac:dyDescent="0.25">
      <c r="A5106" s="715"/>
      <c r="B5106" s="700">
        <v>5113</v>
      </c>
      <c r="C5106" s="124">
        <v>45611300</v>
      </c>
      <c r="D5106" s="129" t="s">
        <v>3142</v>
      </c>
      <c r="E5106" s="6" t="s">
        <v>126</v>
      </c>
      <c r="F5106" s="6" t="s">
        <v>121</v>
      </c>
      <c r="G5106" s="7">
        <v>26365630</v>
      </c>
      <c r="H5106" s="7">
        <f>G5106*I5106</f>
        <v>26365630</v>
      </c>
      <c r="I5106" s="7">
        <v>1</v>
      </c>
    </row>
    <row r="5107" spans="1:9" ht="60" x14ac:dyDescent="0.25">
      <c r="A5107" s="715"/>
      <c r="B5107" s="700"/>
      <c r="C5107" s="122" t="s">
        <v>3143</v>
      </c>
      <c r="D5107" s="120" t="s">
        <v>3144</v>
      </c>
      <c r="E5107" s="10" t="s">
        <v>126</v>
      </c>
      <c r="F5107" s="10" t="s">
        <v>121</v>
      </c>
      <c r="G5107" s="3">
        <v>25456450</v>
      </c>
      <c r="H5107" s="3">
        <f>G5107*I5107</f>
        <v>25456450</v>
      </c>
      <c r="I5107" s="3">
        <v>1</v>
      </c>
    </row>
    <row r="5108" spans="1:9" s="8" customFormat="1" ht="30" x14ac:dyDescent="0.25">
      <c r="A5108" s="715"/>
      <c r="B5108" s="700"/>
      <c r="C5108" s="124">
        <v>45611300</v>
      </c>
      <c r="D5108" s="129" t="s">
        <v>3145</v>
      </c>
      <c r="E5108" s="6" t="s">
        <v>126</v>
      </c>
      <c r="F5108" s="6" t="s">
        <v>121</v>
      </c>
      <c r="G5108" s="7">
        <v>32404156</v>
      </c>
      <c r="H5108" s="7">
        <f>G5108*I5108</f>
        <v>32404156</v>
      </c>
      <c r="I5108" s="7">
        <v>1</v>
      </c>
    </row>
    <row r="5109" spans="1:9" x14ac:dyDescent="0.25">
      <c r="A5109" s="715"/>
      <c r="B5109" s="655" t="s">
        <v>118</v>
      </c>
      <c r="C5109" s="655"/>
      <c r="D5109" s="655"/>
      <c r="E5109" s="655"/>
      <c r="F5109" s="655"/>
      <c r="G5109" s="655"/>
      <c r="H5109" s="72">
        <f>SUM(H5110:H5117)</f>
        <v>2763816</v>
      </c>
      <c r="I5109" s="72"/>
    </row>
    <row r="5110" spans="1:9" s="8" customFormat="1" ht="30" x14ac:dyDescent="0.25">
      <c r="A5110" s="715"/>
      <c r="B5110" s="6">
        <v>4251</v>
      </c>
      <c r="C5110" s="124">
        <v>71351540</v>
      </c>
      <c r="D5110" s="129" t="s">
        <v>168</v>
      </c>
      <c r="E5110" s="6" t="s">
        <v>3135</v>
      </c>
      <c r="F5110" s="6" t="s">
        <v>121</v>
      </c>
      <c r="G5110" s="7">
        <v>200000</v>
      </c>
      <c r="H5110" s="7">
        <f t="shared" ref="H5110:H5117" si="47">G5110*I5110</f>
        <v>200000</v>
      </c>
      <c r="I5110" s="7">
        <v>1</v>
      </c>
    </row>
    <row r="5111" spans="1:9" s="8" customFormat="1" ht="45" x14ac:dyDescent="0.25">
      <c r="A5111" s="715"/>
      <c r="B5111" s="700">
        <v>5113</v>
      </c>
      <c r="C5111" s="124">
        <v>71351540</v>
      </c>
      <c r="D5111" s="129" t="s">
        <v>3146</v>
      </c>
      <c r="E5111" s="6" t="s">
        <v>126</v>
      </c>
      <c r="F5111" s="6" t="s">
        <v>121</v>
      </c>
      <c r="G5111" s="7">
        <v>511572</v>
      </c>
      <c r="H5111" s="7">
        <f t="shared" si="47"/>
        <v>511572</v>
      </c>
      <c r="I5111" s="7">
        <v>1</v>
      </c>
    </row>
    <row r="5112" spans="1:9" s="8" customFormat="1" ht="60" x14ac:dyDescent="0.25">
      <c r="A5112" s="715"/>
      <c r="B5112" s="700"/>
      <c r="C5112" s="124">
        <v>71351540</v>
      </c>
      <c r="D5112" s="129" t="s">
        <v>3147</v>
      </c>
      <c r="E5112" s="6" t="s">
        <v>3135</v>
      </c>
      <c r="F5112" s="6" t="s">
        <v>121</v>
      </c>
      <c r="G5112" s="7">
        <v>513409</v>
      </c>
      <c r="H5112" s="7">
        <f t="shared" si="47"/>
        <v>513409</v>
      </c>
      <c r="I5112" s="7">
        <v>1</v>
      </c>
    </row>
    <row r="5113" spans="1:9" s="8" customFormat="1" ht="30" x14ac:dyDescent="0.25">
      <c r="A5113" s="715"/>
      <c r="B5113" s="700"/>
      <c r="C5113" s="124">
        <v>71351540</v>
      </c>
      <c r="D5113" s="129" t="s">
        <v>3148</v>
      </c>
      <c r="E5113" s="6" t="s">
        <v>126</v>
      </c>
      <c r="F5113" s="6" t="s">
        <v>121</v>
      </c>
      <c r="G5113" s="7">
        <v>628728</v>
      </c>
      <c r="H5113" s="7">
        <f t="shared" si="47"/>
        <v>628728</v>
      </c>
      <c r="I5113" s="7">
        <v>1</v>
      </c>
    </row>
    <row r="5114" spans="1:9" s="8" customFormat="1" ht="45" x14ac:dyDescent="0.25">
      <c r="A5114" s="715"/>
      <c r="B5114" s="700"/>
      <c r="C5114" s="124">
        <v>98111140</v>
      </c>
      <c r="D5114" s="129" t="s">
        <v>3149</v>
      </c>
      <c r="E5114" s="6" t="s">
        <v>120</v>
      </c>
      <c r="F5114" s="6" t="s">
        <v>121</v>
      </c>
      <c r="G5114" s="7">
        <v>153468</v>
      </c>
      <c r="H5114" s="7">
        <f t="shared" si="47"/>
        <v>153468</v>
      </c>
      <c r="I5114" s="7">
        <v>1</v>
      </c>
    </row>
    <row r="5115" spans="1:9" ht="60" x14ac:dyDescent="0.25">
      <c r="A5115" s="715"/>
      <c r="B5115" s="700"/>
      <c r="C5115" s="119" t="s">
        <v>3150</v>
      </c>
      <c r="D5115" s="120" t="s">
        <v>3151</v>
      </c>
      <c r="E5115" s="10" t="s">
        <v>120</v>
      </c>
      <c r="F5115" s="10" t="s">
        <v>121</v>
      </c>
      <c r="G5115" s="3">
        <v>154023</v>
      </c>
      <c r="H5115" s="3">
        <f t="shared" si="47"/>
        <v>154023</v>
      </c>
      <c r="I5115" s="3">
        <v>1</v>
      </c>
    </row>
    <row r="5116" spans="1:9" s="8" customFormat="1" ht="30" x14ac:dyDescent="0.25">
      <c r="A5116" s="715"/>
      <c r="B5116" s="700"/>
      <c r="C5116" s="124">
        <v>98111140</v>
      </c>
      <c r="D5116" s="129" t="s">
        <v>3152</v>
      </c>
      <c r="E5116" s="6" t="s">
        <v>120</v>
      </c>
      <c r="F5116" s="6" t="s">
        <v>121</v>
      </c>
      <c r="G5116" s="7">
        <v>188616</v>
      </c>
      <c r="H5116" s="7">
        <f t="shared" si="47"/>
        <v>188616</v>
      </c>
      <c r="I5116" s="7">
        <v>1</v>
      </c>
    </row>
    <row r="5117" spans="1:9" s="8" customFormat="1" ht="30" x14ac:dyDescent="0.25">
      <c r="A5117" s="715"/>
      <c r="B5117" s="6">
        <v>5129</v>
      </c>
      <c r="C5117" s="124">
        <v>71351540</v>
      </c>
      <c r="D5117" s="129" t="s">
        <v>168</v>
      </c>
      <c r="E5117" s="6" t="s">
        <v>3135</v>
      </c>
      <c r="F5117" s="6" t="s">
        <v>121</v>
      </c>
      <c r="G5117" s="7">
        <v>414000</v>
      </c>
      <c r="H5117" s="7">
        <f t="shared" si="47"/>
        <v>414000</v>
      </c>
      <c r="I5117" s="7">
        <v>1</v>
      </c>
    </row>
    <row r="5118" spans="1:9" x14ac:dyDescent="0.25">
      <c r="A5118" s="715"/>
      <c r="B5118" s="654" t="s">
        <v>258</v>
      </c>
      <c r="C5118" s="654"/>
      <c r="D5118" s="654"/>
      <c r="E5118" s="654"/>
      <c r="F5118" s="654"/>
      <c r="G5118" s="654"/>
      <c r="H5118" s="2">
        <f>SUM(H5119+H5121)</f>
        <v>44000000</v>
      </c>
      <c r="I5118" s="2"/>
    </row>
    <row r="5119" spans="1:9" x14ac:dyDescent="0.25">
      <c r="A5119" s="715"/>
      <c r="B5119" s="655" t="s">
        <v>154</v>
      </c>
      <c r="C5119" s="655"/>
      <c r="D5119" s="655"/>
      <c r="E5119" s="655"/>
      <c r="F5119" s="655"/>
      <c r="G5119" s="655"/>
      <c r="H5119" s="72">
        <f>SUM(H5120:H5120)</f>
        <v>43137250</v>
      </c>
      <c r="I5119" s="72"/>
    </row>
    <row r="5120" spans="1:9" ht="30" x14ac:dyDescent="0.25">
      <c r="A5120" s="715"/>
      <c r="B5120" s="10">
        <v>4251</v>
      </c>
      <c r="C5120" s="119" t="s">
        <v>3153</v>
      </c>
      <c r="D5120" s="120" t="s">
        <v>260</v>
      </c>
      <c r="E5120" s="10" t="s">
        <v>149</v>
      </c>
      <c r="F5120" s="10" t="s">
        <v>121</v>
      </c>
      <c r="G5120" s="3">
        <v>43137250</v>
      </c>
      <c r="H5120" s="3">
        <f>G5120*I5120</f>
        <v>43137250</v>
      </c>
      <c r="I5120" s="3">
        <v>1</v>
      </c>
    </row>
    <row r="5121" spans="1:9" x14ac:dyDescent="0.25">
      <c r="A5121" s="715"/>
      <c r="B5121" s="655" t="s">
        <v>118</v>
      </c>
      <c r="C5121" s="655"/>
      <c r="D5121" s="655"/>
      <c r="E5121" s="655"/>
      <c r="F5121" s="655"/>
      <c r="G5121" s="655"/>
      <c r="H5121" s="72">
        <f>SUM(H5122:H5122)</f>
        <v>862750</v>
      </c>
      <c r="I5121" s="72"/>
    </row>
    <row r="5122" spans="1:9" s="8" customFormat="1" ht="30" x14ac:dyDescent="0.25">
      <c r="A5122" s="715"/>
      <c r="B5122" s="6">
        <v>4251</v>
      </c>
      <c r="C5122" s="124">
        <v>71351540</v>
      </c>
      <c r="D5122" s="129" t="s">
        <v>168</v>
      </c>
      <c r="E5122" s="6" t="s">
        <v>172</v>
      </c>
      <c r="F5122" s="6" t="s">
        <v>121</v>
      </c>
      <c r="G5122" s="7">
        <v>862750</v>
      </c>
      <c r="H5122" s="7">
        <f>G5122*I5122</f>
        <v>862750</v>
      </c>
      <c r="I5122" s="7">
        <v>1</v>
      </c>
    </row>
    <row r="5123" spans="1:9" x14ac:dyDescent="0.25">
      <c r="A5123" s="715"/>
      <c r="B5123" s="654" t="s">
        <v>267</v>
      </c>
      <c r="C5123" s="654"/>
      <c r="D5123" s="654"/>
      <c r="E5123" s="654"/>
      <c r="F5123" s="654"/>
      <c r="G5123" s="654"/>
      <c r="H5123" s="2">
        <f>SUM(H5124)</f>
        <v>6000000</v>
      </c>
      <c r="I5123" s="2"/>
    </row>
    <row r="5124" spans="1:9" x14ac:dyDescent="0.25">
      <c r="A5124" s="715"/>
      <c r="B5124" s="655" t="s">
        <v>118</v>
      </c>
      <c r="C5124" s="655"/>
      <c r="D5124" s="655"/>
      <c r="E5124" s="655"/>
      <c r="F5124" s="655"/>
      <c r="G5124" s="655"/>
      <c r="H5124" s="72">
        <f>SUM(H5125:H5134)</f>
        <v>6000000</v>
      </c>
      <c r="I5124" s="72"/>
    </row>
    <row r="5125" spans="1:9" ht="60" x14ac:dyDescent="0.25">
      <c r="A5125" s="715"/>
      <c r="B5125" s="700">
        <v>4239</v>
      </c>
      <c r="C5125" s="119" t="s">
        <v>3154</v>
      </c>
      <c r="D5125" s="120" t="s">
        <v>3155</v>
      </c>
      <c r="E5125" s="10" t="s">
        <v>14</v>
      </c>
      <c r="F5125" s="10" t="s">
        <v>121</v>
      </c>
      <c r="G5125" s="3">
        <v>1200000</v>
      </c>
      <c r="H5125" s="3">
        <f t="shared" ref="H5125:H5134" si="48">G5125*I5125</f>
        <v>1200000</v>
      </c>
      <c r="I5125" s="3">
        <v>1</v>
      </c>
    </row>
    <row r="5126" spans="1:9" ht="60" x14ac:dyDescent="0.25">
      <c r="A5126" s="715"/>
      <c r="B5126" s="700"/>
      <c r="C5126" s="119" t="s">
        <v>3156</v>
      </c>
      <c r="D5126" s="120" t="s">
        <v>3157</v>
      </c>
      <c r="E5126" s="10" t="s">
        <v>14</v>
      </c>
      <c r="F5126" s="10" t="s">
        <v>121</v>
      </c>
      <c r="G5126" s="3">
        <v>400000</v>
      </c>
      <c r="H5126" s="3">
        <f t="shared" si="48"/>
        <v>400000</v>
      </c>
      <c r="I5126" s="3">
        <v>1</v>
      </c>
    </row>
    <row r="5127" spans="1:9" ht="60" x14ac:dyDescent="0.25">
      <c r="A5127" s="715"/>
      <c r="B5127" s="700"/>
      <c r="C5127" s="119" t="s">
        <v>3158</v>
      </c>
      <c r="D5127" s="120" t="s">
        <v>3159</v>
      </c>
      <c r="E5127" s="10" t="s">
        <v>14</v>
      </c>
      <c r="F5127" s="10" t="s">
        <v>121</v>
      </c>
      <c r="G5127" s="3">
        <v>500000</v>
      </c>
      <c r="H5127" s="3">
        <f t="shared" si="48"/>
        <v>500000</v>
      </c>
      <c r="I5127" s="3">
        <v>1</v>
      </c>
    </row>
    <row r="5128" spans="1:9" ht="60" x14ac:dyDescent="0.25">
      <c r="A5128" s="715"/>
      <c r="B5128" s="700"/>
      <c r="C5128" s="119" t="s">
        <v>3160</v>
      </c>
      <c r="D5128" s="120" t="s">
        <v>3161</v>
      </c>
      <c r="E5128" s="10" t="s">
        <v>14</v>
      </c>
      <c r="F5128" s="10" t="s">
        <v>121</v>
      </c>
      <c r="G5128" s="3">
        <v>300000</v>
      </c>
      <c r="H5128" s="3">
        <f t="shared" si="48"/>
        <v>300000</v>
      </c>
      <c r="I5128" s="3">
        <v>1</v>
      </c>
    </row>
    <row r="5129" spans="1:9" ht="60" x14ac:dyDescent="0.25">
      <c r="A5129" s="715"/>
      <c r="B5129" s="700"/>
      <c r="C5129" s="119" t="s">
        <v>3162</v>
      </c>
      <c r="D5129" s="120" t="s">
        <v>3163</v>
      </c>
      <c r="E5129" s="10" t="s">
        <v>14</v>
      </c>
      <c r="F5129" s="10" t="s">
        <v>121</v>
      </c>
      <c r="G5129" s="3">
        <v>400000</v>
      </c>
      <c r="H5129" s="3">
        <f t="shared" si="48"/>
        <v>400000</v>
      </c>
      <c r="I5129" s="3">
        <v>1</v>
      </c>
    </row>
    <row r="5130" spans="1:9" ht="75" x14ac:dyDescent="0.25">
      <c r="A5130" s="715"/>
      <c r="B5130" s="700"/>
      <c r="C5130" s="119" t="s">
        <v>3164</v>
      </c>
      <c r="D5130" s="120" t="s">
        <v>3165</v>
      </c>
      <c r="E5130" s="10" t="s">
        <v>14</v>
      </c>
      <c r="F5130" s="10" t="s">
        <v>121</v>
      </c>
      <c r="G5130" s="3">
        <v>400000</v>
      </c>
      <c r="H5130" s="3">
        <f t="shared" si="48"/>
        <v>400000</v>
      </c>
      <c r="I5130" s="3">
        <v>1</v>
      </c>
    </row>
    <row r="5131" spans="1:9" ht="60" x14ac:dyDescent="0.25">
      <c r="A5131" s="715"/>
      <c r="B5131" s="700"/>
      <c r="C5131" s="119" t="s">
        <v>3166</v>
      </c>
      <c r="D5131" s="120" t="s">
        <v>3167</v>
      </c>
      <c r="E5131" s="10" t="s">
        <v>14</v>
      </c>
      <c r="F5131" s="10" t="s">
        <v>121</v>
      </c>
      <c r="G5131" s="3">
        <v>1200000</v>
      </c>
      <c r="H5131" s="3">
        <f t="shared" si="48"/>
        <v>1200000</v>
      </c>
      <c r="I5131" s="3">
        <v>1</v>
      </c>
    </row>
    <row r="5132" spans="1:9" ht="60" x14ac:dyDescent="0.25">
      <c r="A5132" s="715"/>
      <c r="B5132" s="700"/>
      <c r="C5132" s="119" t="s">
        <v>3168</v>
      </c>
      <c r="D5132" s="120" t="s">
        <v>3169</v>
      </c>
      <c r="E5132" s="10" t="s">
        <v>14</v>
      </c>
      <c r="F5132" s="10" t="s">
        <v>121</v>
      </c>
      <c r="G5132" s="3">
        <v>500000</v>
      </c>
      <c r="H5132" s="3">
        <f t="shared" si="48"/>
        <v>500000</v>
      </c>
      <c r="I5132" s="3">
        <v>1</v>
      </c>
    </row>
    <row r="5133" spans="1:9" ht="75" x14ac:dyDescent="0.25">
      <c r="A5133" s="715"/>
      <c r="B5133" s="700"/>
      <c r="C5133" s="119" t="s">
        <v>3170</v>
      </c>
      <c r="D5133" s="120" t="s">
        <v>3171</v>
      </c>
      <c r="E5133" s="10" t="s">
        <v>14</v>
      </c>
      <c r="F5133" s="10" t="s">
        <v>121</v>
      </c>
      <c r="G5133" s="3">
        <v>300000</v>
      </c>
      <c r="H5133" s="3">
        <f t="shared" si="48"/>
        <v>300000</v>
      </c>
      <c r="I5133" s="3">
        <v>1</v>
      </c>
    </row>
    <row r="5134" spans="1:9" s="8" customFormat="1" ht="60" x14ac:dyDescent="0.25">
      <c r="A5134" s="715"/>
      <c r="B5134" s="700"/>
      <c r="C5134" s="124">
        <v>92621110</v>
      </c>
      <c r="D5134" s="129" t="s">
        <v>3172</v>
      </c>
      <c r="E5134" s="6" t="s">
        <v>14</v>
      </c>
      <c r="F5134" s="6" t="s">
        <v>121</v>
      </c>
      <c r="G5134" s="7">
        <v>800000</v>
      </c>
      <c r="H5134" s="7">
        <f t="shared" si="48"/>
        <v>800000</v>
      </c>
      <c r="I5134" s="7">
        <v>1</v>
      </c>
    </row>
    <row r="5135" spans="1:9" x14ac:dyDescent="0.25">
      <c r="A5135" s="715"/>
      <c r="B5135" s="654" t="s">
        <v>274</v>
      </c>
      <c r="C5135" s="654"/>
      <c r="D5135" s="654"/>
      <c r="E5135" s="654"/>
      <c r="F5135" s="654"/>
      <c r="G5135" s="654"/>
      <c r="H5135" s="2">
        <f>SUM(H5136+H5138)</f>
        <v>17650000</v>
      </c>
      <c r="I5135" s="2"/>
    </row>
    <row r="5136" spans="1:9" x14ac:dyDescent="0.25">
      <c r="A5136" s="715"/>
      <c r="B5136" s="655" t="s">
        <v>11</v>
      </c>
      <c r="C5136" s="655"/>
      <c r="D5136" s="655"/>
      <c r="E5136" s="655"/>
      <c r="F5136" s="655"/>
      <c r="G5136" s="655"/>
      <c r="H5136" s="72">
        <f>SUM(H5137:H5137)</f>
        <v>2500000</v>
      </c>
      <c r="I5136" s="72"/>
    </row>
    <row r="5137" spans="1:9" s="8" customFormat="1" x14ac:dyDescent="0.25">
      <c r="A5137" s="715"/>
      <c r="B5137" s="6">
        <v>4267</v>
      </c>
      <c r="C5137" s="124">
        <v>15897200</v>
      </c>
      <c r="D5137" s="129" t="s">
        <v>276</v>
      </c>
      <c r="E5137" s="6" t="s">
        <v>126</v>
      </c>
      <c r="F5137" s="6" t="s">
        <v>121</v>
      </c>
      <c r="G5137" s="7">
        <v>2500000</v>
      </c>
      <c r="H5137" s="7">
        <f>G5137*I5137</f>
        <v>2500000</v>
      </c>
      <c r="I5137" s="7">
        <v>1</v>
      </c>
    </row>
    <row r="5138" spans="1:9" x14ac:dyDescent="0.25">
      <c r="A5138" s="715"/>
      <c r="B5138" s="655" t="s">
        <v>118</v>
      </c>
      <c r="C5138" s="655"/>
      <c r="D5138" s="655"/>
      <c r="E5138" s="655"/>
      <c r="F5138" s="655"/>
      <c r="G5138" s="655"/>
      <c r="H5138" s="72">
        <f>SUM(H5139:H5165)</f>
        <v>15150000</v>
      </c>
      <c r="I5138" s="72"/>
    </row>
    <row r="5139" spans="1:9" ht="45" x14ac:dyDescent="0.25">
      <c r="A5139" s="715"/>
      <c r="B5139" s="700">
        <v>4239</v>
      </c>
      <c r="C5139" s="119" t="s">
        <v>3173</v>
      </c>
      <c r="D5139" s="120" t="s">
        <v>3174</v>
      </c>
      <c r="E5139" s="10" t="s">
        <v>14</v>
      </c>
      <c r="F5139" s="10" t="s">
        <v>121</v>
      </c>
      <c r="G5139" s="3">
        <v>900000</v>
      </c>
      <c r="H5139" s="3">
        <f t="shared" ref="H5139:H5165" si="49">G5139*I5139</f>
        <v>900000</v>
      </c>
      <c r="I5139" s="3">
        <v>1</v>
      </c>
    </row>
    <row r="5140" spans="1:9" ht="45" x14ac:dyDescent="0.25">
      <c r="A5140" s="715"/>
      <c r="B5140" s="700"/>
      <c r="C5140" s="119" t="s">
        <v>3175</v>
      </c>
      <c r="D5140" s="120" t="s">
        <v>613</v>
      </c>
      <c r="E5140" s="10" t="s">
        <v>14</v>
      </c>
      <c r="F5140" s="10" t="s">
        <v>121</v>
      </c>
      <c r="G5140" s="3">
        <v>400000</v>
      </c>
      <c r="H5140" s="3">
        <f t="shared" si="49"/>
        <v>400000</v>
      </c>
      <c r="I5140" s="3">
        <v>1</v>
      </c>
    </row>
    <row r="5141" spans="1:9" ht="45" x14ac:dyDescent="0.25">
      <c r="A5141" s="715"/>
      <c r="B5141" s="700"/>
      <c r="C5141" s="119" t="s">
        <v>3176</v>
      </c>
      <c r="D5141" s="120" t="s">
        <v>1620</v>
      </c>
      <c r="E5141" s="10" t="s">
        <v>14</v>
      </c>
      <c r="F5141" s="10" t="s">
        <v>121</v>
      </c>
      <c r="G5141" s="3">
        <v>800000</v>
      </c>
      <c r="H5141" s="3">
        <f t="shared" si="49"/>
        <v>800000</v>
      </c>
      <c r="I5141" s="3">
        <v>1</v>
      </c>
    </row>
    <row r="5142" spans="1:9" ht="45" x14ac:dyDescent="0.25">
      <c r="A5142" s="715"/>
      <c r="B5142" s="700"/>
      <c r="C5142" s="119" t="s">
        <v>3177</v>
      </c>
      <c r="D5142" s="120" t="s">
        <v>3178</v>
      </c>
      <c r="E5142" s="10" t="s">
        <v>14</v>
      </c>
      <c r="F5142" s="10" t="s">
        <v>121</v>
      </c>
      <c r="G5142" s="3">
        <v>350000</v>
      </c>
      <c r="H5142" s="3">
        <f t="shared" si="49"/>
        <v>350000</v>
      </c>
      <c r="I5142" s="3">
        <v>1</v>
      </c>
    </row>
    <row r="5143" spans="1:9" ht="45" x14ac:dyDescent="0.25">
      <c r="A5143" s="715"/>
      <c r="B5143" s="700"/>
      <c r="C5143" s="119" t="s">
        <v>3179</v>
      </c>
      <c r="D5143" s="120" t="s">
        <v>3180</v>
      </c>
      <c r="E5143" s="10" t="s">
        <v>14</v>
      </c>
      <c r="F5143" s="10" t="s">
        <v>121</v>
      </c>
      <c r="G5143" s="3">
        <v>400000</v>
      </c>
      <c r="H5143" s="3">
        <f t="shared" si="49"/>
        <v>400000</v>
      </c>
      <c r="I5143" s="3">
        <v>1</v>
      </c>
    </row>
    <row r="5144" spans="1:9" ht="45" x14ac:dyDescent="0.25">
      <c r="A5144" s="715"/>
      <c r="B5144" s="700"/>
      <c r="C5144" s="119" t="s">
        <v>3181</v>
      </c>
      <c r="D5144" s="120" t="s">
        <v>3182</v>
      </c>
      <c r="E5144" s="10" t="s">
        <v>14</v>
      </c>
      <c r="F5144" s="10" t="s">
        <v>121</v>
      </c>
      <c r="G5144" s="3">
        <v>150000</v>
      </c>
      <c r="H5144" s="3">
        <f t="shared" si="49"/>
        <v>150000</v>
      </c>
      <c r="I5144" s="3">
        <v>1</v>
      </c>
    </row>
    <row r="5145" spans="1:9" ht="45" x14ac:dyDescent="0.25">
      <c r="A5145" s="715"/>
      <c r="B5145" s="700"/>
      <c r="C5145" s="119" t="s">
        <v>3183</v>
      </c>
      <c r="D5145" s="120" t="s">
        <v>915</v>
      </c>
      <c r="E5145" s="10" t="s">
        <v>14</v>
      </c>
      <c r="F5145" s="10" t="s">
        <v>121</v>
      </c>
      <c r="G5145" s="3">
        <v>300000</v>
      </c>
      <c r="H5145" s="3">
        <f t="shared" si="49"/>
        <v>300000</v>
      </c>
      <c r="I5145" s="3">
        <v>1</v>
      </c>
    </row>
    <row r="5146" spans="1:9" ht="60" x14ac:dyDescent="0.25">
      <c r="A5146" s="715"/>
      <c r="B5146" s="700"/>
      <c r="C5146" s="119" t="s">
        <v>3184</v>
      </c>
      <c r="D5146" s="120" t="s">
        <v>3185</v>
      </c>
      <c r="E5146" s="10" t="s">
        <v>14</v>
      </c>
      <c r="F5146" s="10" t="s">
        <v>121</v>
      </c>
      <c r="G5146" s="3">
        <v>500000</v>
      </c>
      <c r="H5146" s="3">
        <f t="shared" si="49"/>
        <v>500000</v>
      </c>
      <c r="I5146" s="3">
        <v>1</v>
      </c>
    </row>
    <row r="5147" spans="1:9" ht="45" x14ac:dyDescent="0.25">
      <c r="A5147" s="715"/>
      <c r="B5147" s="700"/>
      <c r="C5147" s="119" t="s">
        <v>3186</v>
      </c>
      <c r="D5147" s="120" t="s">
        <v>3187</v>
      </c>
      <c r="E5147" s="10" t="s">
        <v>14</v>
      </c>
      <c r="F5147" s="10" t="s">
        <v>121</v>
      </c>
      <c r="G5147" s="3">
        <v>250000</v>
      </c>
      <c r="H5147" s="3">
        <f t="shared" si="49"/>
        <v>250000</v>
      </c>
      <c r="I5147" s="3">
        <v>1</v>
      </c>
    </row>
    <row r="5148" spans="1:9" ht="45" x14ac:dyDescent="0.25">
      <c r="A5148" s="715"/>
      <c r="B5148" s="700"/>
      <c r="C5148" s="119" t="s">
        <v>3188</v>
      </c>
      <c r="D5148" s="120" t="s">
        <v>3189</v>
      </c>
      <c r="E5148" s="10" t="s">
        <v>14</v>
      </c>
      <c r="F5148" s="10" t="s">
        <v>121</v>
      </c>
      <c r="G5148" s="3">
        <v>750000</v>
      </c>
      <c r="H5148" s="3">
        <f t="shared" si="49"/>
        <v>750000</v>
      </c>
      <c r="I5148" s="3">
        <v>1</v>
      </c>
    </row>
    <row r="5149" spans="1:9" ht="45" x14ac:dyDescent="0.25">
      <c r="A5149" s="715"/>
      <c r="B5149" s="700"/>
      <c r="C5149" s="119" t="s">
        <v>3190</v>
      </c>
      <c r="D5149" s="120" t="s">
        <v>3191</v>
      </c>
      <c r="E5149" s="10" t="s">
        <v>14</v>
      </c>
      <c r="F5149" s="10" t="s">
        <v>121</v>
      </c>
      <c r="G5149" s="3">
        <v>250000</v>
      </c>
      <c r="H5149" s="3">
        <f t="shared" si="49"/>
        <v>250000</v>
      </c>
      <c r="I5149" s="3">
        <v>1</v>
      </c>
    </row>
    <row r="5150" spans="1:9" ht="45" x14ac:dyDescent="0.25">
      <c r="A5150" s="715"/>
      <c r="B5150" s="700"/>
      <c r="C5150" s="119" t="s">
        <v>3192</v>
      </c>
      <c r="D5150" s="120" t="s">
        <v>3193</v>
      </c>
      <c r="E5150" s="10" t="s">
        <v>14</v>
      </c>
      <c r="F5150" s="10" t="s">
        <v>121</v>
      </c>
      <c r="G5150" s="3">
        <v>900000</v>
      </c>
      <c r="H5150" s="3">
        <f t="shared" si="49"/>
        <v>900000</v>
      </c>
      <c r="I5150" s="3">
        <v>1</v>
      </c>
    </row>
    <row r="5151" spans="1:9" ht="45" x14ac:dyDescent="0.25">
      <c r="A5151" s="715"/>
      <c r="B5151" s="700"/>
      <c r="C5151" s="119" t="s">
        <v>3194</v>
      </c>
      <c r="D5151" s="120" t="s">
        <v>629</v>
      </c>
      <c r="E5151" s="10" t="s">
        <v>14</v>
      </c>
      <c r="F5151" s="10" t="s">
        <v>121</v>
      </c>
      <c r="G5151" s="3">
        <v>350000</v>
      </c>
      <c r="H5151" s="3">
        <f t="shared" si="49"/>
        <v>350000</v>
      </c>
      <c r="I5151" s="3">
        <v>1</v>
      </c>
    </row>
    <row r="5152" spans="1:9" ht="60" x14ac:dyDescent="0.25">
      <c r="A5152" s="715"/>
      <c r="B5152" s="700"/>
      <c r="C5152" s="119" t="s">
        <v>3195</v>
      </c>
      <c r="D5152" s="120" t="s">
        <v>3196</v>
      </c>
      <c r="E5152" s="10" t="s">
        <v>14</v>
      </c>
      <c r="F5152" s="10" t="s">
        <v>121</v>
      </c>
      <c r="G5152" s="3">
        <v>350000</v>
      </c>
      <c r="H5152" s="3">
        <f t="shared" si="49"/>
        <v>350000</v>
      </c>
      <c r="I5152" s="3">
        <v>1</v>
      </c>
    </row>
    <row r="5153" spans="1:9" ht="45" x14ac:dyDescent="0.25">
      <c r="A5153" s="715"/>
      <c r="B5153" s="700"/>
      <c r="C5153" s="119" t="s">
        <v>3197</v>
      </c>
      <c r="D5153" s="120" t="s">
        <v>3198</v>
      </c>
      <c r="E5153" s="10" t="s">
        <v>14</v>
      </c>
      <c r="F5153" s="10" t="s">
        <v>121</v>
      </c>
      <c r="G5153" s="3">
        <v>250000</v>
      </c>
      <c r="H5153" s="3">
        <f t="shared" si="49"/>
        <v>250000</v>
      </c>
      <c r="I5153" s="3">
        <v>1</v>
      </c>
    </row>
    <row r="5154" spans="1:9" s="8" customFormat="1" ht="45" x14ac:dyDescent="0.25">
      <c r="A5154" s="715"/>
      <c r="B5154" s="700"/>
      <c r="C5154" s="124">
        <v>79951110</v>
      </c>
      <c r="D5154" s="129" t="s">
        <v>3199</v>
      </c>
      <c r="E5154" s="6" t="s">
        <v>14</v>
      </c>
      <c r="F5154" s="6" t="s">
        <v>121</v>
      </c>
      <c r="G5154" s="7">
        <v>200000</v>
      </c>
      <c r="H5154" s="7">
        <f t="shared" si="49"/>
        <v>200000</v>
      </c>
      <c r="I5154" s="7">
        <v>1</v>
      </c>
    </row>
    <row r="5155" spans="1:9" ht="60" x14ac:dyDescent="0.25">
      <c r="A5155" s="715"/>
      <c r="B5155" s="700"/>
      <c r="C5155" s="119" t="s">
        <v>3200</v>
      </c>
      <c r="D5155" s="120" t="s">
        <v>3201</v>
      </c>
      <c r="E5155" s="10" t="s">
        <v>14</v>
      </c>
      <c r="F5155" s="10" t="s">
        <v>121</v>
      </c>
      <c r="G5155" s="3">
        <v>300000</v>
      </c>
      <c r="H5155" s="3">
        <f t="shared" si="49"/>
        <v>300000</v>
      </c>
      <c r="I5155" s="3">
        <v>1</v>
      </c>
    </row>
    <row r="5156" spans="1:9" ht="45" x14ac:dyDescent="0.25">
      <c r="A5156" s="715"/>
      <c r="B5156" s="700"/>
      <c r="C5156" s="119" t="s">
        <v>3202</v>
      </c>
      <c r="D5156" s="120" t="s">
        <v>3203</v>
      </c>
      <c r="E5156" s="10" t="s">
        <v>14</v>
      </c>
      <c r="F5156" s="10" t="s">
        <v>121</v>
      </c>
      <c r="G5156" s="3">
        <v>500000</v>
      </c>
      <c r="H5156" s="3">
        <f t="shared" si="49"/>
        <v>500000</v>
      </c>
      <c r="I5156" s="3">
        <v>1</v>
      </c>
    </row>
    <row r="5157" spans="1:9" ht="60" x14ac:dyDescent="0.25">
      <c r="A5157" s="715"/>
      <c r="B5157" s="700"/>
      <c r="C5157" s="119" t="s">
        <v>3204</v>
      </c>
      <c r="D5157" s="120" t="s">
        <v>3205</v>
      </c>
      <c r="E5157" s="10" t="s">
        <v>14</v>
      </c>
      <c r="F5157" s="10" t="s">
        <v>121</v>
      </c>
      <c r="G5157" s="3">
        <v>600000</v>
      </c>
      <c r="H5157" s="3">
        <f t="shared" si="49"/>
        <v>600000</v>
      </c>
      <c r="I5157" s="3">
        <v>1</v>
      </c>
    </row>
    <row r="5158" spans="1:9" ht="60" x14ac:dyDescent="0.25">
      <c r="A5158" s="715"/>
      <c r="B5158" s="700"/>
      <c r="C5158" s="119" t="s">
        <v>3206</v>
      </c>
      <c r="D5158" s="120" t="s">
        <v>3207</v>
      </c>
      <c r="E5158" s="10" t="s">
        <v>14</v>
      </c>
      <c r="F5158" s="10" t="s">
        <v>121</v>
      </c>
      <c r="G5158" s="3">
        <v>350000</v>
      </c>
      <c r="H5158" s="3">
        <f t="shared" si="49"/>
        <v>350000</v>
      </c>
      <c r="I5158" s="3">
        <v>1</v>
      </c>
    </row>
    <row r="5159" spans="1:9" ht="45" x14ac:dyDescent="0.25">
      <c r="A5159" s="715"/>
      <c r="B5159" s="700"/>
      <c r="C5159" s="119" t="s">
        <v>3208</v>
      </c>
      <c r="D5159" s="120" t="s">
        <v>3209</v>
      </c>
      <c r="E5159" s="10" t="s">
        <v>14</v>
      </c>
      <c r="F5159" s="10" t="s">
        <v>121</v>
      </c>
      <c r="G5159" s="3">
        <v>300000</v>
      </c>
      <c r="H5159" s="3">
        <f t="shared" si="49"/>
        <v>300000</v>
      </c>
      <c r="I5159" s="3">
        <v>1</v>
      </c>
    </row>
    <row r="5160" spans="1:9" s="8" customFormat="1" ht="45" x14ac:dyDescent="0.25">
      <c r="A5160" s="715"/>
      <c r="B5160" s="700"/>
      <c r="C5160" s="124">
        <v>79951110</v>
      </c>
      <c r="D5160" s="129" t="s">
        <v>3210</v>
      </c>
      <c r="E5160" s="6" t="s">
        <v>14</v>
      </c>
      <c r="F5160" s="6" t="s">
        <v>121</v>
      </c>
      <c r="G5160" s="7">
        <v>2500000</v>
      </c>
      <c r="H5160" s="7">
        <f t="shared" si="49"/>
        <v>2500000</v>
      </c>
      <c r="I5160" s="7">
        <v>1</v>
      </c>
    </row>
    <row r="5161" spans="1:9" s="8" customFormat="1" ht="45" x14ac:dyDescent="0.25">
      <c r="A5161" s="715"/>
      <c r="B5161" s="700"/>
      <c r="C5161" s="124">
        <v>79951110</v>
      </c>
      <c r="D5161" s="129" t="s">
        <v>632</v>
      </c>
      <c r="E5161" s="6" t="s">
        <v>14</v>
      </c>
      <c r="F5161" s="6" t="s">
        <v>121</v>
      </c>
      <c r="G5161" s="7">
        <v>2500000</v>
      </c>
      <c r="H5161" s="7">
        <f t="shared" si="49"/>
        <v>2500000</v>
      </c>
      <c r="I5161" s="7">
        <v>1</v>
      </c>
    </row>
    <row r="5162" spans="1:9" ht="45" x14ac:dyDescent="0.25">
      <c r="A5162" s="715"/>
      <c r="B5162" s="700"/>
      <c r="C5162" s="119" t="s">
        <v>3211</v>
      </c>
      <c r="D5162" s="120" t="s">
        <v>3212</v>
      </c>
      <c r="E5162" s="10" t="s">
        <v>14</v>
      </c>
      <c r="F5162" s="10" t="s">
        <v>121</v>
      </c>
      <c r="G5162" s="3">
        <v>200000</v>
      </c>
      <c r="H5162" s="3">
        <f t="shared" si="49"/>
        <v>200000</v>
      </c>
      <c r="I5162" s="3">
        <v>1</v>
      </c>
    </row>
    <row r="5163" spans="1:9" ht="45" x14ac:dyDescent="0.25">
      <c r="A5163" s="715"/>
      <c r="B5163" s="700"/>
      <c r="C5163" s="119" t="s">
        <v>3213</v>
      </c>
      <c r="D5163" s="120" t="s">
        <v>3214</v>
      </c>
      <c r="E5163" s="10" t="s">
        <v>14</v>
      </c>
      <c r="F5163" s="10" t="s">
        <v>121</v>
      </c>
      <c r="G5163" s="3">
        <v>200000</v>
      </c>
      <c r="H5163" s="3">
        <f t="shared" si="49"/>
        <v>200000</v>
      </c>
      <c r="I5163" s="3">
        <v>1</v>
      </c>
    </row>
    <row r="5164" spans="1:9" ht="60" x14ac:dyDescent="0.25">
      <c r="A5164" s="715"/>
      <c r="B5164" s="700"/>
      <c r="C5164" s="119" t="s">
        <v>3215</v>
      </c>
      <c r="D5164" s="120" t="s">
        <v>3216</v>
      </c>
      <c r="E5164" s="10" t="s">
        <v>14</v>
      </c>
      <c r="F5164" s="10" t="s">
        <v>121</v>
      </c>
      <c r="G5164" s="3">
        <v>350000</v>
      </c>
      <c r="H5164" s="3">
        <f t="shared" si="49"/>
        <v>350000</v>
      </c>
      <c r="I5164" s="3">
        <v>1</v>
      </c>
    </row>
    <row r="5165" spans="1:9" ht="45" x14ac:dyDescent="0.25">
      <c r="A5165" s="715"/>
      <c r="B5165" s="700"/>
      <c r="C5165" s="119" t="s">
        <v>3217</v>
      </c>
      <c r="D5165" s="120" t="s">
        <v>3218</v>
      </c>
      <c r="E5165" s="10" t="s">
        <v>14</v>
      </c>
      <c r="F5165" s="10" t="s">
        <v>121</v>
      </c>
      <c r="G5165" s="3">
        <v>250000</v>
      </c>
      <c r="H5165" s="3">
        <f t="shared" si="49"/>
        <v>250000</v>
      </c>
      <c r="I5165" s="3">
        <v>1</v>
      </c>
    </row>
    <row r="5166" spans="1:9" x14ac:dyDescent="0.25">
      <c r="A5166" s="715"/>
      <c r="B5166" s="654" t="s">
        <v>3219</v>
      </c>
      <c r="C5166" s="654"/>
      <c r="D5166" s="654"/>
      <c r="E5166" s="654"/>
      <c r="F5166" s="654"/>
      <c r="G5166" s="654"/>
      <c r="H5166" s="2">
        <f>SUM(H5167+H5169)</f>
        <v>10000000</v>
      </c>
      <c r="I5166" s="2"/>
    </row>
    <row r="5167" spans="1:9" x14ac:dyDescent="0.25">
      <c r="A5167" s="715"/>
      <c r="B5167" s="655" t="s">
        <v>154</v>
      </c>
      <c r="C5167" s="655"/>
      <c r="D5167" s="655"/>
      <c r="E5167" s="655"/>
      <c r="F5167" s="655"/>
      <c r="G5167" s="655"/>
      <c r="H5167" s="72">
        <f>SUM(H5168:H5168)</f>
        <v>9740000</v>
      </c>
      <c r="I5167" s="72"/>
    </row>
    <row r="5168" spans="1:9" s="8" customFormat="1" ht="30" x14ac:dyDescent="0.25">
      <c r="A5168" s="715"/>
      <c r="B5168" s="6">
        <v>5112</v>
      </c>
      <c r="C5168" s="124">
        <v>45611300</v>
      </c>
      <c r="D5168" s="129" t="s">
        <v>536</v>
      </c>
      <c r="E5168" s="6" t="s">
        <v>126</v>
      </c>
      <c r="F5168" s="6" t="s">
        <v>121</v>
      </c>
      <c r="G5168" s="7">
        <v>9740000</v>
      </c>
      <c r="H5168" s="7">
        <f>G5168*I5168</f>
        <v>9740000</v>
      </c>
      <c r="I5168" s="7">
        <v>1</v>
      </c>
    </row>
    <row r="5169" spans="1:9" x14ac:dyDescent="0.25">
      <c r="A5169" s="715"/>
      <c r="B5169" s="655" t="s">
        <v>118</v>
      </c>
      <c r="C5169" s="655"/>
      <c r="D5169" s="655"/>
      <c r="E5169" s="655"/>
      <c r="F5169" s="655"/>
      <c r="G5169" s="655"/>
      <c r="H5169" s="72">
        <f>SUM(H5170:H5171)</f>
        <v>260000</v>
      </c>
      <c r="I5169" s="72"/>
    </row>
    <row r="5170" spans="1:9" s="8" customFormat="1" ht="30" x14ac:dyDescent="0.25">
      <c r="A5170" s="715"/>
      <c r="B5170" s="771">
        <v>5112</v>
      </c>
      <c r="C5170" s="124">
        <v>71351540</v>
      </c>
      <c r="D5170" s="129" t="s">
        <v>168</v>
      </c>
      <c r="E5170" s="6" t="s">
        <v>126</v>
      </c>
      <c r="F5170" s="6" t="s">
        <v>121</v>
      </c>
      <c r="G5170" s="7">
        <v>200000</v>
      </c>
      <c r="H5170" s="7">
        <f>G5170*I5170</f>
        <v>200000</v>
      </c>
      <c r="I5170" s="7">
        <v>1</v>
      </c>
    </row>
    <row r="5171" spans="1:9" s="8" customFormat="1" ht="30" x14ac:dyDescent="0.25">
      <c r="A5171" s="715"/>
      <c r="B5171" s="771"/>
      <c r="C5171" s="124">
        <v>98111140</v>
      </c>
      <c r="D5171" s="129" t="s">
        <v>532</v>
      </c>
      <c r="E5171" s="6" t="s">
        <v>120</v>
      </c>
      <c r="F5171" s="6" t="s">
        <v>121</v>
      </c>
      <c r="G5171" s="7">
        <v>60000</v>
      </c>
      <c r="H5171" s="7">
        <f>G5171*I5171</f>
        <v>60000</v>
      </c>
      <c r="I5171" s="7">
        <v>1</v>
      </c>
    </row>
    <row r="5172" spans="1:9" x14ac:dyDescent="0.25">
      <c r="A5172" s="715"/>
      <c r="B5172" s="654" t="s">
        <v>296</v>
      </c>
      <c r="C5172" s="654"/>
      <c r="D5172" s="654"/>
      <c r="E5172" s="654"/>
      <c r="F5172" s="654"/>
      <c r="G5172" s="654"/>
      <c r="H5172" s="2">
        <f>SUM(H5173+H5179+H5181)</f>
        <v>17295000</v>
      </c>
      <c r="I5172" s="2"/>
    </row>
    <row r="5173" spans="1:9" x14ac:dyDescent="0.25">
      <c r="A5173" s="715"/>
      <c r="B5173" s="655" t="s">
        <v>11</v>
      </c>
      <c r="C5173" s="655"/>
      <c r="D5173" s="655"/>
      <c r="E5173" s="655"/>
      <c r="F5173" s="655"/>
      <c r="G5173" s="655"/>
      <c r="H5173" s="72">
        <f>SUM(H5174:H5178)</f>
        <v>5430000</v>
      </c>
      <c r="I5173" s="72"/>
    </row>
    <row r="5174" spans="1:9" s="8" customFormat="1" x14ac:dyDescent="0.25">
      <c r="A5174" s="715"/>
      <c r="B5174" s="771">
        <v>4861</v>
      </c>
      <c r="C5174" s="124">
        <v>32324900</v>
      </c>
      <c r="D5174" s="129" t="s">
        <v>3220</v>
      </c>
      <c r="E5174" s="6" t="s">
        <v>14</v>
      </c>
      <c r="F5174" s="6" t="s">
        <v>15</v>
      </c>
      <c r="G5174" s="7">
        <v>110000</v>
      </c>
      <c r="H5174" s="7">
        <f>G5174*I5174</f>
        <v>1210000</v>
      </c>
      <c r="I5174" s="7">
        <v>11</v>
      </c>
    </row>
    <row r="5175" spans="1:9" s="8" customFormat="1" x14ac:dyDescent="0.25">
      <c r="A5175" s="715"/>
      <c r="B5175" s="771"/>
      <c r="C5175" s="124">
        <v>39141240</v>
      </c>
      <c r="D5175" s="129" t="s">
        <v>3221</v>
      </c>
      <c r="E5175" s="6" t="s">
        <v>14</v>
      </c>
      <c r="F5175" s="6" t="s">
        <v>15</v>
      </c>
      <c r="G5175" s="7">
        <v>180000</v>
      </c>
      <c r="H5175" s="7">
        <f>G5175*I5175</f>
        <v>900000</v>
      </c>
      <c r="I5175" s="7">
        <v>5</v>
      </c>
    </row>
    <row r="5176" spans="1:9" s="8" customFormat="1" x14ac:dyDescent="0.25">
      <c r="A5176" s="715"/>
      <c r="B5176" s="771"/>
      <c r="C5176" s="124">
        <v>39711110</v>
      </c>
      <c r="D5176" s="129" t="s">
        <v>3096</v>
      </c>
      <c r="E5176" s="6" t="s">
        <v>14</v>
      </c>
      <c r="F5176" s="6" t="s">
        <v>15</v>
      </c>
      <c r="G5176" s="7">
        <v>150000</v>
      </c>
      <c r="H5176" s="7">
        <f>G5176*I5176</f>
        <v>1500000</v>
      </c>
      <c r="I5176" s="7">
        <v>10</v>
      </c>
    </row>
    <row r="5177" spans="1:9" s="8" customFormat="1" x14ac:dyDescent="0.25">
      <c r="A5177" s="715"/>
      <c r="B5177" s="771"/>
      <c r="C5177" s="124">
        <v>39711310</v>
      </c>
      <c r="D5177" s="129" t="s">
        <v>3222</v>
      </c>
      <c r="E5177" s="6" t="s">
        <v>14</v>
      </c>
      <c r="F5177" s="6" t="s">
        <v>15</v>
      </c>
      <c r="G5177" s="7">
        <v>130000</v>
      </c>
      <c r="H5177" s="7">
        <f>G5177*I5177</f>
        <v>1040000</v>
      </c>
      <c r="I5177" s="7">
        <v>8</v>
      </c>
    </row>
    <row r="5178" spans="1:9" s="8" customFormat="1" x14ac:dyDescent="0.25">
      <c r="A5178" s="715"/>
      <c r="B5178" s="771"/>
      <c r="C5178" s="124">
        <v>42711170</v>
      </c>
      <c r="D5178" s="129" t="s">
        <v>3223</v>
      </c>
      <c r="E5178" s="6" t="s">
        <v>14</v>
      </c>
      <c r="F5178" s="6" t="s">
        <v>15</v>
      </c>
      <c r="G5178" s="7">
        <v>130000</v>
      </c>
      <c r="H5178" s="7">
        <f>G5178*I5178</f>
        <v>780000</v>
      </c>
      <c r="I5178" s="7">
        <v>6</v>
      </c>
    </row>
    <row r="5179" spans="1:9" x14ac:dyDescent="0.25">
      <c r="A5179" s="715"/>
      <c r="B5179" s="655" t="s">
        <v>154</v>
      </c>
      <c r="C5179" s="655"/>
      <c r="D5179" s="655"/>
      <c r="E5179" s="655"/>
      <c r="F5179" s="655"/>
      <c r="G5179" s="655"/>
      <c r="H5179" s="72">
        <f>SUM(H5180:H5180)</f>
        <v>4900000</v>
      </c>
      <c r="I5179" s="72"/>
    </row>
    <row r="5180" spans="1:9" s="8" customFormat="1" ht="30" x14ac:dyDescent="0.25">
      <c r="A5180" s="715"/>
      <c r="B5180" s="6">
        <v>4861</v>
      </c>
      <c r="C5180" s="124">
        <v>45261124</v>
      </c>
      <c r="D5180" s="129" t="s">
        <v>216</v>
      </c>
      <c r="E5180" s="6" t="s">
        <v>126</v>
      </c>
      <c r="F5180" s="6" t="s">
        <v>121</v>
      </c>
      <c r="G5180" s="7">
        <v>4900000</v>
      </c>
      <c r="H5180" s="7">
        <f>G5180*I5180</f>
        <v>4900000</v>
      </c>
      <c r="I5180" s="7">
        <v>1</v>
      </c>
    </row>
    <row r="5181" spans="1:9" x14ac:dyDescent="0.25">
      <c r="A5181" s="715"/>
      <c r="B5181" s="655" t="s">
        <v>118</v>
      </c>
      <c r="C5181" s="655"/>
      <c r="D5181" s="655"/>
      <c r="E5181" s="655"/>
      <c r="F5181" s="655"/>
      <c r="G5181" s="655"/>
      <c r="H5181" s="72">
        <f>SUM(H5182:H5188)</f>
        <v>6965000</v>
      </c>
      <c r="I5181" s="72"/>
    </row>
    <row r="5182" spans="1:9" s="8" customFormat="1" ht="30" x14ac:dyDescent="0.25">
      <c r="A5182" s="715"/>
      <c r="B5182" s="771">
        <v>4861</v>
      </c>
      <c r="C5182" s="124">
        <v>71351540</v>
      </c>
      <c r="D5182" s="129" t="s">
        <v>168</v>
      </c>
      <c r="E5182" s="6" t="s">
        <v>126</v>
      </c>
      <c r="F5182" s="6" t="s">
        <v>121</v>
      </c>
      <c r="G5182" s="7">
        <v>100000</v>
      </c>
      <c r="H5182" s="7">
        <f t="shared" ref="H5182:H5188" si="50">G5182*I5182</f>
        <v>100000</v>
      </c>
      <c r="I5182" s="7">
        <v>1</v>
      </c>
    </row>
    <row r="5183" spans="1:9" s="8" customFormat="1" ht="45" x14ac:dyDescent="0.25">
      <c r="A5183" s="715"/>
      <c r="B5183" s="771"/>
      <c r="C5183" s="124">
        <v>79951100</v>
      </c>
      <c r="D5183" s="129" t="s">
        <v>3224</v>
      </c>
      <c r="E5183" s="6" t="s">
        <v>14</v>
      </c>
      <c r="F5183" s="6" t="s">
        <v>121</v>
      </c>
      <c r="G5183" s="7">
        <v>840000</v>
      </c>
      <c r="H5183" s="7">
        <f t="shared" si="50"/>
        <v>840000</v>
      </c>
      <c r="I5183" s="7">
        <v>1</v>
      </c>
    </row>
    <row r="5184" spans="1:9" s="8" customFormat="1" ht="30" x14ac:dyDescent="0.25">
      <c r="A5184" s="715"/>
      <c r="B5184" s="771"/>
      <c r="C5184" s="124">
        <v>79951100</v>
      </c>
      <c r="D5184" s="129" t="s">
        <v>3225</v>
      </c>
      <c r="E5184" s="6" t="s">
        <v>14</v>
      </c>
      <c r="F5184" s="6" t="s">
        <v>121</v>
      </c>
      <c r="G5184" s="7">
        <v>460000</v>
      </c>
      <c r="H5184" s="7">
        <f t="shared" si="50"/>
        <v>460000</v>
      </c>
      <c r="I5184" s="7">
        <v>1</v>
      </c>
    </row>
    <row r="5185" spans="1:9" s="8" customFormat="1" ht="30" x14ac:dyDescent="0.25">
      <c r="A5185" s="715"/>
      <c r="B5185" s="771"/>
      <c r="C5185" s="124">
        <v>79951100</v>
      </c>
      <c r="D5185" s="129" t="s">
        <v>3226</v>
      </c>
      <c r="E5185" s="6" t="s">
        <v>14</v>
      </c>
      <c r="F5185" s="6" t="s">
        <v>121</v>
      </c>
      <c r="G5185" s="7">
        <v>900000</v>
      </c>
      <c r="H5185" s="7">
        <f t="shared" si="50"/>
        <v>900000</v>
      </c>
      <c r="I5185" s="7">
        <v>1</v>
      </c>
    </row>
    <row r="5186" spans="1:9" s="8" customFormat="1" ht="45" x14ac:dyDescent="0.25">
      <c r="A5186" s="715"/>
      <c r="B5186" s="771"/>
      <c r="C5186" s="124">
        <v>79951100</v>
      </c>
      <c r="D5186" s="129" t="s">
        <v>3227</v>
      </c>
      <c r="E5186" s="6" t="s">
        <v>14</v>
      </c>
      <c r="F5186" s="6" t="s">
        <v>121</v>
      </c>
      <c r="G5186" s="7">
        <v>720000</v>
      </c>
      <c r="H5186" s="7">
        <f t="shared" si="50"/>
        <v>720000</v>
      </c>
      <c r="I5186" s="7">
        <v>1</v>
      </c>
    </row>
    <row r="5187" spans="1:9" s="8" customFormat="1" ht="45" x14ac:dyDescent="0.25">
      <c r="A5187" s="715"/>
      <c r="B5187" s="771"/>
      <c r="C5187" s="124">
        <v>79951100</v>
      </c>
      <c r="D5187" s="129" t="s">
        <v>3228</v>
      </c>
      <c r="E5187" s="6" t="s">
        <v>14</v>
      </c>
      <c r="F5187" s="6" t="s">
        <v>121</v>
      </c>
      <c r="G5187" s="7">
        <v>945000</v>
      </c>
      <c r="H5187" s="7">
        <f t="shared" si="50"/>
        <v>945000</v>
      </c>
      <c r="I5187" s="7">
        <v>1</v>
      </c>
    </row>
    <row r="5188" spans="1:9" s="8" customFormat="1" ht="45" x14ac:dyDescent="0.25">
      <c r="A5188" s="715"/>
      <c r="B5188" s="771"/>
      <c r="C5188" s="124">
        <v>79951100</v>
      </c>
      <c r="D5188" s="129" t="s">
        <v>3229</v>
      </c>
      <c r="E5188" s="6" t="s">
        <v>14</v>
      </c>
      <c r="F5188" s="6" t="s">
        <v>121</v>
      </c>
      <c r="G5188" s="7">
        <v>3000000</v>
      </c>
      <c r="H5188" s="7">
        <f t="shared" si="50"/>
        <v>3000000</v>
      </c>
      <c r="I5188" s="7">
        <v>1</v>
      </c>
    </row>
    <row r="5189" spans="1:9" x14ac:dyDescent="0.25">
      <c r="A5189" s="715"/>
      <c r="B5189" s="654" t="s">
        <v>297</v>
      </c>
      <c r="C5189" s="654"/>
      <c r="D5189" s="654"/>
      <c r="E5189" s="654"/>
      <c r="F5189" s="654"/>
      <c r="G5189" s="654"/>
      <c r="H5189" s="2">
        <f>SUM(H5190)</f>
        <v>1100000</v>
      </c>
      <c r="I5189" s="2"/>
    </row>
    <row r="5190" spans="1:9" x14ac:dyDescent="0.25">
      <c r="A5190" s="715"/>
      <c r="B5190" s="655" t="s">
        <v>118</v>
      </c>
      <c r="C5190" s="655"/>
      <c r="D5190" s="655"/>
      <c r="E5190" s="655"/>
      <c r="F5190" s="655"/>
      <c r="G5190" s="655"/>
      <c r="H5190" s="72">
        <f>SUM(H5191:H5191)</f>
        <v>1100000</v>
      </c>
      <c r="I5190" s="72"/>
    </row>
    <row r="5191" spans="1:9" x14ac:dyDescent="0.25">
      <c r="A5191" s="715"/>
      <c r="B5191" s="10">
        <v>4239</v>
      </c>
      <c r="C5191" s="119" t="s">
        <v>3230</v>
      </c>
      <c r="D5191" s="120" t="s">
        <v>294</v>
      </c>
      <c r="E5191" s="10" t="s">
        <v>120</v>
      </c>
      <c r="F5191" s="10" t="s">
        <v>121</v>
      </c>
      <c r="G5191" s="3">
        <v>1100000</v>
      </c>
      <c r="H5191" s="3">
        <f>G5191*I5191</f>
        <v>1100000</v>
      </c>
      <c r="I5191" s="3">
        <v>1</v>
      </c>
    </row>
    <row r="5192" spans="1:9" x14ac:dyDescent="0.25">
      <c r="A5192" s="715"/>
      <c r="B5192" s="654" t="s">
        <v>299</v>
      </c>
      <c r="C5192" s="654"/>
      <c r="D5192" s="654"/>
      <c r="E5192" s="654"/>
      <c r="F5192" s="654"/>
      <c r="G5192" s="654"/>
      <c r="H5192" s="2">
        <f>SUM(H5193)</f>
        <v>21489000</v>
      </c>
      <c r="I5192" s="2"/>
    </row>
    <row r="5193" spans="1:9" x14ac:dyDescent="0.25">
      <c r="A5193" s="715"/>
      <c r="B5193" s="655" t="s">
        <v>118</v>
      </c>
      <c r="C5193" s="655"/>
      <c r="D5193" s="655"/>
      <c r="E5193" s="655"/>
      <c r="F5193" s="655"/>
      <c r="G5193" s="655"/>
      <c r="H5193" s="72">
        <f>SUM(H5194:H5195)</f>
        <v>21489000</v>
      </c>
      <c r="I5193" s="72"/>
    </row>
    <row r="5194" spans="1:9" s="8" customFormat="1" ht="30" x14ac:dyDescent="0.25">
      <c r="A5194" s="715"/>
      <c r="B5194" s="771">
        <v>4215</v>
      </c>
      <c r="C5194" s="124">
        <v>66511120</v>
      </c>
      <c r="D5194" s="129" t="s">
        <v>300</v>
      </c>
      <c r="E5194" s="6" t="s">
        <v>149</v>
      </c>
      <c r="F5194" s="6" t="s">
        <v>121</v>
      </c>
      <c r="G5194" s="7">
        <v>4389000</v>
      </c>
      <c r="H5194" s="7">
        <f>G5194*I5194</f>
        <v>4389000</v>
      </c>
      <c r="I5194" s="7">
        <v>1</v>
      </c>
    </row>
    <row r="5195" spans="1:9" s="8" customFormat="1" ht="30" x14ac:dyDescent="0.25">
      <c r="A5195" s="715"/>
      <c r="B5195" s="771"/>
      <c r="C5195" s="124">
        <v>66511120</v>
      </c>
      <c r="D5195" s="129" t="s">
        <v>300</v>
      </c>
      <c r="E5195" s="6" t="s">
        <v>149</v>
      </c>
      <c r="F5195" s="6" t="s">
        <v>121</v>
      </c>
      <c r="G5195" s="7">
        <v>17100000</v>
      </c>
      <c r="H5195" s="7">
        <f>G5195*I5195</f>
        <v>17100000</v>
      </c>
      <c r="I5195" s="7">
        <v>1</v>
      </c>
    </row>
    <row r="5196" spans="1:9" x14ac:dyDescent="0.25">
      <c r="A5196" s="715"/>
      <c r="B5196" s="654" t="s">
        <v>642</v>
      </c>
      <c r="C5196" s="654"/>
      <c r="D5196" s="654"/>
      <c r="E5196" s="654"/>
      <c r="F5196" s="654"/>
      <c r="G5196" s="654"/>
      <c r="H5196" s="2">
        <f>SUM(H5197)</f>
        <v>1000000</v>
      </c>
      <c r="I5196" s="2"/>
    </row>
    <row r="5197" spans="1:9" x14ac:dyDescent="0.25">
      <c r="A5197" s="715"/>
      <c r="B5197" s="655" t="s">
        <v>118</v>
      </c>
      <c r="C5197" s="655"/>
      <c r="D5197" s="655"/>
      <c r="E5197" s="655"/>
      <c r="F5197" s="655"/>
      <c r="G5197" s="655"/>
      <c r="H5197" s="72">
        <f>SUM(H5198:H5198)</f>
        <v>1000000</v>
      </c>
      <c r="I5197" s="72"/>
    </row>
    <row r="5198" spans="1:9" x14ac:dyDescent="0.25">
      <c r="A5198" s="715"/>
      <c r="B5198" s="10">
        <v>4239</v>
      </c>
      <c r="C5198" s="119" t="s">
        <v>3231</v>
      </c>
      <c r="D5198" s="120" t="s">
        <v>294</v>
      </c>
      <c r="E5198" s="10" t="s">
        <v>120</v>
      </c>
      <c r="F5198" s="10" t="s">
        <v>121</v>
      </c>
      <c r="G5198" s="3">
        <v>1000000</v>
      </c>
      <c r="H5198" s="3">
        <f>G5198*I5198</f>
        <v>1000000</v>
      </c>
      <c r="I5198" s="3">
        <v>1</v>
      </c>
    </row>
    <row r="5199" spans="1:9" x14ac:dyDescent="0.25">
      <c r="A5199" s="715"/>
      <c r="B5199" s="716" t="s">
        <v>301</v>
      </c>
      <c r="C5199" s="716"/>
      <c r="D5199" s="716"/>
      <c r="E5199" s="716"/>
      <c r="F5199" s="716"/>
      <c r="G5199" s="716"/>
      <c r="H5199" s="2">
        <f>SUM(H4891+H5006+H5011+H5025+H5028+H5033+H5038+H5044+H5050+H5063+H5069+H5074+H5118+H5123+H5135+H5166+H5172+H5189+H5192+H5196)</f>
        <v>518876208.63300002</v>
      </c>
      <c r="I5199" s="2"/>
    </row>
    <row r="5200" spans="1:9" ht="38.25" customHeight="1" x14ac:dyDescent="0.25">
      <c r="A5200" s="715" t="s">
        <v>5276</v>
      </c>
      <c r="B5200" s="696" t="s">
        <v>3232</v>
      </c>
      <c r="C5200" s="696"/>
      <c r="D5200" s="696"/>
      <c r="E5200" s="696"/>
      <c r="F5200" s="696"/>
      <c r="G5200" s="696"/>
      <c r="H5200" s="696"/>
      <c r="I5200" s="696"/>
    </row>
    <row r="5201" spans="1:9" x14ac:dyDescent="0.25">
      <c r="A5201" s="715"/>
      <c r="B5201" s="13"/>
      <c r="C5201" s="138"/>
      <c r="D5201" s="138"/>
      <c r="E5201" s="13"/>
      <c r="F5201" s="13"/>
      <c r="G5201" s="72"/>
      <c r="H5201" s="72"/>
      <c r="I5201" s="72"/>
    </row>
    <row r="5202" spans="1:9" x14ac:dyDescent="0.25">
      <c r="A5202" s="715"/>
      <c r="B5202" s="653" t="s">
        <v>1</v>
      </c>
      <c r="C5202" s="723" t="s">
        <v>2</v>
      </c>
      <c r="D5202" s="723"/>
      <c r="E5202" s="653" t="s">
        <v>3</v>
      </c>
      <c r="F5202" s="653" t="s">
        <v>4</v>
      </c>
      <c r="G5202" s="701" t="s">
        <v>5</v>
      </c>
      <c r="H5202" s="701" t="s">
        <v>6</v>
      </c>
      <c r="I5202" s="701" t="s">
        <v>7</v>
      </c>
    </row>
    <row r="5203" spans="1:9" ht="60" x14ac:dyDescent="0.25">
      <c r="A5203" s="715"/>
      <c r="B5203" s="653"/>
      <c r="C5203" s="138" t="s">
        <v>8</v>
      </c>
      <c r="D5203" s="138" t="s">
        <v>9</v>
      </c>
      <c r="E5203" s="653"/>
      <c r="F5203" s="653"/>
      <c r="G5203" s="701"/>
      <c r="H5203" s="701"/>
      <c r="I5203" s="701"/>
    </row>
    <row r="5204" spans="1:9" x14ac:dyDescent="0.25">
      <c r="A5204" s="715"/>
      <c r="B5204" s="13"/>
      <c r="C5204" s="138">
        <v>1</v>
      </c>
      <c r="D5204" s="138">
        <v>2</v>
      </c>
      <c r="E5204" s="13">
        <v>3</v>
      </c>
      <c r="F5204" s="13">
        <v>4</v>
      </c>
      <c r="G5204" s="72">
        <v>5</v>
      </c>
      <c r="H5204" s="72">
        <v>6</v>
      </c>
      <c r="I5204" s="72">
        <v>7</v>
      </c>
    </row>
    <row r="5205" spans="1:9" x14ac:dyDescent="0.25">
      <c r="A5205" s="715"/>
      <c r="B5205" s="694" t="s">
        <v>6402</v>
      </c>
      <c r="C5205" s="694"/>
      <c r="D5205" s="694"/>
      <c r="E5205" s="694"/>
      <c r="F5205" s="694"/>
      <c r="G5205" s="694"/>
      <c r="H5205" s="429"/>
      <c r="I5205" s="429"/>
    </row>
    <row r="5206" spans="1:9" x14ac:dyDescent="0.25">
      <c r="A5206" s="715"/>
      <c r="B5206" s="440"/>
      <c r="C5206" s="441"/>
      <c r="D5206" s="442" t="s">
        <v>11</v>
      </c>
      <c r="E5206" s="441"/>
      <c r="F5206" s="441"/>
      <c r="G5206" s="441"/>
      <c r="H5206" s="429"/>
      <c r="I5206" s="429"/>
    </row>
    <row r="5207" spans="1:9" x14ac:dyDescent="0.25">
      <c r="A5207" s="715"/>
      <c r="B5207" s="697">
        <v>5122</v>
      </c>
      <c r="C5207" s="590" t="s">
        <v>6936</v>
      </c>
      <c r="D5207" s="590" t="s">
        <v>6467</v>
      </c>
      <c r="E5207" s="590" t="s">
        <v>14</v>
      </c>
      <c r="F5207" s="590" t="s">
        <v>470</v>
      </c>
      <c r="G5207" s="593">
        <v>6000</v>
      </c>
      <c r="H5207" s="571">
        <v>780</v>
      </c>
      <c r="I5207" s="593">
        <v>130</v>
      </c>
    </row>
    <row r="5208" spans="1:9" x14ac:dyDescent="0.25">
      <c r="A5208" s="715"/>
      <c r="B5208" s="698"/>
      <c r="C5208" s="590" t="s">
        <v>6937</v>
      </c>
      <c r="D5208" s="590" t="s">
        <v>6938</v>
      </c>
      <c r="E5208" s="590" t="s">
        <v>14</v>
      </c>
      <c r="F5208" s="590" t="s">
        <v>470</v>
      </c>
      <c r="G5208" s="593">
        <v>7000</v>
      </c>
      <c r="H5208" s="571">
        <v>140</v>
      </c>
      <c r="I5208" s="593">
        <v>20</v>
      </c>
    </row>
    <row r="5209" spans="1:9" x14ac:dyDescent="0.25">
      <c r="A5209" s="715"/>
      <c r="B5209" s="698"/>
      <c r="C5209" s="428" t="s">
        <v>6400</v>
      </c>
      <c r="D5209" s="428" t="s">
        <v>4065</v>
      </c>
      <c r="E5209" s="590" t="s">
        <v>14</v>
      </c>
      <c r="F5209" s="590" t="s">
        <v>15</v>
      </c>
      <c r="G5209" s="428">
        <v>300000</v>
      </c>
      <c r="H5209" s="428">
        <v>300000</v>
      </c>
      <c r="I5209" s="428">
        <v>1</v>
      </c>
    </row>
    <row r="5210" spans="1:9" x14ac:dyDescent="0.25">
      <c r="A5210" s="715"/>
      <c r="B5210" s="698"/>
      <c r="C5210" s="428" t="s">
        <v>6401</v>
      </c>
      <c r="D5210" s="428" t="s">
        <v>457</v>
      </c>
      <c r="E5210" s="428" t="s">
        <v>14</v>
      </c>
      <c r="F5210" s="428" t="s">
        <v>15</v>
      </c>
      <c r="G5210" s="428">
        <v>300000</v>
      </c>
      <c r="H5210" s="428">
        <v>3600000</v>
      </c>
      <c r="I5210" s="428">
        <v>12</v>
      </c>
    </row>
    <row r="5211" spans="1:9" ht="15.75" customHeight="1" x14ac:dyDescent="0.25">
      <c r="A5211" s="715"/>
      <c r="B5211" s="699"/>
      <c r="C5211" s="428" t="s">
        <v>6403</v>
      </c>
      <c r="D5211" s="428" t="s">
        <v>6342</v>
      </c>
      <c r="E5211" s="428" t="s">
        <v>14</v>
      </c>
      <c r="F5211" s="428" t="s">
        <v>15</v>
      </c>
      <c r="G5211" s="428">
        <v>200000</v>
      </c>
      <c r="H5211" s="428">
        <v>200000</v>
      </c>
      <c r="I5211" s="429">
        <v>1</v>
      </c>
    </row>
    <row r="5212" spans="1:9" ht="15.75" customHeight="1" x14ac:dyDescent="0.25">
      <c r="A5212" s="715"/>
      <c r="B5212" s="443"/>
      <c r="C5212" s="428"/>
      <c r="D5212" s="430" t="s">
        <v>118</v>
      </c>
      <c r="E5212" s="428"/>
      <c r="F5212" s="428"/>
      <c r="G5212" s="428"/>
      <c r="H5212" s="428"/>
      <c r="I5212" s="429"/>
    </row>
    <row r="5213" spans="1:9" ht="15.75" customHeight="1" x14ac:dyDescent="0.25">
      <c r="A5213" s="715"/>
      <c r="B5213" s="428" t="s">
        <v>6411</v>
      </c>
      <c r="C5213" s="428" t="s">
        <v>6409</v>
      </c>
      <c r="D5213" s="428" t="s">
        <v>6410</v>
      </c>
      <c r="E5213" s="428" t="s">
        <v>120</v>
      </c>
      <c r="F5213" s="428" t="s">
        <v>121</v>
      </c>
      <c r="G5213" s="428">
        <v>30000</v>
      </c>
      <c r="H5213" s="428">
        <v>30000</v>
      </c>
      <c r="I5213" s="428">
        <v>1</v>
      </c>
    </row>
    <row r="5214" spans="1:9" ht="15" customHeight="1" x14ac:dyDescent="0.25">
      <c r="A5214" s="715"/>
      <c r="B5214" s="759" t="s">
        <v>153</v>
      </c>
      <c r="C5214" s="760"/>
      <c r="D5214" s="760"/>
      <c r="E5214" s="760"/>
      <c r="F5214" s="760"/>
      <c r="G5214" s="761"/>
      <c r="H5214" s="2">
        <v>1320000</v>
      </c>
      <c r="I5214" s="2"/>
    </row>
    <row r="5215" spans="1:9" x14ac:dyDescent="0.25">
      <c r="A5215" s="715"/>
      <c r="B5215" s="653" t="s">
        <v>154</v>
      </c>
      <c r="C5215" s="653"/>
      <c r="D5215" s="653"/>
      <c r="E5215" s="653"/>
      <c r="F5215" s="653"/>
      <c r="G5215" s="653"/>
      <c r="H5215" s="72">
        <v>1120000</v>
      </c>
      <c r="I5215" s="72"/>
    </row>
    <row r="5216" spans="1:9" ht="60" x14ac:dyDescent="0.25">
      <c r="A5216" s="715"/>
      <c r="B5216" s="695">
        <v>5134</v>
      </c>
      <c r="C5216" s="141" t="s">
        <v>3233</v>
      </c>
      <c r="D5216" s="142" t="s">
        <v>3234</v>
      </c>
      <c r="E5216" s="12" t="s">
        <v>149</v>
      </c>
      <c r="F5216" s="12" t="s">
        <v>121</v>
      </c>
      <c r="G5216" s="14">
        <v>150000</v>
      </c>
      <c r="H5216" s="14">
        <v>150000</v>
      </c>
      <c r="I5216" s="14">
        <v>1</v>
      </c>
    </row>
    <row r="5217" spans="1:9" ht="75" x14ac:dyDescent="0.25">
      <c r="A5217" s="715"/>
      <c r="B5217" s="695"/>
      <c r="C5217" s="141" t="s">
        <v>3235</v>
      </c>
      <c r="D5217" s="142" t="s">
        <v>3236</v>
      </c>
      <c r="E5217" s="12" t="s">
        <v>149</v>
      </c>
      <c r="F5217" s="12" t="s">
        <v>121</v>
      </c>
      <c r="G5217" s="14">
        <v>150000</v>
      </c>
      <c r="H5217" s="14">
        <v>150000</v>
      </c>
      <c r="I5217" s="14">
        <v>1</v>
      </c>
    </row>
    <row r="5218" spans="1:9" ht="60" x14ac:dyDescent="0.25">
      <c r="A5218" s="715"/>
      <c r="B5218" s="695"/>
      <c r="C5218" s="141" t="s">
        <v>3237</v>
      </c>
      <c r="D5218" s="142" t="s">
        <v>3238</v>
      </c>
      <c r="E5218" s="12" t="s">
        <v>149</v>
      </c>
      <c r="F5218" s="12" t="s">
        <v>121</v>
      </c>
      <c r="G5218" s="14">
        <v>150000</v>
      </c>
      <c r="H5218" s="14">
        <v>150000</v>
      </c>
      <c r="I5218" s="14">
        <v>1</v>
      </c>
    </row>
    <row r="5219" spans="1:9" ht="60" x14ac:dyDescent="0.25">
      <c r="A5219" s="715"/>
      <c r="B5219" s="695"/>
      <c r="C5219" s="141" t="s">
        <v>3239</v>
      </c>
      <c r="D5219" s="142" t="s">
        <v>3240</v>
      </c>
      <c r="E5219" s="12" t="s">
        <v>149</v>
      </c>
      <c r="F5219" s="12" t="s">
        <v>121</v>
      </c>
      <c r="G5219" s="14">
        <v>150000</v>
      </c>
      <c r="H5219" s="14">
        <v>150000</v>
      </c>
      <c r="I5219" s="14">
        <v>1</v>
      </c>
    </row>
    <row r="5220" spans="1:9" ht="45" x14ac:dyDescent="0.25">
      <c r="A5220" s="715"/>
      <c r="B5220" s="695"/>
      <c r="C5220" s="141" t="s">
        <v>3241</v>
      </c>
      <c r="D5220" s="142" t="s">
        <v>3242</v>
      </c>
      <c r="E5220" s="12" t="s">
        <v>149</v>
      </c>
      <c r="F5220" s="12" t="s">
        <v>121</v>
      </c>
      <c r="G5220" s="14">
        <v>150000</v>
      </c>
      <c r="H5220" s="14">
        <v>150000</v>
      </c>
      <c r="I5220" s="14">
        <v>1</v>
      </c>
    </row>
    <row r="5221" spans="1:9" ht="60" x14ac:dyDescent="0.25">
      <c r="A5221" s="715"/>
      <c r="B5221" s="695"/>
      <c r="C5221" s="141" t="s">
        <v>3243</v>
      </c>
      <c r="D5221" s="142" t="s">
        <v>3244</v>
      </c>
      <c r="E5221" s="12" t="s">
        <v>149</v>
      </c>
      <c r="F5221" s="12" t="s">
        <v>121</v>
      </c>
      <c r="G5221" s="14">
        <v>150000</v>
      </c>
      <c r="H5221" s="14">
        <v>150000</v>
      </c>
      <c r="I5221" s="14">
        <v>1</v>
      </c>
    </row>
    <row r="5222" spans="1:9" ht="75" x14ac:dyDescent="0.25">
      <c r="A5222" s="715"/>
      <c r="B5222" s="695"/>
      <c r="C5222" s="141" t="s">
        <v>3245</v>
      </c>
      <c r="D5222" s="142" t="s">
        <v>3246</v>
      </c>
      <c r="E5222" s="12" t="s">
        <v>149</v>
      </c>
      <c r="F5222" s="12" t="s">
        <v>121</v>
      </c>
      <c r="G5222" s="14">
        <v>70000</v>
      </c>
      <c r="H5222" s="14">
        <v>70000</v>
      </c>
      <c r="I5222" s="14">
        <v>1</v>
      </c>
    </row>
    <row r="5223" spans="1:9" ht="45" x14ac:dyDescent="0.25">
      <c r="A5223" s="715"/>
      <c r="B5223" s="695"/>
      <c r="C5223" s="141" t="s">
        <v>3247</v>
      </c>
      <c r="D5223" s="142" t="s">
        <v>3248</v>
      </c>
      <c r="E5223" s="12" t="s">
        <v>149</v>
      </c>
      <c r="F5223" s="12" t="s">
        <v>121</v>
      </c>
      <c r="G5223" s="14">
        <v>150000</v>
      </c>
      <c r="H5223" s="14">
        <v>150000</v>
      </c>
      <c r="I5223" s="14">
        <v>1</v>
      </c>
    </row>
    <row r="5224" spans="1:9" x14ac:dyDescent="0.25">
      <c r="A5224" s="715"/>
      <c r="B5224" s="653" t="s">
        <v>118</v>
      </c>
      <c r="C5224" s="653"/>
      <c r="D5224" s="653"/>
      <c r="E5224" s="653"/>
      <c r="F5224" s="653"/>
      <c r="G5224" s="653"/>
      <c r="H5224" s="72">
        <v>200000</v>
      </c>
      <c r="I5224" s="72"/>
    </row>
    <row r="5225" spans="1:9" ht="75" x14ac:dyDescent="0.25">
      <c r="A5225" s="715"/>
      <c r="B5225" s="695">
        <v>5134</v>
      </c>
      <c r="C5225" s="141" t="s">
        <v>3249</v>
      </c>
      <c r="D5225" s="142" t="s">
        <v>3250</v>
      </c>
      <c r="E5225" s="12" t="s">
        <v>149</v>
      </c>
      <c r="F5225" s="12" t="s">
        <v>121</v>
      </c>
      <c r="G5225" s="14">
        <v>200000</v>
      </c>
      <c r="H5225" s="14">
        <v>200000</v>
      </c>
      <c r="I5225" s="14">
        <v>1</v>
      </c>
    </row>
    <row r="5226" spans="1:9" x14ac:dyDescent="0.25">
      <c r="A5226" s="715"/>
      <c r="B5226" s="694" t="s">
        <v>165</v>
      </c>
      <c r="C5226" s="694"/>
      <c r="D5226" s="694"/>
      <c r="E5226" s="694"/>
      <c r="F5226" s="694"/>
      <c r="G5226" s="694"/>
      <c r="H5226" s="2">
        <v>34286692</v>
      </c>
      <c r="I5226" s="2"/>
    </row>
    <row r="5227" spans="1:9" x14ac:dyDescent="0.25">
      <c r="A5227" s="715"/>
      <c r="B5227" s="653" t="s">
        <v>154</v>
      </c>
      <c r="C5227" s="653"/>
      <c r="D5227" s="653"/>
      <c r="E5227" s="653"/>
      <c r="F5227" s="653"/>
      <c r="G5227" s="653"/>
      <c r="H5227" s="72">
        <v>33466692</v>
      </c>
      <c r="I5227" s="72"/>
    </row>
    <row r="5228" spans="1:9" ht="60" x14ac:dyDescent="0.25">
      <c r="A5228" s="715"/>
      <c r="B5228" s="695">
        <v>4251</v>
      </c>
      <c r="C5228" s="141" t="s">
        <v>3251</v>
      </c>
      <c r="D5228" s="142" t="s">
        <v>3252</v>
      </c>
      <c r="E5228" s="12" t="s">
        <v>149</v>
      </c>
      <c r="F5228" s="12" t="s">
        <v>181</v>
      </c>
      <c r="G5228" s="14">
        <v>3334</v>
      </c>
      <c r="H5228" s="14">
        <v>33466692</v>
      </c>
      <c r="I5228" s="14">
        <v>10038</v>
      </c>
    </row>
    <row r="5229" spans="1:9" x14ac:dyDescent="0.25">
      <c r="A5229" s="715"/>
      <c r="B5229" s="653" t="s">
        <v>118</v>
      </c>
      <c r="C5229" s="653"/>
      <c r="D5229" s="653"/>
      <c r="E5229" s="653"/>
      <c r="F5229" s="653"/>
      <c r="G5229" s="653"/>
      <c r="H5229" s="72">
        <v>820000</v>
      </c>
      <c r="I5229" s="72"/>
    </row>
    <row r="5230" spans="1:9" ht="45" x14ac:dyDescent="0.25">
      <c r="A5230" s="715"/>
      <c r="B5230" s="695">
        <v>4251</v>
      </c>
      <c r="C5230" s="141" t="s">
        <v>3253</v>
      </c>
      <c r="D5230" s="142" t="s">
        <v>3254</v>
      </c>
      <c r="E5230" s="12" t="s">
        <v>149</v>
      </c>
      <c r="F5230" s="12" t="s">
        <v>121</v>
      </c>
      <c r="G5230" s="14">
        <v>820000</v>
      </c>
      <c r="H5230" s="14">
        <v>820000</v>
      </c>
      <c r="I5230" s="14">
        <v>1</v>
      </c>
    </row>
    <row r="5231" spans="1:9" x14ac:dyDescent="0.25">
      <c r="A5231" s="715"/>
      <c r="B5231" s="694" t="s">
        <v>169</v>
      </c>
      <c r="C5231" s="694"/>
      <c r="D5231" s="694"/>
      <c r="E5231" s="694"/>
      <c r="F5231" s="694"/>
      <c r="G5231" s="694"/>
      <c r="H5231" s="2">
        <v>40716000</v>
      </c>
      <c r="I5231" s="2"/>
    </row>
    <row r="5232" spans="1:9" x14ac:dyDescent="0.25">
      <c r="A5232" s="715"/>
      <c r="B5232" s="653" t="s">
        <v>154</v>
      </c>
      <c r="C5232" s="653"/>
      <c r="D5232" s="653"/>
      <c r="E5232" s="653"/>
      <c r="F5232" s="653"/>
      <c r="G5232" s="653"/>
      <c r="H5232" s="72">
        <v>39900000</v>
      </c>
      <c r="I5232" s="72"/>
    </row>
    <row r="5233" spans="1:9" ht="75" x14ac:dyDescent="0.25">
      <c r="A5233" s="715"/>
      <c r="B5233" s="695">
        <v>4251</v>
      </c>
      <c r="C5233" s="141" t="s">
        <v>3255</v>
      </c>
      <c r="D5233" s="142" t="s">
        <v>3256</v>
      </c>
      <c r="E5233" s="12" t="s">
        <v>126</v>
      </c>
      <c r="F5233" s="12" t="s">
        <v>121</v>
      </c>
      <c r="G5233" s="14">
        <v>39900000</v>
      </c>
      <c r="H5233" s="14">
        <v>39900000</v>
      </c>
      <c r="I5233" s="14">
        <v>1</v>
      </c>
    </row>
    <row r="5234" spans="1:9" x14ac:dyDescent="0.25">
      <c r="A5234" s="715"/>
      <c r="B5234" s="653" t="s">
        <v>118</v>
      </c>
      <c r="C5234" s="653"/>
      <c r="D5234" s="653"/>
      <c r="E5234" s="653"/>
      <c r="F5234" s="653"/>
      <c r="G5234" s="653"/>
      <c r="H5234" s="72">
        <v>816000</v>
      </c>
      <c r="I5234" s="72"/>
    </row>
    <row r="5235" spans="1:9" ht="45" x14ac:dyDescent="0.25">
      <c r="A5235" s="715"/>
      <c r="B5235" s="695">
        <v>4251</v>
      </c>
      <c r="C5235" s="141" t="s">
        <v>3257</v>
      </c>
      <c r="D5235" s="142" t="s">
        <v>3258</v>
      </c>
      <c r="E5235" s="12" t="s">
        <v>149</v>
      </c>
      <c r="F5235" s="12" t="s">
        <v>121</v>
      </c>
      <c r="G5235" s="14">
        <v>816000</v>
      </c>
      <c r="H5235" s="14">
        <v>816000</v>
      </c>
      <c r="I5235" s="14">
        <v>1</v>
      </c>
    </row>
    <row r="5236" spans="1:9" x14ac:dyDescent="0.25">
      <c r="A5236" s="715"/>
      <c r="B5236" s="694" t="s">
        <v>173</v>
      </c>
      <c r="C5236" s="694"/>
      <c r="D5236" s="694"/>
      <c r="E5236" s="694"/>
      <c r="F5236" s="694"/>
      <c r="G5236" s="694"/>
      <c r="H5236" s="2">
        <v>33715970</v>
      </c>
      <c r="I5236" s="2"/>
    </row>
    <row r="5237" spans="1:9" x14ac:dyDescent="0.25">
      <c r="A5237" s="715"/>
      <c r="B5237" s="653" t="s">
        <v>154</v>
      </c>
      <c r="C5237" s="653"/>
      <c r="D5237" s="653"/>
      <c r="E5237" s="653"/>
      <c r="F5237" s="653"/>
      <c r="G5237" s="653"/>
      <c r="H5237" s="72">
        <v>32861800</v>
      </c>
      <c r="I5237" s="72"/>
    </row>
    <row r="5238" spans="1:9" s="8" customFormat="1" ht="75" x14ac:dyDescent="0.25">
      <c r="A5238" s="715"/>
      <c r="B5238" s="762">
        <v>5113</v>
      </c>
      <c r="C5238" s="139">
        <v>45261135</v>
      </c>
      <c r="D5238" s="140" t="s">
        <v>3259</v>
      </c>
      <c r="E5238" s="15" t="s">
        <v>149</v>
      </c>
      <c r="F5238" s="15" t="s">
        <v>121</v>
      </c>
      <c r="G5238" s="16">
        <v>6000000</v>
      </c>
      <c r="H5238" s="16">
        <v>6000000</v>
      </c>
      <c r="I5238" s="16">
        <v>1</v>
      </c>
    </row>
    <row r="5239" spans="1:9" s="8" customFormat="1" ht="60" x14ac:dyDescent="0.25">
      <c r="A5239" s="715"/>
      <c r="B5239" s="763"/>
      <c r="C5239" s="139">
        <v>45261135</v>
      </c>
      <c r="D5239" s="140" t="s">
        <v>3260</v>
      </c>
      <c r="E5239" s="15" t="s">
        <v>149</v>
      </c>
      <c r="F5239" s="15" t="s">
        <v>121</v>
      </c>
      <c r="G5239" s="16">
        <v>7061900</v>
      </c>
      <c r="H5239" s="16">
        <v>7061900</v>
      </c>
      <c r="I5239" s="16">
        <v>1</v>
      </c>
    </row>
    <row r="5240" spans="1:9" s="8" customFormat="1" ht="60" x14ac:dyDescent="0.25">
      <c r="A5240" s="715"/>
      <c r="B5240" s="763"/>
      <c r="C5240" s="139">
        <v>45261135</v>
      </c>
      <c r="D5240" s="140" t="s">
        <v>3261</v>
      </c>
      <c r="E5240" s="15" t="s">
        <v>149</v>
      </c>
      <c r="F5240" s="15" t="s">
        <v>121</v>
      </c>
      <c r="G5240" s="16">
        <v>19799900</v>
      </c>
      <c r="H5240" s="16">
        <v>19799900</v>
      </c>
      <c r="I5240" s="16">
        <v>1</v>
      </c>
    </row>
    <row r="5241" spans="1:9" s="8" customFormat="1" ht="30" x14ac:dyDescent="0.25">
      <c r="A5241" s="715"/>
      <c r="B5241" s="763"/>
      <c r="C5241" s="503" t="s">
        <v>6610</v>
      </c>
      <c r="D5241" s="198" t="s">
        <v>6654</v>
      </c>
      <c r="E5241" s="195" t="s">
        <v>126</v>
      </c>
      <c r="F5241" s="195" t="s">
        <v>121</v>
      </c>
      <c r="G5241" s="53">
        <v>6028320</v>
      </c>
      <c r="H5241" s="53">
        <v>6028320</v>
      </c>
      <c r="I5241" s="53">
        <v>1</v>
      </c>
    </row>
    <row r="5242" spans="1:9" s="8" customFormat="1" ht="30" x14ac:dyDescent="0.25">
      <c r="A5242" s="715"/>
      <c r="B5242" s="763"/>
      <c r="C5242" s="503" t="s">
        <v>6611</v>
      </c>
      <c r="D5242" s="198" t="s">
        <v>6654</v>
      </c>
      <c r="E5242" s="496" t="s">
        <v>126</v>
      </c>
      <c r="F5242" s="195" t="s">
        <v>121</v>
      </c>
      <c r="G5242" s="53">
        <v>6682460</v>
      </c>
      <c r="H5242" s="53">
        <v>6682460</v>
      </c>
      <c r="I5242" s="53">
        <v>1</v>
      </c>
    </row>
    <row r="5243" spans="1:9" s="8" customFormat="1" ht="30" x14ac:dyDescent="0.25">
      <c r="A5243" s="715"/>
      <c r="B5243" s="764"/>
      <c r="C5243" s="503" t="s">
        <v>6612</v>
      </c>
      <c r="D5243" s="198" t="s">
        <v>6654</v>
      </c>
      <c r="E5243" s="496" t="s">
        <v>126</v>
      </c>
      <c r="F5243" s="195" t="s">
        <v>121</v>
      </c>
      <c r="G5243" s="53">
        <v>18736075</v>
      </c>
      <c r="H5243" s="53">
        <v>18736075</v>
      </c>
      <c r="I5243" s="53">
        <v>1</v>
      </c>
    </row>
    <row r="5244" spans="1:9" x14ac:dyDescent="0.25">
      <c r="A5244" s="715"/>
      <c r="B5244" s="653" t="s">
        <v>118</v>
      </c>
      <c r="C5244" s="653"/>
      <c r="D5244" s="653"/>
      <c r="E5244" s="653"/>
      <c r="F5244" s="653"/>
      <c r="G5244" s="653"/>
      <c r="H5244" s="72">
        <v>854170</v>
      </c>
      <c r="I5244" s="72"/>
    </row>
    <row r="5245" spans="1:9" s="8" customFormat="1" ht="30" x14ac:dyDescent="0.25">
      <c r="A5245" s="715"/>
      <c r="B5245" s="762">
        <v>5113</v>
      </c>
      <c r="C5245" s="139">
        <v>71351540</v>
      </c>
      <c r="D5245" s="140" t="s">
        <v>168</v>
      </c>
      <c r="E5245" s="15" t="s">
        <v>149</v>
      </c>
      <c r="F5245" s="15" t="s">
        <v>121</v>
      </c>
      <c r="G5245" s="16">
        <v>657000</v>
      </c>
      <c r="H5245" s="16">
        <v>657000</v>
      </c>
      <c r="I5245" s="16">
        <v>1</v>
      </c>
    </row>
    <row r="5246" spans="1:9" s="8" customFormat="1" ht="30" x14ac:dyDescent="0.25">
      <c r="A5246" s="715"/>
      <c r="B5246" s="763"/>
      <c r="C5246" s="225" t="s">
        <v>5466</v>
      </c>
      <c r="D5246" s="198" t="s">
        <v>168</v>
      </c>
      <c r="E5246" s="244" t="s">
        <v>172</v>
      </c>
      <c r="F5246" s="225" t="s">
        <v>121</v>
      </c>
      <c r="G5246" s="232">
        <v>133650</v>
      </c>
      <c r="H5246" s="232">
        <v>133650</v>
      </c>
      <c r="I5246" s="53">
        <v>1</v>
      </c>
    </row>
    <row r="5247" spans="1:9" s="8" customFormat="1" ht="30" x14ac:dyDescent="0.25">
      <c r="A5247" s="715"/>
      <c r="B5247" s="763"/>
      <c r="C5247" s="225" t="s">
        <v>5467</v>
      </c>
      <c r="D5247" s="198" t="s">
        <v>168</v>
      </c>
      <c r="E5247" s="244" t="s">
        <v>172</v>
      </c>
      <c r="F5247" s="225" t="s">
        <v>121</v>
      </c>
      <c r="G5247" s="232">
        <v>374720</v>
      </c>
      <c r="H5247" s="232">
        <v>374720</v>
      </c>
      <c r="I5247" s="53">
        <v>1</v>
      </c>
    </row>
    <row r="5248" spans="1:9" s="8" customFormat="1" ht="30" x14ac:dyDescent="0.25">
      <c r="A5248" s="715"/>
      <c r="B5248" s="763"/>
      <c r="C5248" s="225" t="s">
        <v>5468</v>
      </c>
      <c r="D5248" s="198" t="s">
        <v>168</v>
      </c>
      <c r="E5248" s="244" t="s">
        <v>172</v>
      </c>
      <c r="F5248" s="225"/>
      <c r="G5248" s="232">
        <v>121140</v>
      </c>
      <c r="H5248" s="232">
        <v>121140</v>
      </c>
      <c r="I5248" s="53">
        <v>1</v>
      </c>
    </row>
    <row r="5249" spans="1:10" s="8" customFormat="1" ht="30" x14ac:dyDescent="0.25">
      <c r="A5249" s="715"/>
      <c r="B5249" s="763"/>
      <c r="C5249" s="139">
        <v>98111140</v>
      </c>
      <c r="D5249" s="140" t="s">
        <v>532</v>
      </c>
      <c r="E5249" s="15" t="s">
        <v>149</v>
      </c>
      <c r="F5249" s="15" t="s">
        <v>121</v>
      </c>
      <c r="G5249" s="16">
        <v>36000</v>
      </c>
      <c r="H5249" s="16">
        <v>36000</v>
      </c>
      <c r="I5249" s="16">
        <v>1</v>
      </c>
    </row>
    <row r="5250" spans="1:10" s="8" customFormat="1" ht="30" x14ac:dyDescent="0.25">
      <c r="A5250" s="715"/>
      <c r="B5250" s="763"/>
      <c r="C5250" s="139">
        <v>98111140</v>
      </c>
      <c r="D5250" s="140" t="s">
        <v>532</v>
      </c>
      <c r="E5250" s="15" t="s">
        <v>149</v>
      </c>
      <c r="F5250" s="15" t="s">
        <v>121</v>
      </c>
      <c r="G5250" s="16">
        <v>42370</v>
      </c>
      <c r="H5250" s="16">
        <v>42370</v>
      </c>
      <c r="I5250" s="16">
        <v>1</v>
      </c>
    </row>
    <row r="5251" spans="1:10" s="8" customFormat="1" ht="30" x14ac:dyDescent="0.25">
      <c r="A5251" s="715"/>
      <c r="B5251" s="763"/>
      <c r="C5251" s="139">
        <v>98111140</v>
      </c>
      <c r="D5251" s="140" t="s">
        <v>532</v>
      </c>
      <c r="E5251" s="15" t="s">
        <v>149</v>
      </c>
      <c r="F5251" s="15" t="s">
        <v>121</v>
      </c>
      <c r="G5251" s="16">
        <v>118800</v>
      </c>
      <c r="H5251" s="16">
        <v>118800</v>
      </c>
      <c r="I5251" s="16">
        <v>1</v>
      </c>
    </row>
    <row r="5252" spans="1:10" s="8" customFormat="1" ht="30" x14ac:dyDescent="0.25">
      <c r="A5252" s="715"/>
      <c r="B5252" s="763"/>
      <c r="C5252" s="195" t="s">
        <v>5463</v>
      </c>
      <c r="D5252" s="198" t="s">
        <v>532</v>
      </c>
      <c r="E5252" s="195" t="s">
        <v>120</v>
      </c>
      <c r="F5252" s="195" t="s">
        <v>121</v>
      </c>
      <c r="G5252" s="53">
        <v>112420</v>
      </c>
      <c r="H5252" s="53">
        <v>112420</v>
      </c>
      <c r="I5252" s="53">
        <v>1</v>
      </c>
      <c r="J5252" s="204"/>
    </row>
    <row r="5253" spans="1:10" s="8" customFormat="1" ht="30" x14ac:dyDescent="0.25">
      <c r="A5253" s="715"/>
      <c r="B5253" s="763"/>
      <c r="C5253" s="195" t="s">
        <v>5464</v>
      </c>
      <c r="D5253" s="198" t="s">
        <v>532</v>
      </c>
      <c r="E5253" s="195" t="s">
        <v>120</v>
      </c>
      <c r="F5253" s="195" t="s">
        <v>121</v>
      </c>
      <c r="G5253" s="53">
        <v>40100</v>
      </c>
      <c r="H5253" s="53">
        <v>40100</v>
      </c>
      <c r="I5253" s="53">
        <v>1</v>
      </c>
      <c r="J5253" s="204"/>
    </row>
    <row r="5254" spans="1:10" s="8" customFormat="1" ht="30" x14ac:dyDescent="0.25">
      <c r="A5254" s="715"/>
      <c r="B5254" s="764"/>
      <c r="C5254" s="195" t="s">
        <v>5465</v>
      </c>
      <c r="D5254" s="198" t="s">
        <v>532</v>
      </c>
      <c r="E5254" s="195" t="s">
        <v>120</v>
      </c>
      <c r="F5254" s="195" t="s">
        <v>121</v>
      </c>
      <c r="G5254" s="53">
        <v>36340</v>
      </c>
      <c r="H5254" s="53">
        <v>36340</v>
      </c>
      <c r="I5254" s="53">
        <v>1</v>
      </c>
      <c r="J5254" s="204"/>
    </row>
    <row r="5255" spans="1:10" x14ac:dyDescent="0.25">
      <c r="A5255" s="715"/>
      <c r="B5255" s="694" t="s">
        <v>210</v>
      </c>
      <c r="C5255" s="694"/>
      <c r="D5255" s="694"/>
      <c r="E5255" s="694"/>
      <c r="F5255" s="694"/>
      <c r="G5255" s="694"/>
      <c r="H5255" s="2">
        <v>10020000</v>
      </c>
      <c r="I5255" s="2"/>
    </row>
    <row r="5256" spans="1:10" x14ac:dyDescent="0.25">
      <c r="A5256" s="715"/>
      <c r="B5256" s="653" t="s">
        <v>154</v>
      </c>
      <c r="C5256" s="653"/>
      <c r="D5256" s="653"/>
      <c r="E5256" s="653"/>
      <c r="F5256" s="653"/>
      <c r="G5256" s="653"/>
      <c r="H5256" s="72">
        <v>5390000</v>
      </c>
      <c r="I5256" s="72"/>
    </row>
    <row r="5257" spans="1:10" ht="30" x14ac:dyDescent="0.25">
      <c r="A5257" s="715"/>
      <c r="B5257" s="695">
        <v>4861</v>
      </c>
      <c r="C5257" s="141" t="s">
        <v>3262</v>
      </c>
      <c r="D5257" s="142" t="s">
        <v>171</v>
      </c>
      <c r="E5257" s="12" t="s">
        <v>149</v>
      </c>
      <c r="F5257" s="12" t="s">
        <v>121</v>
      </c>
      <c r="G5257" s="14">
        <v>5390000</v>
      </c>
      <c r="H5257" s="14">
        <v>5390000</v>
      </c>
      <c r="I5257" s="14">
        <v>1</v>
      </c>
    </row>
    <row r="5258" spans="1:10" x14ac:dyDescent="0.25">
      <c r="A5258" s="715"/>
      <c r="B5258" s="653" t="s">
        <v>118</v>
      </c>
      <c r="C5258" s="653"/>
      <c r="D5258" s="653"/>
      <c r="E5258" s="653"/>
      <c r="F5258" s="653"/>
      <c r="G5258" s="653"/>
      <c r="H5258" s="72">
        <v>4630000</v>
      </c>
      <c r="I5258" s="72"/>
    </row>
    <row r="5259" spans="1:10" ht="30" x14ac:dyDescent="0.25">
      <c r="A5259" s="715"/>
      <c r="B5259" s="695">
        <v>4861</v>
      </c>
      <c r="C5259" s="141" t="s">
        <v>3263</v>
      </c>
      <c r="D5259" s="142" t="s">
        <v>213</v>
      </c>
      <c r="E5259" s="12" t="s">
        <v>149</v>
      </c>
      <c r="F5259" s="12" t="s">
        <v>121</v>
      </c>
      <c r="G5259" s="14">
        <v>4500000</v>
      </c>
      <c r="H5259" s="14">
        <v>4500000</v>
      </c>
      <c r="I5259" s="14">
        <v>1</v>
      </c>
    </row>
    <row r="5260" spans="1:10" ht="45" x14ac:dyDescent="0.25">
      <c r="A5260" s="715"/>
      <c r="B5260" s="695"/>
      <c r="C5260" s="141" t="s">
        <v>3264</v>
      </c>
      <c r="D5260" s="142" t="s">
        <v>3265</v>
      </c>
      <c r="E5260" s="12" t="s">
        <v>172</v>
      </c>
      <c r="F5260" s="12" t="s">
        <v>121</v>
      </c>
      <c r="G5260" s="14">
        <v>130000</v>
      </c>
      <c r="H5260" s="14">
        <v>130000</v>
      </c>
      <c r="I5260" s="14">
        <v>1</v>
      </c>
    </row>
    <row r="5261" spans="1:10" x14ac:dyDescent="0.25">
      <c r="A5261" s="715"/>
      <c r="B5261" s="694" t="s">
        <v>547</v>
      </c>
      <c r="C5261" s="694"/>
      <c r="D5261" s="694"/>
      <c r="E5261" s="694"/>
      <c r="F5261" s="694"/>
      <c r="G5261" s="694"/>
      <c r="H5261" s="2">
        <v>1171000</v>
      </c>
      <c r="I5261" s="2"/>
    </row>
    <row r="5262" spans="1:10" x14ac:dyDescent="0.25">
      <c r="A5262" s="715"/>
      <c r="B5262" s="653" t="s">
        <v>118</v>
      </c>
      <c r="C5262" s="653"/>
      <c r="D5262" s="653"/>
      <c r="E5262" s="653"/>
      <c r="F5262" s="653"/>
      <c r="G5262" s="653"/>
      <c r="H5262" s="72">
        <v>1171000</v>
      </c>
      <c r="I5262" s="72"/>
    </row>
    <row r="5263" spans="1:10" ht="45" x14ac:dyDescent="0.25">
      <c r="A5263" s="715"/>
      <c r="B5263" s="695">
        <v>4213</v>
      </c>
      <c r="C5263" s="141" t="s">
        <v>3266</v>
      </c>
      <c r="D5263" s="142" t="s">
        <v>125</v>
      </c>
      <c r="E5263" s="12" t="s">
        <v>126</v>
      </c>
      <c r="F5263" s="12" t="s">
        <v>470</v>
      </c>
      <c r="G5263" s="14">
        <v>200</v>
      </c>
      <c r="H5263" s="14">
        <v>175000</v>
      </c>
      <c r="I5263" s="14">
        <v>875</v>
      </c>
    </row>
    <row r="5264" spans="1:10" ht="30" x14ac:dyDescent="0.25">
      <c r="A5264" s="715"/>
      <c r="B5264" s="695"/>
      <c r="C5264" s="141" t="s">
        <v>3267</v>
      </c>
      <c r="D5264" s="142" t="s">
        <v>728</v>
      </c>
      <c r="E5264" s="12" t="s">
        <v>126</v>
      </c>
      <c r="F5264" s="12" t="s">
        <v>470</v>
      </c>
      <c r="G5264" s="14">
        <v>5</v>
      </c>
      <c r="H5264" s="14">
        <v>996000</v>
      </c>
      <c r="I5264" s="14">
        <v>199200</v>
      </c>
    </row>
    <row r="5265" spans="1:9" x14ac:dyDescent="0.25">
      <c r="A5265" s="715"/>
      <c r="B5265" s="694" t="s">
        <v>228</v>
      </c>
      <c r="C5265" s="694"/>
      <c r="D5265" s="694"/>
      <c r="E5265" s="694"/>
      <c r="F5265" s="694"/>
      <c r="G5265" s="694"/>
      <c r="H5265" s="2">
        <v>10200000</v>
      </c>
      <c r="I5265" s="2"/>
    </row>
    <row r="5266" spans="1:9" x14ac:dyDescent="0.25">
      <c r="A5266" s="715"/>
      <c r="B5266" s="653" t="s">
        <v>154</v>
      </c>
      <c r="C5266" s="653"/>
      <c r="D5266" s="653"/>
      <c r="E5266" s="653"/>
      <c r="F5266" s="653"/>
      <c r="G5266" s="653"/>
      <c r="H5266" s="72">
        <v>10000000</v>
      </c>
      <c r="I5266" s="72"/>
    </row>
    <row r="5267" spans="1:9" ht="30" x14ac:dyDescent="0.25">
      <c r="A5267" s="715"/>
      <c r="B5267" s="695">
        <v>4251</v>
      </c>
      <c r="C5267" s="141" t="s">
        <v>3268</v>
      </c>
      <c r="D5267" s="142" t="s">
        <v>171</v>
      </c>
      <c r="E5267" s="12" t="s">
        <v>149</v>
      </c>
      <c r="F5267" s="12" t="s">
        <v>121</v>
      </c>
      <c r="G5267" s="14">
        <v>10000000</v>
      </c>
      <c r="H5267" s="14">
        <v>10000000</v>
      </c>
      <c r="I5267" s="14">
        <v>1</v>
      </c>
    </row>
    <row r="5268" spans="1:9" x14ac:dyDescent="0.25">
      <c r="A5268" s="715"/>
      <c r="B5268" s="653" t="s">
        <v>118</v>
      </c>
      <c r="C5268" s="653"/>
      <c r="D5268" s="653"/>
      <c r="E5268" s="653"/>
      <c r="F5268" s="653"/>
      <c r="G5268" s="653"/>
      <c r="H5268" s="72">
        <v>200000</v>
      </c>
      <c r="I5268" s="72"/>
    </row>
    <row r="5269" spans="1:9" ht="30" x14ac:dyDescent="0.25">
      <c r="A5269" s="715"/>
      <c r="B5269" s="695">
        <v>4251</v>
      </c>
      <c r="C5269" s="141" t="s">
        <v>3269</v>
      </c>
      <c r="D5269" s="142" t="s">
        <v>168</v>
      </c>
      <c r="E5269" s="12" t="s">
        <v>149</v>
      </c>
      <c r="F5269" s="12" t="s">
        <v>121</v>
      </c>
      <c r="G5269" s="14">
        <v>200000</v>
      </c>
      <c r="H5269" s="14">
        <v>200000</v>
      </c>
      <c r="I5269" s="14">
        <v>1</v>
      </c>
    </row>
    <row r="5270" spans="1:9" x14ac:dyDescent="0.25">
      <c r="A5270" s="715"/>
      <c r="B5270" s="694" t="s">
        <v>267</v>
      </c>
      <c r="C5270" s="694"/>
      <c r="D5270" s="694"/>
      <c r="E5270" s="694"/>
      <c r="F5270" s="694"/>
      <c r="G5270" s="694"/>
      <c r="H5270" s="2">
        <v>4937400</v>
      </c>
      <c r="I5270" s="2"/>
    </row>
    <row r="5271" spans="1:9" x14ac:dyDescent="0.25">
      <c r="A5271" s="715"/>
      <c r="B5271" s="653" t="s">
        <v>118</v>
      </c>
      <c r="C5271" s="653"/>
      <c r="D5271" s="653"/>
      <c r="E5271" s="653"/>
      <c r="F5271" s="653"/>
      <c r="G5271" s="653"/>
      <c r="H5271" s="72">
        <v>4937400</v>
      </c>
      <c r="I5271" s="72"/>
    </row>
    <row r="5272" spans="1:9" ht="75" x14ac:dyDescent="0.25">
      <c r="A5272" s="715"/>
      <c r="B5272" s="695">
        <v>4239</v>
      </c>
      <c r="C5272" s="141" t="s">
        <v>3270</v>
      </c>
      <c r="D5272" s="142" t="s">
        <v>3271</v>
      </c>
      <c r="E5272" s="12" t="s">
        <v>14</v>
      </c>
      <c r="F5272" s="12" t="s">
        <v>121</v>
      </c>
      <c r="G5272" s="14">
        <v>1000000</v>
      </c>
      <c r="H5272" s="14">
        <v>1000000</v>
      </c>
      <c r="I5272" s="14">
        <v>1</v>
      </c>
    </row>
    <row r="5273" spans="1:9" ht="75" x14ac:dyDescent="0.25">
      <c r="A5273" s="715"/>
      <c r="B5273" s="695"/>
      <c r="C5273" s="141" t="s">
        <v>3272</v>
      </c>
      <c r="D5273" s="142" t="s">
        <v>3273</v>
      </c>
      <c r="E5273" s="12" t="s">
        <v>14</v>
      </c>
      <c r="F5273" s="12" t="s">
        <v>121</v>
      </c>
      <c r="G5273" s="14">
        <v>1000000</v>
      </c>
      <c r="H5273" s="14">
        <v>1000000</v>
      </c>
      <c r="I5273" s="14">
        <v>1</v>
      </c>
    </row>
    <row r="5274" spans="1:9" ht="60" x14ac:dyDescent="0.25">
      <c r="A5274" s="715"/>
      <c r="B5274" s="695"/>
      <c r="C5274" s="141" t="s">
        <v>3274</v>
      </c>
      <c r="D5274" s="142" t="s">
        <v>3275</v>
      </c>
      <c r="E5274" s="12" t="s">
        <v>14</v>
      </c>
      <c r="F5274" s="12" t="s">
        <v>121</v>
      </c>
      <c r="G5274" s="14">
        <v>500000</v>
      </c>
      <c r="H5274" s="14">
        <v>500000</v>
      </c>
      <c r="I5274" s="14">
        <v>1</v>
      </c>
    </row>
    <row r="5275" spans="1:9" ht="60" x14ac:dyDescent="0.25">
      <c r="A5275" s="715"/>
      <c r="B5275" s="695"/>
      <c r="C5275" s="141" t="s">
        <v>3276</v>
      </c>
      <c r="D5275" s="142" t="s">
        <v>3277</v>
      </c>
      <c r="E5275" s="12" t="s">
        <v>14</v>
      </c>
      <c r="F5275" s="12" t="s">
        <v>121</v>
      </c>
      <c r="G5275" s="14">
        <v>70000</v>
      </c>
      <c r="H5275" s="14">
        <v>70000</v>
      </c>
      <c r="I5275" s="14">
        <v>1</v>
      </c>
    </row>
    <row r="5276" spans="1:9" ht="45" x14ac:dyDescent="0.25">
      <c r="A5276" s="715"/>
      <c r="B5276" s="695"/>
      <c r="C5276" s="141" t="s">
        <v>3278</v>
      </c>
      <c r="D5276" s="142" t="s">
        <v>595</v>
      </c>
      <c r="E5276" s="12" t="s">
        <v>14</v>
      </c>
      <c r="F5276" s="12" t="s">
        <v>121</v>
      </c>
      <c r="G5276" s="14">
        <v>1100000</v>
      </c>
      <c r="H5276" s="14">
        <v>1100000</v>
      </c>
      <c r="I5276" s="14">
        <v>1</v>
      </c>
    </row>
    <row r="5277" spans="1:9" ht="45" x14ac:dyDescent="0.25">
      <c r="A5277" s="715"/>
      <c r="B5277" s="695"/>
      <c r="C5277" s="141" t="s">
        <v>3279</v>
      </c>
      <c r="D5277" s="142" t="s">
        <v>3280</v>
      </c>
      <c r="E5277" s="12" t="s">
        <v>14</v>
      </c>
      <c r="F5277" s="12" t="s">
        <v>121</v>
      </c>
      <c r="G5277" s="14">
        <v>70000</v>
      </c>
      <c r="H5277" s="14">
        <v>70000</v>
      </c>
      <c r="I5277" s="14">
        <v>1</v>
      </c>
    </row>
    <row r="5278" spans="1:9" ht="90" x14ac:dyDescent="0.25">
      <c r="A5278" s="715"/>
      <c r="B5278" s="695"/>
      <c r="C5278" s="141" t="s">
        <v>3281</v>
      </c>
      <c r="D5278" s="142" t="s">
        <v>3282</v>
      </c>
      <c r="E5278" s="12" t="s">
        <v>14</v>
      </c>
      <c r="F5278" s="12" t="s">
        <v>121</v>
      </c>
      <c r="G5278" s="14">
        <v>150000</v>
      </c>
      <c r="H5278" s="14">
        <v>150000</v>
      </c>
      <c r="I5278" s="14">
        <v>1</v>
      </c>
    </row>
    <row r="5279" spans="1:9" ht="60" x14ac:dyDescent="0.25">
      <c r="A5279" s="715"/>
      <c r="B5279" s="695"/>
      <c r="C5279" s="141" t="s">
        <v>3283</v>
      </c>
      <c r="D5279" s="142" t="s">
        <v>3284</v>
      </c>
      <c r="E5279" s="12" t="s">
        <v>14</v>
      </c>
      <c r="F5279" s="12" t="s">
        <v>121</v>
      </c>
      <c r="G5279" s="14">
        <v>300000</v>
      </c>
      <c r="H5279" s="14">
        <v>300000</v>
      </c>
      <c r="I5279" s="14">
        <v>1</v>
      </c>
    </row>
    <row r="5280" spans="1:9" ht="60" x14ac:dyDescent="0.25">
      <c r="A5280" s="715"/>
      <c r="B5280" s="695"/>
      <c r="C5280" s="141" t="s">
        <v>3285</v>
      </c>
      <c r="D5280" s="142" t="s">
        <v>3286</v>
      </c>
      <c r="E5280" s="12" t="s">
        <v>14</v>
      </c>
      <c r="F5280" s="12" t="s">
        <v>121</v>
      </c>
      <c r="G5280" s="14">
        <v>227400</v>
      </c>
      <c r="H5280" s="14">
        <v>227400</v>
      </c>
      <c r="I5280" s="14">
        <v>1</v>
      </c>
    </row>
    <row r="5281" spans="1:9" ht="60" x14ac:dyDescent="0.25">
      <c r="A5281" s="715"/>
      <c r="B5281" s="695"/>
      <c r="C5281" s="141" t="s">
        <v>3287</v>
      </c>
      <c r="D5281" s="142" t="s">
        <v>3288</v>
      </c>
      <c r="E5281" s="12" t="s">
        <v>14</v>
      </c>
      <c r="F5281" s="12" t="s">
        <v>121</v>
      </c>
      <c r="G5281" s="14">
        <v>200000</v>
      </c>
      <c r="H5281" s="14">
        <v>200000</v>
      </c>
      <c r="I5281" s="14">
        <v>1</v>
      </c>
    </row>
    <row r="5282" spans="1:9" ht="60" x14ac:dyDescent="0.25">
      <c r="A5282" s="715"/>
      <c r="B5282" s="695"/>
      <c r="C5282" s="141" t="s">
        <v>3289</v>
      </c>
      <c r="D5282" s="142" t="s">
        <v>3290</v>
      </c>
      <c r="E5282" s="12" t="s">
        <v>14</v>
      </c>
      <c r="F5282" s="12" t="s">
        <v>121</v>
      </c>
      <c r="G5282" s="14">
        <v>200000</v>
      </c>
      <c r="H5282" s="14">
        <v>200000</v>
      </c>
      <c r="I5282" s="14">
        <v>1</v>
      </c>
    </row>
    <row r="5283" spans="1:9" ht="60" x14ac:dyDescent="0.25">
      <c r="A5283" s="715"/>
      <c r="B5283" s="695"/>
      <c r="C5283" s="141" t="s">
        <v>3291</v>
      </c>
      <c r="D5283" s="142" t="s">
        <v>3292</v>
      </c>
      <c r="E5283" s="12" t="s">
        <v>14</v>
      </c>
      <c r="F5283" s="12" t="s">
        <v>121</v>
      </c>
      <c r="G5283" s="14">
        <v>120000</v>
      </c>
      <c r="H5283" s="14">
        <v>120000</v>
      </c>
      <c r="I5283" s="14">
        <v>1</v>
      </c>
    </row>
    <row r="5284" spans="1:9" x14ac:dyDescent="0.25">
      <c r="A5284" s="715"/>
      <c r="B5284" s="694" t="s">
        <v>274</v>
      </c>
      <c r="C5284" s="694"/>
      <c r="D5284" s="694"/>
      <c r="E5284" s="694"/>
      <c r="F5284" s="694"/>
      <c r="G5284" s="694"/>
      <c r="H5284" s="2">
        <v>18473700</v>
      </c>
      <c r="I5284" s="2"/>
    </row>
    <row r="5285" spans="1:9" x14ac:dyDescent="0.25">
      <c r="A5285" s="715"/>
      <c r="B5285" s="653" t="s">
        <v>11</v>
      </c>
      <c r="C5285" s="653"/>
      <c r="D5285" s="653"/>
      <c r="E5285" s="653"/>
      <c r="F5285" s="653"/>
      <c r="G5285" s="653"/>
      <c r="H5285" s="72">
        <v>715000</v>
      </c>
      <c r="I5285" s="72"/>
    </row>
    <row r="5286" spans="1:9" s="8" customFormat="1" x14ac:dyDescent="0.25">
      <c r="A5286" s="715"/>
      <c r="B5286" s="711">
        <v>4267</v>
      </c>
      <c r="C5286" s="139">
        <v>15897200</v>
      </c>
      <c r="D5286" s="140" t="s">
        <v>276</v>
      </c>
      <c r="E5286" s="15" t="s">
        <v>126</v>
      </c>
      <c r="F5286" s="15" t="s">
        <v>15</v>
      </c>
      <c r="G5286" s="16">
        <v>1100</v>
      </c>
      <c r="H5286" s="16">
        <v>715000</v>
      </c>
      <c r="I5286" s="16">
        <v>650</v>
      </c>
    </row>
    <row r="5287" spans="1:9" x14ac:dyDescent="0.25">
      <c r="A5287" s="715"/>
      <c r="B5287" s="653" t="s">
        <v>118</v>
      </c>
      <c r="C5287" s="653"/>
      <c r="D5287" s="653"/>
      <c r="E5287" s="653"/>
      <c r="F5287" s="653"/>
      <c r="G5287" s="653"/>
      <c r="H5287" s="72">
        <v>17758700</v>
      </c>
      <c r="I5287" s="72"/>
    </row>
    <row r="5288" spans="1:9" ht="45" x14ac:dyDescent="0.25">
      <c r="A5288" s="715"/>
      <c r="B5288" s="695">
        <v>4239</v>
      </c>
      <c r="C5288" s="141" t="s">
        <v>3293</v>
      </c>
      <c r="D5288" s="142" t="s">
        <v>3294</v>
      </c>
      <c r="E5288" s="12" t="s">
        <v>14</v>
      </c>
      <c r="F5288" s="12" t="s">
        <v>121</v>
      </c>
      <c r="G5288" s="14">
        <v>200000</v>
      </c>
      <c r="H5288" s="14">
        <v>200000</v>
      </c>
      <c r="I5288" s="14">
        <v>1</v>
      </c>
    </row>
    <row r="5289" spans="1:9" ht="60" x14ac:dyDescent="0.25">
      <c r="A5289" s="715"/>
      <c r="B5289" s="695"/>
      <c r="C5289" s="141" t="s">
        <v>3295</v>
      </c>
      <c r="D5289" s="142" t="s">
        <v>3296</v>
      </c>
      <c r="E5289" s="12" t="s">
        <v>14</v>
      </c>
      <c r="F5289" s="12" t="s">
        <v>121</v>
      </c>
      <c r="G5289" s="14">
        <v>1528700</v>
      </c>
      <c r="H5289" s="14">
        <v>1528700</v>
      </c>
      <c r="I5289" s="14">
        <v>1</v>
      </c>
    </row>
    <row r="5290" spans="1:9" ht="45" x14ac:dyDescent="0.25">
      <c r="A5290" s="715"/>
      <c r="B5290" s="695"/>
      <c r="C5290" s="141" t="s">
        <v>3297</v>
      </c>
      <c r="D5290" s="142" t="s">
        <v>3298</v>
      </c>
      <c r="E5290" s="12" t="s">
        <v>14</v>
      </c>
      <c r="F5290" s="12" t="s">
        <v>121</v>
      </c>
      <c r="G5290" s="14">
        <v>200000</v>
      </c>
      <c r="H5290" s="14">
        <v>200000</v>
      </c>
      <c r="I5290" s="14">
        <v>1</v>
      </c>
    </row>
    <row r="5291" spans="1:9" ht="60" x14ac:dyDescent="0.25">
      <c r="A5291" s="715"/>
      <c r="B5291" s="695"/>
      <c r="C5291" s="141" t="s">
        <v>3299</v>
      </c>
      <c r="D5291" s="142" t="s">
        <v>3300</v>
      </c>
      <c r="E5291" s="12" t="s">
        <v>14</v>
      </c>
      <c r="F5291" s="12" t="s">
        <v>121</v>
      </c>
      <c r="G5291" s="14">
        <v>1000000</v>
      </c>
      <c r="H5291" s="14">
        <v>1000000</v>
      </c>
      <c r="I5291" s="14">
        <v>1</v>
      </c>
    </row>
    <row r="5292" spans="1:9" ht="60" x14ac:dyDescent="0.25">
      <c r="A5292" s="715"/>
      <c r="B5292" s="695"/>
      <c r="C5292" s="141" t="s">
        <v>3301</v>
      </c>
      <c r="D5292" s="142" t="s">
        <v>3302</v>
      </c>
      <c r="E5292" s="12" t="s">
        <v>14</v>
      </c>
      <c r="F5292" s="12" t="s">
        <v>121</v>
      </c>
      <c r="G5292" s="14">
        <v>500000</v>
      </c>
      <c r="H5292" s="14">
        <v>500000</v>
      </c>
      <c r="I5292" s="14">
        <v>1</v>
      </c>
    </row>
    <row r="5293" spans="1:9" ht="45" x14ac:dyDescent="0.25">
      <c r="A5293" s="715"/>
      <c r="B5293" s="695"/>
      <c r="C5293" s="141" t="s">
        <v>3303</v>
      </c>
      <c r="D5293" s="142" t="s">
        <v>3304</v>
      </c>
      <c r="E5293" s="12" t="s">
        <v>14</v>
      </c>
      <c r="F5293" s="12" t="s">
        <v>121</v>
      </c>
      <c r="G5293" s="14">
        <v>1250000</v>
      </c>
      <c r="H5293" s="14">
        <v>1250000</v>
      </c>
      <c r="I5293" s="14">
        <v>1</v>
      </c>
    </row>
    <row r="5294" spans="1:9" ht="60" x14ac:dyDescent="0.25">
      <c r="A5294" s="715"/>
      <c r="B5294" s="695"/>
      <c r="C5294" s="141" t="s">
        <v>3305</v>
      </c>
      <c r="D5294" s="142" t="s">
        <v>3306</v>
      </c>
      <c r="E5294" s="12" t="s">
        <v>14</v>
      </c>
      <c r="F5294" s="12" t="s">
        <v>121</v>
      </c>
      <c r="G5294" s="14">
        <v>150000</v>
      </c>
      <c r="H5294" s="14">
        <v>150000</v>
      </c>
      <c r="I5294" s="14">
        <v>1</v>
      </c>
    </row>
    <row r="5295" spans="1:9" ht="60" x14ac:dyDescent="0.25">
      <c r="A5295" s="715"/>
      <c r="B5295" s="695"/>
      <c r="C5295" s="141" t="s">
        <v>3307</v>
      </c>
      <c r="D5295" s="142" t="s">
        <v>3308</v>
      </c>
      <c r="E5295" s="12" t="s">
        <v>14</v>
      </c>
      <c r="F5295" s="12" t="s">
        <v>121</v>
      </c>
      <c r="G5295" s="14">
        <v>1310000</v>
      </c>
      <c r="H5295" s="14">
        <v>1310000</v>
      </c>
      <c r="I5295" s="14">
        <v>1</v>
      </c>
    </row>
    <row r="5296" spans="1:9" ht="45" x14ac:dyDescent="0.25">
      <c r="A5296" s="715"/>
      <c r="B5296" s="695"/>
      <c r="C5296" s="141" t="s">
        <v>3309</v>
      </c>
      <c r="D5296" s="142" t="s">
        <v>3310</v>
      </c>
      <c r="E5296" s="12" t="s">
        <v>14</v>
      </c>
      <c r="F5296" s="12" t="s">
        <v>121</v>
      </c>
      <c r="G5296" s="14">
        <v>225000</v>
      </c>
      <c r="H5296" s="14">
        <v>225000</v>
      </c>
      <c r="I5296" s="14">
        <v>1</v>
      </c>
    </row>
    <row r="5297" spans="1:9" ht="45" x14ac:dyDescent="0.25">
      <c r="A5297" s="715"/>
      <c r="B5297" s="695"/>
      <c r="C5297" s="141" t="s">
        <v>3311</v>
      </c>
      <c r="D5297" s="142" t="s">
        <v>3312</v>
      </c>
      <c r="E5297" s="12" t="s">
        <v>14</v>
      </c>
      <c r="F5297" s="12" t="s">
        <v>121</v>
      </c>
      <c r="G5297" s="14">
        <v>200000</v>
      </c>
      <c r="H5297" s="14">
        <v>200000</v>
      </c>
      <c r="I5297" s="14">
        <v>1</v>
      </c>
    </row>
    <row r="5298" spans="1:9" ht="60" x14ac:dyDescent="0.25">
      <c r="A5298" s="715"/>
      <c r="B5298" s="695"/>
      <c r="C5298" s="141" t="s">
        <v>3313</v>
      </c>
      <c r="D5298" s="142" t="s">
        <v>3314</v>
      </c>
      <c r="E5298" s="12" t="s">
        <v>14</v>
      </c>
      <c r="F5298" s="12" t="s">
        <v>121</v>
      </c>
      <c r="G5298" s="14">
        <v>160000</v>
      </c>
      <c r="H5298" s="14">
        <v>160000</v>
      </c>
      <c r="I5298" s="14">
        <v>1</v>
      </c>
    </row>
    <row r="5299" spans="1:9" ht="60" x14ac:dyDescent="0.25">
      <c r="A5299" s="715"/>
      <c r="B5299" s="695"/>
      <c r="C5299" s="141" t="s">
        <v>3315</v>
      </c>
      <c r="D5299" s="142" t="s">
        <v>3316</v>
      </c>
      <c r="E5299" s="12" t="s">
        <v>14</v>
      </c>
      <c r="F5299" s="12" t="s">
        <v>121</v>
      </c>
      <c r="G5299" s="14">
        <v>250000</v>
      </c>
      <c r="H5299" s="14">
        <v>250000</v>
      </c>
      <c r="I5299" s="14">
        <v>1</v>
      </c>
    </row>
    <row r="5300" spans="1:9" ht="60" x14ac:dyDescent="0.25">
      <c r="A5300" s="715"/>
      <c r="B5300" s="695"/>
      <c r="C5300" s="141" t="s">
        <v>3317</v>
      </c>
      <c r="D5300" s="142" t="s">
        <v>3318</v>
      </c>
      <c r="E5300" s="12" t="s">
        <v>14</v>
      </c>
      <c r="F5300" s="12" t="s">
        <v>121</v>
      </c>
      <c r="G5300" s="14">
        <v>940000</v>
      </c>
      <c r="H5300" s="14">
        <v>940000</v>
      </c>
      <c r="I5300" s="14">
        <v>1</v>
      </c>
    </row>
    <row r="5301" spans="1:9" ht="60" x14ac:dyDescent="0.25">
      <c r="A5301" s="715"/>
      <c r="B5301" s="695"/>
      <c r="C5301" s="141" t="s">
        <v>3319</v>
      </c>
      <c r="D5301" s="142" t="s">
        <v>3320</v>
      </c>
      <c r="E5301" s="12" t="s">
        <v>14</v>
      </c>
      <c r="F5301" s="12" t="s">
        <v>121</v>
      </c>
      <c r="G5301" s="14">
        <v>150000</v>
      </c>
      <c r="H5301" s="14">
        <v>150000</v>
      </c>
      <c r="I5301" s="14">
        <v>1</v>
      </c>
    </row>
    <row r="5302" spans="1:9" ht="60" x14ac:dyDescent="0.25">
      <c r="A5302" s="715"/>
      <c r="B5302" s="695"/>
      <c r="C5302" s="141" t="s">
        <v>3321</v>
      </c>
      <c r="D5302" s="142" t="s">
        <v>3322</v>
      </c>
      <c r="E5302" s="12" t="s">
        <v>14</v>
      </c>
      <c r="F5302" s="12" t="s">
        <v>121</v>
      </c>
      <c r="G5302" s="14">
        <v>450000</v>
      </c>
      <c r="H5302" s="14">
        <v>450000</v>
      </c>
      <c r="I5302" s="14">
        <v>1</v>
      </c>
    </row>
    <row r="5303" spans="1:9" ht="60" x14ac:dyDescent="0.25">
      <c r="A5303" s="715"/>
      <c r="B5303" s="695"/>
      <c r="C5303" s="141" t="s">
        <v>3323</v>
      </c>
      <c r="D5303" s="142" t="s">
        <v>3324</v>
      </c>
      <c r="E5303" s="12" t="s">
        <v>14</v>
      </c>
      <c r="F5303" s="12" t="s">
        <v>121</v>
      </c>
      <c r="G5303" s="14">
        <v>300000</v>
      </c>
      <c r="H5303" s="14">
        <v>300000</v>
      </c>
      <c r="I5303" s="14">
        <v>1</v>
      </c>
    </row>
    <row r="5304" spans="1:9" ht="45" x14ac:dyDescent="0.25">
      <c r="A5304" s="715"/>
      <c r="B5304" s="695"/>
      <c r="C5304" s="141" t="s">
        <v>3325</v>
      </c>
      <c r="D5304" s="142" t="s">
        <v>3326</v>
      </c>
      <c r="E5304" s="12" t="s">
        <v>14</v>
      </c>
      <c r="F5304" s="12" t="s">
        <v>121</v>
      </c>
      <c r="G5304" s="14">
        <v>350000</v>
      </c>
      <c r="H5304" s="14">
        <v>350000</v>
      </c>
      <c r="I5304" s="14">
        <v>1</v>
      </c>
    </row>
    <row r="5305" spans="1:9" ht="45" x14ac:dyDescent="0.25">
      <c r="A5305" s="715"/>
      <c r="B5305" s="695"/>
      <c r="C5305" s="141" t="s">
        <v>3327</v>
      </c>
      <c r="D5305" s="142" t="s">
        <v>3328</v>
      </c>
      <c r="E5305" s="12" t="s">
        <v>14</v>
      </c>
      <c r="F5305" s="12" t="s">
        <v>121</v>
      </c>
      <c r="G5305" s="14">
        <v>1850000</v>
      </c>
      <c r="H5305" s="14">
        <v>1850000</v>
      </c>
      <c r="I5305" s="14">
        <v>1</v>
      </c>
    </row>
    <row r="5306" spans="1:9" ht="45" x14ac:dyDescent="0.25">
      <c r="A5306" s="715"/>
      <c r="B5306" s="695"/>
      <c r="C5306" s="141" t="s">
        <v>3329</v>
      </c>
      <c r="D5306" s="142" t="s">
        <v>3330</v>
      </c>
      <c r="E5306" s="12" t="s">
        <v>14</v>
      </c>
      <c r="F5306" s="12" t="s">
        <v>121</v>
      </c>
      <c r="G5306" s="14">
        <v>490000</v>
      </c>
      <c r="H5306" s="14">
        <v>490000</v>
      </c>
      <c r="I5306" s="14">
        <v>1</v>
      </c>
    </row>
    <row r="5307" spans="1:9" ht="45" x14ac:dyDescent="0.25">
      <c r="A5307" s="715"/>
      <c r="B5307" s="695"/>
      <c r="C5307" s="141" t="s">
        <v>3331</v>
      </c>
      <c r="D5307" s="142" t="s">
        <v>3332</v>
      </c>
      <c r="E5307" s="12" t="s">
        <v>14</v>
      </c>
      <c r="F5307" s="12" t="s">
        <v>121</v>
      </c>
      <c r="G5307" s="14">
        <v>1400000</v>
      </c>
      <c r="H5307" s="14">
        <v>1400000</v>
      </c>
      <c r="I5307" s="14">
        <v>1</v>
      </c>
    </row>
    <row r="5308" spans="1:9" ht="45" x14ac:dyDescent="0.25">
      <c r="A5308" s="715"/>
      <c r="B5308" s="695"/>
      <c r="C5308" s="141" t="s">
        <v>3333</v>
      </c>
      <c r="D5308" s="142" t="s">
        <v>629</v>
      </c>
      <c r="E5308" s="12" t="s">
        <v>14</v>
      </c>
      <c r="F5308" s="12" t="s">
        <v>121</v>
      </c>
      <c r="G5308" s="14">
        <v>790000</v>
      </c>
      <c r="H5308" s="14">
        <v>790000</v>
      </c>
      <c r="I5308" s="14">
        <v>1</v>
      </c>
    </row>
    <row r="5309" spans="1:9" ht="45" x14ac:dyDescent="0.25">
      <c r="A5309" s="715"/>
      <c r="B5309" s="695"/>
      <c r="C5309" s="141" t="s">
        <v>3334</v>
      </c>
      <c r="D5309" s="142" t="s">
        <v>3335</v>
      </c>
      <c r="E5309" s="12" t="s">
        <v>14</v>
      </c>
      <c r="F5309" s="12" t="s">
        <v>121</v>
      </c>
      <c r="G5309" s="14">
        <v>140000</v>
      </c>
      <c r="H5309" s="14">
        <v>140000</v>
      </c>
      <c r="I5309" s="14">
        <v>1</v>
      </c>
    </row>
    <row r="5310" spans="1:9" ht="45" x14ac:dyDescent="0.25">
      <c r="A5310" s="715"/>
      <c r="B5310" s="695"/>
      <c r="C5310" s="141" t="s">
        <v>3336</v>
      </c>
      <c r="D5310" s="142" t="s">
        <v>3337</v>
      </c>
      <c r="E5310" s="12" t="s">
        <v>14</v>
      </c>
      <c r="F5310" s="12" t="s">
        <v>121</v>
      </c>
      <c r="G5310" s="14">
        <v>3925000</v>
      </c>
      <c r="H5310" s="14">
        <v>3925000</v>
      </c>
      <c r="I5310" s="14">
        <v>1</v>
      </c>
    </row>
    <row r="5311" spans="1:9" ht="32.25" customHeight="1" x14ac:dyDescent="0.25">
      <c r="A5311" s="715"/>
      <c r="B5311" s="694" t="s">
        <v>295</v>
      </c>
      <c r="C5311" s="694"/>
      <c r="D5311" s="694"/>
      <c r="E5311" s="694"/>
      <c r="F5311" s="694"/>
      <c r="G5311" s="694"/>
      <c r="H5311" s="2">
        <v>750000</v>
      </c>
      <c r="I5311" s="2"/>
    </row>
    <row r="5312" spans="1:9" x14ac:dyDescent="0.25">
      <c r="A5312" s="715"/>
      <c r="B5312" s="653" t="s">
        <v>11</v>
      </c>
      <c r="C5312" s="653"/>
      <c r="D5312" s="653"/>
      <c r="E5312" s="653"/>
      <c r="F5312" s="653"/>
      <c r="G5312" s="653"/>
      <c r="H5312" s="72">
        <v>750000</v>
      </c>
      <c r="I5312" s="72"/>
    </row>
    <row r="5313" spans="1:9" s="8" customFormat="1" x14ac:dyDescent="0.25">
      <c r="A5313" s="715"/>
      <c r="B5313" s="711">
        <v>4861</v>
      </c>
      <c r="C5313" s="139">
        <v>39121100</v>
      </c>
      <c r="D5313" s="140" t="s">
        <v>715</v>
      </c>
      <c r="E5313" s="15" t="s">
        <v>14</v>
      </c>
      <c r="F5313" s="15" t="s">
        <v>15</v>
      </c>
      <c r="G5313" s="16">
        <v>150000</v>
      </c>
      <c r="H5313" s="16">
        <v>150000</v>
      </c>
      <c r="I5313" s="16">
        <v>1</v>
      </c>
    </row>
    <row r="5314" spans="1:9" s="8" customFormat="1" x14ac:dyDescent="0.25">
      <c r="A5314" s="715"/>
      <c r="B5314" s="711"/>
      <c r="C5314" s="139">
        <v>39141170</v>
      </c>
      <c r="D5314" s="140" t="s">
        <v>998</v>
      </c>
      <c r="E5314" s="15" t="s">
        <v>14</v>
      </c>
      <c r="F5314" s="15" t="s">
        <v>15</v>
      </c>
      <c r="G5314" s="16">
        <v>150000</v>
      </c>
      <c r="H5314" s="16">
        <v>300000</v>
      </c>
      <c r="I5314" s="16">
        <v>2</v>
      </c>
    </row>
    <row r="5315" spans="1:9" s="8" customFormat="1" x14ac:dyDescent="0.25">
      <c r="A5315" s="715"/>
      <c r="B5315" s="711"/>
      <c r="C5315" s="139">
        <v>39141260</v>
      </c>
      <c r="D5315" s="140" t="s">
        <v>1882</v>
      </c>
      <c r="E5315" s="15" t="s">
        <v>14</v>
      </c>
      <c r="F5315" s="15" t="s">
        <v>15</v>
      </c>
      <c r="G5315" s="16">
        <v>150000</v>
      </c>
      <c r="H5315" s="16">
        <v>300000</v>
      </c>
      <c r="I5315" s="16">
        <v>2</v>
      </c>
    </row>
    <row r="5316" spans="1:9" s="8" customFormat="1" x14ac:dyDescent="0.25">
      <c r="A5316" s="715"/>
      <c r="B5316" s="694" t="s">
        <v>6942</v>
      </c>
      <c r="C5316" s="694"/>
      <c r="D5316" s="694"/>
      <c r="E5316" s="694"/>
      <c r="F5316" s="694"/>
      <c r="G5316" s="694"/>
      <c r="H5316" s="16"/>
      <c r="I5316" s="16"/>
    </row>
    <row r="5317" spans="1:9" s="8" customFormat="1" x14ac:dyDescent="0.25">
      <c r="A5317" s="715"/>
      <c r="B5317" s="653" t="s">
        <v>154</v>
      </c>
      <c r="C5317" s="653"/>
      <c r="D5317" s="653"/>
      <c r="E5317" s="653"/>
      <c r="F5317" s="653"/>
      <c r="G5317" s="653"/>
      <c r="H5317" s="16"/>
      <c r="I5317" s="16"/>
    </row>
    <row r="5318" spans="1:9" s="8" customFormat="1" x14ac:dyDescent="0.25">
      <c r="A5318" s="715"/>
      <c r="B5318" s="596"/>
      <c r="C5318" s="601"/>
      <c r="D5318" s="601"/>
      <c r="E5318" s="596"/>
      <c r="F5318" s="596"/>
      <c r="G5318" s="16"/>
      <c r="H5318" s="16"/>
      <c r="I5318" s="16"/>
    </row>
    <row r="5319" spans="1:9" s="8" customFormat="1" x14ac:dyDescent="0.25">
      <c r="A5319" s="715"/>
      <c r="B5319" s="596"/>
      <c r="C5319" s="601"/>
      <c r="D5319" s="601"/>
      <c r="E5319" s="596"/>
      <c r="F5319" s="596"/>
      <c r="G5319" s="16"/>
      <c r="H5319" s="16"/>
      <c r="I5319" s="16"/>
    </row>
    <row r="5320" spans="1:9" ht="46.5" customHeight="1" x14ac:dyDescent="0.25">
      <c r="A5320" s="715"/>
      <c r="B5320" s="694" t="s">
        <v>297</v>
      </c>
      <c r="C5320" s="694"/>
      <c r="D5320" s="694"/>
      <c r="E5320" s="694"/>
      <c r="F5320" s="694"/>
      <c r="G5320" s="694"/>
      <c r="H5320" s="2">
        <v>910000</v>
      </c>
      <c r="I5320" s="2"/>
    </row>
    <row r="5321" spans="1:9" x14ac:dyDescent="0.25">
      <c r="A5321" s="715"/>
      <c r="B5321" s="839" t="s">
        <v>11</v>
      </c>
      <c r="C5321" s="840"/>
      <c r="D5321" s="840"/>
      <c r="E5321" s="840"/>
      <c r="F5321" s="840"/>
      <c r="G5321" s="841"/>
      <c r="H5321" s="197"/>
      <c r="I5321" s="197"/>
    </row>
    <row r="5322" spans="1:9" x14ac:dyDescent="0.25">
      <c r="A5322" s="715"/>
      <c r="B5322" s="432">
        <v>4239</v>
      </c>
      <c r="C5322" s="432" t="s">
        <v>6404</v>
      </c>
      <c r="D5322" s="432" t="s">
        <v>5639</v>
      </c>
      <c r="E5322" s="425" t="s">
        <v>14</v>
      </c>
      <c r="F5322" s="432" t="s">
        <v>15</v>
      </c>
      <c r="G5322" s="359">
        <v>12500</v>
      </c>
      <c r="H5322" s="338">
        <v>500</v>
      </c>
      <c r="I5322" s="359">
        <v>40</v>
      </c>
    </row>
    <row r="5323" spans="1:9" x14ac:dyDescent="0.25">
      <c r="A5323" s="715"/>
      <c r="B5323" s="856">
        <v>4267</v>
      </c>
      <c r="C5323" s="432" t="s">
        <v>6407</v>
      </c>
      <c r="D5323" s="432" t="s">
        <v>4077</v>
      </c>
      <c r="E5323" s="432" t="s">
        <v>126</v>
      </c>
      <c r="F5323" s="432" t="s">
        <v>15</v>
      </c>
      <c r="G5323" s="432">
        <v>14150</v>
      </c>
      <c r="H5323" s="432">
        <v>990500</v>
      </c>
      <c r="I5323" s="432">
        <v>70</v>
      </c>
    </row>
    <row r="5324" spans="1:9" x14ac:dyDescent="0.25">
      <c r="A5324" s="715"/>
      <c r="B5324" s="857"/>
      <c r="C5324" s="432" t="s">
        <v>6408</v>
      </c>
      <c r="D5324" s="432" t="s">
        <v>3795</v>
      </c>
      <c r="E5324" s="432" t="s">
        <v>126</v>
      </c>
      <c r="F5324" s="432" t="s">
        <v>121</v>
      </c>
      <c r="G5324" s="432">
        <v>409500</v>
      </c>
      <c r="H5324" s="432">
        <v>409500</v>
      </c>
      <c r="I5324" s="432" t="s">
        <v>5321</v>
      </c>
    </row>
    <row r="5325" spans="1:9" x14ac:dyDescent="0.25">
      <c r="A5325" s="715"/>
      <c r="B5325" s="858"/>
      <c r="C5325" s="196" t="s">
        <v>5460</v>
      </c>
      <c r="D5325" s="196" t="s">
        <v>4077</v>
      </c>
      <c r="E5325" s="196" t="s">
        <v>126</v>
      </c>
      <c r="F5325" s="196" t="s">
        <v>15</v>
      </c>
      <c r="G5325" s="205">
        <v>20000</v>
      </c>
      <c r="H5325" s="206">
        <v>1400000</v>
      </c>
      <c r="I5325" s="207">
        <v>70</v>
      </c>
    </row>
    <row r="5326" spans="1:9" x14ac:dyDescent="0.25">
      <c r="A5326" s="715"/>
      <c r="B5326" s="653" t="s">
        <v>118</v>
      </c>
      <c r="C5326" s="653"/>
      <c r="D5326" s="653"/>
      <c r="E5326" s="653"/>
      <c r="F5326" s="653"/>
      <c r="G5326" s="653"/>
      <c r="H5326" s="72">
        <v>910000</v>
      </c>
      <c r="I5326" s="72"/>
    </row>
    <row r="5327" spans="1:9" ht="30" x14ac:dyDescent="0.25">
      <c r="A5327" s="715"/>
      <c r="B5327" s="678">
        <v>4239</v>
      </c>
      <c r="C5327" s="141" t="s">
        <v>6405</v>
      </c>
      <c r="D5327" s="141" t="s">
        <v>5491</v>
      </c>
      <c r="E5327" s="425" t="s">
        <v>14</v>
      </c>
      <c r="F5327" s="425" t="s">
        <v>121</v>
      </c>
      <c r="G5327" s="338">
        <v>500</v>
      </c>
      <c r="H5327" s="338">
        <v>500</v>
      </c>
      <c r="I5327" s="429">
        <v>1</v>
      </c>
    </row>
    <row r="5328" spans="1:9" ht="30" x14ac:dyDescent="0.25">
      <c r="A5328" s="715"/>
      <c r="B5328" s="679"/>
      <c r="C5328" s="141" t="s">
        <v>6406</v>
      </c>
      <c r="D5328" s="141" t="s">
        <v>5491</v>
      </c>
      <c r="E5328" s="425" t="s">
        <v>14</v>
      </c>
      <c r="F5328" s="425" t="s">
        <v>121</v>
      </c>
      <c r="G5328" s="338">
        <v>500</v>
      </c>
      <c r="H5328" s="338">
        <v>500</v>
      </c>
      <c r="I5328" s="429">
        <v>1</v>
      </c>
    </row>
    <row r="5329" spans="1:9" x14ac:dyDescent="0.25">
      <c r="A5329" s="715"/>
      <c r="B5329" s="680"/>
      <c r="C5329" s="141" t="s">
        <v>3338</v>
      </c>
      <c r="D5329" s="142" t="s">
        <v>294</v>
      </c>
      <c r="E5329" s="12" t="s">
        <v>120</v>
      </c>
      <c r="F5329" s="12" t="s">
        <v>121</v>
      </c>
      <c r="G5329" s="14">
        <v>910000</v>
      </c>
      <c r="H5329" s="14">
        <v>910000</v>
      </c>
      <c r="I5329" s="14">
        <v>1</v>
      </c>
    </row>
    <row r="5330" spans="1:9" x14ac:dyDescent="0.25">
      <c r="A5330" s="715"/>
      <c r="B5330" s="694" t="s">
        <v>299</v>
      </c>
      <c r="C5330" s="694"/>
      <c r="D5330" s="694"/>
      <c r="E5330" s="694"/>
      <c r="F5330" s="694"/>
      <c r="G5330" s="694"/>
      <c r="H5330" s="2">
        <v>11001000</v>
      </c>
      <c r="I5330" s="2"/>
    </row>
    <row r="5331" spans="1:9" x14ac:dyDescent="0.25">
      <c r="A5331" s="715"/>
      <c r="B5331" s="653" t="s">
        <v>118</v>
      </c>
      <c r="C5331" s="653"/>
      <c r="D5331" s="653"/>
      <c r="E5331" s="653"/>
      <c r="F5331" s="653"/>
      <c r="G5331" s="653"/>
      <c r="H5331" s="72">
        <v>11001000</v>
      </c>
      <c r="I5331" s="72"/>
    </row>
    <row r="5332" spans="1:9" s="8" customFormat="1" ht="30" x14ac:dyDescent="0.25">
      <c r="A5332" s="715"/>
      <c r="B5332" s="711">
        <v>4215</v>
      </c>
      <c r="C5332" s="139">
        <v>66511120</v>
      </c>
      <c r="D5332" s="140" t="s">
        <v>300</v>
      </c>
      <c r="E5332" s="15" t="s">
        <v>149</v>
      </c>
      <c r="F5332" s="15" t="s">
        <v>15</v>
      </c>
      <c r="G5332" s="16">
        <v>57000</v>
      </c>
      <c r="H5332" s="16">
        <v>11001000</v>
      </c>
      <c r="I5332" s="16">
        <v>193</v>
      </c>
    </row>
    <row r="5333" spans="1:9" x14ac:dyDescent="0.25">
      <c r="A5333" s="715"/>
      <c r="B5333" s="694" t="s">
        <v>1002</v>
      </c>
      <c r="C5333" s="694"/>
      <c r="D5333" s="694"/>
      <c r="E5333" s="694"/>
      <c r="F5333" s="694"/>
      <c r="G5333" s="694"/>
      <c r="H5333" s="2">
        <v>20637403.563999999</v>
      </c>
      <c r="I5333" s="2"/>
    </row>
    <row r="5334" spans="1:9" x14ac:dyDescent="0.25">
      <c r="A5334" s="715"/>
      <c r="B5334" s="653" t="s">
        <v>11</v>
      </c>
      <c r="C5334" s="653"/>
      <c r="D5334" s="653"/>
      <c r="E5334" s="653"/>
      <c r="F5334" s="653"/>
      <c r="G5334" s="653"/>
      <c r="H5334" s="72">
        <v>8260900</v>
      </c>
      <c r="I5334" s="72"/>
    </row>
    <row r="5335" spans="1:9" x14ac:dyDescent="0.25">
      <c r="A5335" s="715"/>
      <c r="B5335" s="695">
        <v>4261</v>
      </c>
      <c r="C5335" s="141" t="s">
        <v>3339</v>
      </c>
      <c r="D5335" s="142" t="s">
        <v>646</v>
      </c>
      <c r="E5335" s="12" t="s">
        <v>14</v>
      </c>
      <c r="F5335" s="12" t="s">
        <v>15</v>
      </c>
      <c r="G5335" s="14">
        <v>500</v>
      </c>
      <c r="H5335" s="14">
        <v>3000</v>
      </c>
      <c r="I5335" s="14">
        <v>6</v>
      </c>
    </row>
    <row r="5336" spans="1:9" x14ac:dyDescent="0.25">
      <c r="A5336" s="715"/>
      <c r="B5336" s="695"/>
      <c r="C5336" s="141" t="s">
        <v>3340</v>
      </c>
      <c r="D5336" s="142" t="s">
        <v>3341</v>
      </c>
      <c r="E5336" s="12" t="s">
        <v>14</v>
      </c>
      <c r="F5336" s="12" t="s">
        <v>15</v>
      </c>
      <c r="G5336" s="14">
        <v>8000</v>
      </c>
      <c r="H5336" s="14">
        <v>32000</v>
      </c>
      <c r="I5336" s="14">
        <v>4</v>
      </c>
    </row>
    <row r="5337" spans="1:9" x14ac:dyDescent="0.25">
      <c r="A5337" s="715"/>
      <c r="B5337" s="695"/>
      <c r="C5337" s="141" t="s">
        <v>3342</v>
      </c>
      <c r="D5337" s="142" t="s">
        <v>317</v>
      </c>
      <c r="E5337" s="12" t="s">
        <v>14</v>
      </c>
      <c r="F5337" s="12" t="s">
        <v>15</v>
      </c>
      <c r="G5337" s="14">
        <v>250</v>
      </c>
      <c r="H5337" s="14">
        <v>1000</v>
      </c>
      <c r="I5337" s="14">
        <v>4</v>
      </c>
    </row>
    <row r="5338" spans="1:9" x14ac:dyDescent="0.25">
      <c r="A5338" s="715"/>
      <c r="B5338" s="695"/>
      <c r="C5338" s="141" t="s">
        <v>3343</v>
      </c>
      <c r="D5338" s="142" t="s">
        <v>17</v>
      </c>
      <c r="E5338" s="12" t="s">
        <v>14</v>
      </c>
      <c r="F5338" s="12" t="s">
        <v>15</v>
      </c>
      <c r="G5338" s="14">
        <v>150</v>
      </c>
      <c r="H5338" s="14">
        <v>15000</v>
      </c>
      <c r="I5338" s="14">
        <v>100</v>
      </c>
    </row>
    <row r="5339" spans="1:9" x14ac:dyDescent="0.25">
      <c r="A5339" s="715"/>
      <c r="B5339" s="695"/>
      <c r="C5339" s="141" t="s">
        <v>3344</v>
      </c>
      <c r="D5339" s="142" t="s">
        <v>21</v>
      </c>
      <c r="E5339" s="12" t="s">
        <v>14</v>
      </c>
      <c r="F5339" s="12" t="s">
        <v>15</v>
      </c>
      <c r="G5339" s="14">
        <v>40</v>
      </c>
      <c r="H5339" s="14">
        <v>4000</v>
      </c>
      <c r="I5339" s="14">
        <v>100</v>
      </c>
    </row>
    <row r="5340" spans="1:9" ht="30" x14ac:dyDescent="0.25">
      <c r="A5340" s="715"/>
      <c r="B5340" s="695"/>
      <c r="C5340" s="141" t="s">
        <v>3345</v>
      </c>
      <c r="D5340" s="142" t="s">
        <v>3346</v>
      </c>
      <c r="E5340" s="12" t="s">
        <v>14</v>
      </c>
      <c r="F5340" s="12" t="s">
        <v>30</v>
      </c>
      <c r="G5340" s="14">
        <v>170</v>
      </c>
      <c r="H5340" s="14">
        <v>17000</v>
      </c>
      <c r="I5340" s="14">
        <v>100</v>
      </c>
    </row>
    <row r="5341" spans="1:9" x14ac:dyDescent="0.25">
      <c r="A5341" s="715"/>
      <c r="B5341" s="695"/>
      <c r="C5341" s="141" t="s">
        <v>3347</v>
      </c>
      <c r="D5341" s="142" t="s">
        <v>3348</v>
      </c>
      <c r="E5341" s="12" t="s">
        <v>14</v>
      </c>
      <c r="F5341" s="12" t="s">
        <v>15</v>
      </c>
      <c r="G5341" s="14">
        <v>3500</v>
      </c>
      <c r="H5341" s="14">
        <v>7000</v>
      </c>
      <c r="I5341" s="14">
        <v>2</v>
      </c>
    </row>
    <row r="5342" spans="1:9" ht="30" x14ac:dyDescent="0.25">
      <c r="A5342" s="715"/>
      <c r="B5342" s="695"/>
      <c r="C5342" s="141" t="s">
        <v>3349</v>
      </c>
      <c r="D5342" s="142" t="s">
        <v>36</v>
      </c>
      <c r="E5342" s="12" t="s">
        <v>14</v>
      </c>
      <c r="F5342" s="12" t="s">
        <v>15</v>
      </c>
      <c r="G5342" s="14">
        <v>10</v>
      </c>
      <c r="H5342" s="14">
        <v>4000</v>
      </c>
      <c r="I5342" s="14">
        <v>400</v>
      </c>
    </row>
    <row r="5343" spans="1:9" x14ac:dyDescent="0.25">
      <c r="A5343" s="715"/>
      <c r="B5343" s="695"/>
      <c r="C5343" s="141" t="s">
        <v>3350</v>
      </c>
      <c r="D5343" s="142" t="s">
        <v>38</v>
      </c>
      <c r="E5343" s="12" t="s">
        <v>14</v>
      </c>
      <c r="F5343" s="12" t="s">
        <v>15</v>
      </c>
      <c r="G5343" s="14">
        <v>51</v>
      </c>
      <c r="H5343" s="14">
        <v>2550</v>
      </c>
      <c r="I5343" s="14">
        <v>50</v>
      </c>
    </row>
    <row r="5344" spans="1:9" x14ac:dyDescent="0.25">
      <c r="A5344" s="715"/>
      <c r="B5344" s="695"/>
      <c r="C5344" s="141" t="s">
        <v>3351</v>
      </c>
      <c r="D5344" s="142" t="s">
        <v>42</v>
      </c>
      <c r="E5344" s="12" t="s">
        <v>14</v>
      </c>
      <c r="F5344" s="12" t="s">
        <v>15</v>
      </c>
      <c r="G5344" s="14">
        <v>600</v>
      </c>
      <c r="H5344" s="14">
        <v>30000</v>
      </c>
      <c r="I5344" s="14">
        <v>50</v>
      </c>
    </row>
    <row r="5345" spans="1:9" x14ac:dyDescent="0.25">
      <c r="A5345" s="715"/>
      <c r="B5345" s="695"/>
      <c r="C5345" s="141" t="s">
        <v>3352</v>
      </c>
      <c r="D5345" s="142" t="s">
        <v>48</v>
      </c>
      <c r="E5345" s="12" t="s">
        <v>14</v>
      </c>
      <c r="F5345" s="12" t="s">
        <v>49</v>
      </c>
      <c r="G5345" s="14">
        <v>610</v>
      </c>
      <c r="H5345" s="14">
        <v>820450</v>
      </c>
      <c r="I5345" s="14">
        <v>1345</v>
      </c>
    </row>
    <row r="5346" spans="1:9" x14ac:dyDescent="0.25">
      <c r="A5346" s="715"/>
      <c r="B5346" s="695"/>
      <c r="C5346" s="141" t="s">
        <v>3353</v>
      </c>
      <c r="D5346" s="142" t="s">
        <v>3354</v>
      </c>
      <c r="E5346" s="12" t="s">
        <v>14</v>
      </c>
      <c r="F5346" s="12" t="s">
        <v>15</v>
      </c>
      <c r="G5346" s="14">
        <v>30</v>
      </c>
      <c r="H5346" s="14">
        <v>26400</v>
      </c>
      <c r="I5346" s="14">
        <v>880</v>
      </c>
    </row>
    <row r="5347" spans="1:9" ht="30" x14ac:dyDescent="0.25">
      <c r="A5347" s="715"/>
      <c r="B5347" s="695"/>
      <c r="C5347" s="141" t="s">
        <v>3355</v>
      </c>
      <c r="D5347" s="142" t="s">
        <v>3356</v>
      </c>
      <c r="E5347" s="12" t="s">
        <v>14</v>
      </c>
      <c r="F5347" s="12" t="s">
        <v>15</v>
      </c>
      <c r="G5347" s="14">
        <v>40</v>
      </c>
      <c r="H5347" s="14">
        <v>1600</v>
      </c>
      <c r="I5347" s="14">
        <v>40</v>
      </c>
    </row>
    <row r="5348" spans="1:9" ht="30" x14ac:dyDescent="0.25">
      <c r="A5348" s="715"/>
      <c r="B5348" s="695"/>
      <c r="C5348" s="141" t="s">
        <v>3357</v>
      </c>
      <c r="D5348" s="142" t="s">
        <v>3358</v>
      </c>
      <c r="E5348" s="12" t="s">
        <v>14</v>
      </c>
      <c r="F5348" s="12" t="s">
        <v>15</v>
      </c>
      <c r="G5348" s="14">
        <v>220</v>
      </c>
      <c r="H5348" s="14">
        <v>22000</v>
      </c>
      <c r="I5348" s="14">
        <v>100</v>
      </c>
    </row>
    <row r="5349" spans="1:9" ht="30" x14ac:dyDescent="0.25">
      <c r="A5349" s="715"/>
      <c r="B5349" s="695"/>
      <c r="C5349" s="141" t="s">
        <v>3359</v>
      </c>
      <c r="D5349" s="142" t="s">
        <v>3360</v>
      </c>
      <c r="E5349" s="12" t="s">
        <v>14</v>
      </c>
      <c r="F5349" s="12" t="s">
        <v>15</v>
      </c>
      <c r="G5349" s="14">
        <v>220</v>
      </c>
      <c r="H5349" s="14">
        <v>11000</v>
      </c>
      <c r="I5349" s="14">
        <v>50</v>
      </c>
    </row>
    <row r="5350" spans="1:9" ht="30" x14ac:dyDescent="0.25">
      <c r="A5350" s="715"/>
      <c r="B5350" s="695"/>
      <c r="C5350" s="141" t="s">
        <v>3361</v>
      </c>
      <c r="D5350" s="142" t="s">
        <v>3362</v>
      </c>
      <c r="E5350" s="12" t="s">
        <v>14</v>
      </c>
      <c r="F5350" s="12" t="s">
        <v>15</v>
      </c>
      <c r="G5350" s="14">
        <v>200</v>
      </c>
      <c r="H5350" s="14">
        <v>11000</v>
      </c>
      <c r="I5350" s="14">
        <v>55</v>
      </c>
    </row>
    <row r="5351" spans="1:9" x14ac:dyDescent="0.25">
      <c r="A5351" s="715"/>
      <c r="B5351" s="695"/>
      <c r="C5351" s="141" t="s">
        <v>3363</v>
      </c>
      <c r="D5351" s="142" t="s">
        <v>3364</v>
      </c>
      <c r="E5351" s="12" t="s">
        <v>14</v>
      </c>
      <c r="F5351" s="12" t="s">
        <v>30</v>
      </c>
      <c r="G5351" s="14">
        <v>85</v>
      </c>
      <c r="H5351" s="14">
        <v>6800</v>
      </c>
      <c r="I5351" s="14">
        <v>80</v>
      </c>
    </row>
    <row r="5352" spans="1:9" x14ac:dyDescent="0.25">
      <c r="A5352" s="715"/>
      <c r="B5352" s="695">
        <v>4264</v>
      </c>
      <c r="C5352" s="141" t="s">
        <v>64</v>
      </c>
      <c r="D5352" s="142" t="s">
        <v>65</v>
      </c>
      <c r="E5352" s="12" t="s">
        <v>149</v>
      </c>
      <c r="F5352" s="12" t="s">
        <v>66</v>
      </c>
      <c r="G5352" s="14">
        <v>9500</v>
      </c>
      <c r="H5352" s="14">
        <v>4465000</v>
      </c>
      <c r="I5352" s="14">
        <v>470</v>
      </c>
    </row>
    <row r="5353" spans="1:9" x14ac:dyDescent="0.25">
      <c r="A5353" s="715"/>
      <c r="B5353" s="695"/>
      <c r="C5353" s="141" t="s">
        <v>3365</v>
      </c>
      <c r="D5353" s="142" t="s">
        <v>3366</v>
      </c>
      <c r="E5353" s="12" t="s">
        <v>14</v>
      </c>
      <c r="F5353" s="12" t="s">
        <v>15</v>
      </c>
      <c r="G5353" s="14">
        <v>30000</v>
      </c>
      <c r="H5353" s="14">
        <v>120000</v>
      </c>
      <c r="I5353" s="14">
        <v>4</v>
      </c>
    </row>
    <row r="5354" spans="1:9" x14ac:dyDescent="0.25">
      <c r="A5354" s="715"/>
      <c r="B5354" s="695">
        <v>4267</v>
      </c>
      <c r="C5354" s="141" t="s">
        <v>3367</v>
      </c>
      <c r="D5354" s="142" t="s">
        <v>365</v>
      </c>
      <c r="E5354" s="12" t="s">
        <v>14</v>
      </c>
      <c r="F5354" s="12" t="s">
        <v>15</v>
      </c>
      <c r="G5354" s="14">
        <v>200</v>
      </c>
      <c r="H5354" s="14">
        <v>7800</v>
      </c>
      <c r="I5354" s="14">
        <v>39</v>
      </c>
    </row>
    <row r="5355" spans="1:9" ht="30" x14ac:dyDescent="0.25">
      <c r="A5355" s="715"/>
      <c r="B5355" s="695"/>
      <c r="C5355" s="141" t="s">
        <v>3368</v>
      </c>
      <c r="D5355" s="142" t="s">
        <v>3369</v>
      </c>
      <c r="E5355" s="12" t="s">
        <v>14</v>
      </c>
      <c r="F5355" s="12" t="s">
        <v>15</v>
      </c>
      <c r="G5355" s="14">
        <v>400</v>
      </c>
      <c r="H5355" s="14">
        <v>14000</v>
      </c>
      <c r="I5355" s="14">
        <v>35</v>
      </c>
    </row>
    <row r="5356" spans="1:9" ht="30" x14ac:dyDescent="0.25">
      <c r="A5356" s="715"/>
      <c r="B5356" s="695"/>
      <c r="C5356" s="141" t="s">
        <v>3370</v>
      </c>
      <c r="D5356" s="142" t="s">
        <v>3371</v>
      </c>
      <c r="E5356" s="12" t="s">
        <v>14</v>
      </c>
      <c r="F5356" s="12" t="s">
        <v>15</v>
      </c>
      <c r="G5356" s="14">
        <v>1100</v>
      </c>
      <c r="H5356" s="14">
        <v>22000</v>
      </c>
      <c r="I5356" s="14">
        <v>20</v>
      </c>
    </row>
    <row r="5357" spans="1:9" ht="30" x14ac:dyDescent="0.25">
      <c r="A5357" s="715"/>
      <c r="B5357" s="695"/>
      <c r="C5357" s="141" t="s">
        <v>3372</v>
      </c>
      <c r="D5357" s="142" t="s">
        <v>3373</v>
      </c>
      <c r="E5357" s="12" t="s">
        <v>14</v>
      </c>
      <c r="F5357" s="12" t="s">
        <v>66</v>
      </c>
      <c r="G5357" s="14">
        <v>120</v>
      </c>
      <c r="H5357" s="14">
        <v>1200</v>
      </c>
      <c r="I5357" s="14">
        <v>10</v>
      </c>
    </row>
    <row r="5358" spans="1:9" x14ac:dyDescent="0.25">
      <c r="A5358" s="715"/>
      <c r="B5358" s="695"/>
      <c r="C5358" s="141" t="s">
        <v>3374</v>
      </c>
      <c r="D5358" s="142" t="s">
        <v>2679</v>
      </c>
      <c r="E5358" s="12" t="s">
        <v>14</v>
      </c>
      <c r="F5358" s="12" t="s">
        <v>15</v>
      </c>
      <c r="G5358" s="14">
        <v>1800</v>
      </c>
      <c r="H5358" s="14">
        <v>27000</v>
      </c>
      <c r="I5358" s="14">
        <v>15</v>
      </c>
    </row>
    <row r="5359" spans="1:9" x14ac:dyDescent="0.25">
      <c r="A5359" s="715"/>
      <c r="B5359" s="695"/>
      <c r="C5359" s="141" t="s">
        <v>3375</v>
      </c>
      <c r="D5359" s="142" t="s">
        <v>1025</v>
      </c>
      <c r="E5359" s="12" t="s">
        <v>14</v>
      </c>
      <c r="F5359" s="12" t="s">
        <v>15</v>
      </c>
      <c r="G5359" s="14">
        <v>2500</v>
      </c>
      <c r="H5359" s="14">
        <v>37500</v>
      </c>
      <c r="I5359" s="14">
        <v>15</v>
      </c>
    </row>
    <row r="5360" spans="1:9" ht="30" x14ac:dyDescent="0.25">
      <c r="A5360" s="715"/>
      <c r="B5360" s="695"/>
      <c r="C5360" s="141" t="s">
        <v>3376</v>
      </c>
      <c r="D5360" s="142" t="s">
        <v>3377</v>
      </c>
      <c r="E5360" s="12" t="s">
        <v>14</v>
      </c>
      <c r="F5360" s="12" t="s">
        <v>15</v>
      </c>
      <c r="G5360" s="14">
        <v>350</v>
      </c>
      <c r="H5360" s="14">
        <v>1400</v>
      </c>
      <c r="I5360" s="14">
        <v>4</v>
      </c>
    </row>
    <row r="5361" spans="1:9" ht="30" x14ac:dyDescent="0.25">
      <c r="A5361" s="715"/>
      <c r="B5361" s="695"/>
      <c r="C5361" s="141" t="s">
        <v>3378</v>
      </c>
      <c r="D5361" s="142" t="s">
        <v>3379</v>
      </c>
      <c r="E5361" s="12" t="s">
        <v>14</v>
      </c>
      <c r="F5361" s="12" t="s">
        <v>15</v>
      </c>
      <c r="G5361" s="14">
        <v>400</v>
      </c>
      <c r="H5361" s="14">
        <v>2000</v>
      </c>
      <c r="I5361" s="14">
        <v>5</v>
      </c>
    </row>
    <row r="5362" spans="1:9" x14ac:dyDescent="0.25">
      <c r="A5362" s="715"/>
      <c r="B5362" s="695"/>
      <c r="C5362" s="141" t="s">
        <v>3380</v>
      </c>
      <c r="D5362" s="142" t="s">
        <v>72</v>
      </c>
      <c r="E5362" s="12" t="s">
        <v>14</v>
      </c>
      <c r="F5362" s="12" t="s">
        <v>15</v>
      </c>
      <c r="G5362" s="14">
        <v>1800</v>
      </c>
      <c r="H5362" s="14">
        <v>9000</v>
      </c>
      <c r="I5362" s="14">
        <v>5</v>
      </c>
    </row>
    <row r="5363" spans="1:9" x14ac:dyDescent="0.25">
      <c r="A5363" s="715"/>
      <c r="B5363" s="695"/>
      <c r="C5363" s="141" t="s">
        <v>3381</v>
      </c>
      <c r="D5363" s="142" t="s">
        <v>78</v>
      </c>
      <c r="E5363" s="12" t="s">
        <v>14</v>
      </c>
      <c r="F5363" s="12" t="s">
        <v>15</v>
      </c>
      <c r="G5363" s="14">
        <v>2500</v>
      </c>
      <c r="H5363" s="14">
        <v>12500</v>
      </c>
      <c r="I5363" s="14">
        <v>5</v>
      </c>
    </row>
    <row r="5364" spans="1:9" x14ac:dyDescent="0.25">
      <c r="A5364" s="715"/>
      <c r="B5364" s="695"/>
      <c r="C5364" s="141" t="s">
        <v>3382</v>
      </c>
      <c r="D5364" s="142" t="s">
        <v>82</v>
      </c>
      <c r="E5364" s="12" t="s">
        <v>14</v>
      </c>
      <c r="F5364" s="12" t="s">
        <v>15</v>
      </c>
      <c r="G5364" s="14">
        <v>120</v>
      </c>
      <c r="H5364" s="14">
        <v>36000</v>
      </c>
      <c r="I5364" s="14">
        <v>300</v>
      </c>
    </row>
    <row r="5365" spans="1:9" x14ac:dyDescent="0.25">
      <c r="A5365" s="715"/>
      <c r="B5365" s="695"/>
      <c r="C5365" s="141" t="s">
        <v>3383</v>
      </c>
      <c r="D5365" s="142" t="s">
        <v>3384</v>
      </c>
      <c r="E5365" s="12" t="s">
        <v>14</v>
      </c>
      <c r="F5365" s="12" t="s">
        <v>15</v>
      </c>
      <c r="G5365" s="14">
        <v>250</v>
      </c>
      <c r="H5365" s="14">
        <v>1000</v>
      </c>
      <c r="I5365" s="14">
        <v>4</v>
      </c>
    </row>
    <row r="5366" spans="1:9" x14ac:dyDescent="0.25">
      <c r="A5366" s="715"/>
      <c r="B5366" s="695"/>
      <c r="C5366" s="141" t="s">
        <v>3385</v>
      </c>
      <c r="D5366" s="142" t="s">
        <v>3386</v>
      </c>
      <c r="E5366" s="12" t="s">
        <v>14</v>
      </c>
      <c r="F5366" s="12" t="s">
        <v>15</v>
      </c>
      <c r="G5366" s="14">
        <v>600</v>
      </c>
      <c r="H5366" s="14">
        <v>1200</v>
      </c>
      <c r="I5366" s="14">
        <v>2</v>
      </c>
    </row>
    <row r="5367" spans="1:9" x14ac:dyDescent="0.25">
      <c r="A5367" s="715"/>
      <c r="B5367" s="695"/>
      <c r="C5367" s="141" t="s">
        <v>3387</v>
      </c>
      <c r="D5367" s="142" t="s">
        <v>3388</v>
      </c>
      <c r="E5367" s="12" t="s">
        <v>14</v>
      </c>
      <c r="F5367" s="12" t="s">
        <v>15</v>
      </c>
      <c r="G5367" s="14">
        <v>700</v>
      </c>
      <c r="H5367" s="14">
        <v>700</v>
      </c>
      <c r="I5367" s="14">
        <v>1</v>
      </c>
    </row>
    <row r="5368" spans="1:9" x14ac:dyDescent="0.25">
      <c r="A5368" s="715"/>
      <c r="B5368" s="695"/>
      <c r="C5368" s="141" t="s">
        <v>3389</v>
      </c>
      <c r="D5368" s="142" t="s">
        <v>416</v>
      </c>
      <c r="E5368" s="12" t="s">
        <v>14</v>
      </c>
      <c r="F5368" s="12" t="s">
        <v>15</v>
      </c>
      <c r="G5368" s="14">
        <v>120</v>
      </c>
      <c r="H5368" s="14">
        <v>72000</v>
      </c>
      <c r="I5368" s="14">
        <v>600</v>
      </c>
    </row>
    <row r="5369" spans="1:9" x14ac:dyDescent="0.25">
      <c r="A5369" s="715"/>
      <c r="B5369" s="695"/>
      <c r="C5369" s="141" t="s">
        <v>3390</v>
      </c>
      <c r="D5369" s="142" t="s">
        <v>99</v>
      </c>
      <c r="E5369" s="12" t="s">
        <v>14</v>
      </c>
      <c r="F5369" s="12" t="s">
        <v>66</v>
      </c>
      <c r="G5369" s="14">
        <v>400</v>
      </c>
      <c r="H5369" s="14">
        <v>28000</v>
      </c>
      <c r="I5369" s="14">
        <v>70</v>
      </c>
    </row>
    <row r="5370" spans="1:9" x14ac:dyDescent="0.25">
      <c r="A5370" s="715"/>
      <c r="B5370" s="695"/>
      <c r="C5370" s="141" t="s">
        <v>3391</v>
      </c>
      <c r="D5370" s="142" t="s">
        <v>3392</v>
      </c>
      <c r="E5370" s="12" t="s">
        <v>14</v>
      </c>
      <c r="F5370" s="12" t="s">
        <v>66</v>
      </c>
      <c r="G5370" s="14">
        <v>1000</v>
      </c>
      <c r="H5370" s="14">
        <v>6000</v>
      </c>
      <c r="I5370" s="14">
        <v>6</v>
      </c>
    </row>
    <row r="5371" spans="1:9" x14ac:dyDescent="0.25">
      <c r="A5371" s="715"/>
      <c r="B5371" s="695"/>
      <c r="C5371" s="141" t="s">
        <v>3393</v>
      </c>
      <c r="D5371" s="142" t="s">
        <v>101</v>
      </c>
      <c r="E5371" s="12" t="s">
        <v>14</v>
      </c>
      <c r="F5371" s="12" t="s">
        <v>66</v>
      </c>
      <c r="G5371" s="14">
        <v>950</v>
      </c>
      <c r="H5371" s="14">
        <v>7600</v>
      </c>
      <c r="I5371" s="14">
        <v>8</v>
      </c>
    </row>
    <row r="5372" spans="1:9" x14ac:dyDescent="0.25">
      <c r="A5372" s="715"/>
      <c r="B5372" s="695"/>
      <c r="C5372" s="141" t="s">
        <v>3394</v>
      </c>
      <c r="D5372" s="142" t="s">
        <v>433</v>
      </c>
      <c r="E5372" s="12" t="s">
        <v>14</v>
      </c>
      <c r="F5372" s="12" t="s">
        <v>15</v>
      </c>
      <c r="G5372" s="14">
        <v>220</v>
      </c>
      <c r="H5372" s="14">
        <v>6600</v>
      </c>
      <c r="I5372" s="14">
        <v>30</v>
      </c>
    </row>
    <row r="5373" spans="1:9" x14ac:dyDescent="0.25">
      <c r="A5373" s="715"/>
      <c r="B5373" s="695"/>
      <c r="C5373" s="141" t="s">
        <v>3395</v>
      </c>
      <c r="D5373" s="142" t="s">
        <v>105</v>
      </c>
      <c r="E5373" s="12" t="s">
        <v>14</v>
      </c>
      <c r="F5373" s="12" t="s">
        <v>15</v>
      </c>
      <c r="G5373" s="14">
        <v>400</v>
      </c>
      <c r="H5373" s="14">
        <v>20000</v>
      </c>
      <c r="I5373" s="14">
        <v>50</v>
      </c>
    </row>
    <row r="5374" spans="1:9" ht="30" x14ac:dyDescent="0.25">
      <c r="A5374" s="715"/>
      <c r="B5374" s="695"/>
      <c r="C5374" s="141" t="s">
        <v>3396</v>
      </c>
      <c r="D5374" s="142" t="s">
        <v>1840</v>
      </c>
      <c r="E5374" s="12" t="s">
        <v>14</v>
      </c>
      <c r="F5374" s="12" t="s">
        <v>15</v>
      </c>
      <c r="G5374" s="14">
        <v>800</v>
      </c>
      <c r="H5374" s="14">
        <v>1600</v>
      </c>
      <c r="I5374" s="14">
        <v>2</v>
      </c>
    </row>
    <row r="5375" spans="1:9" x14ac:dyDescent="0.25">
      <c r="A5375" s="715"/>
      <c r="B5375" s="695"/>
      <c r="C5375" s="141" t="s">
        <v>3397</v>
      </c>
      <c r="D5375" s="142" t="s">
        <v>107</v>
      </c>
      <c r="E5375" s="12" t="s">
        <v>14</v>
      </c>
      <c r="F5375" s="12" t="s">
        <v>15</v>
      </c>
      <c r="G5375" s="14">
        <v>780</v>
      </c>
      <c r="H5375" s="14">
        <v>46800</v>
      </c>
      <c r="I5375" s="14">
        <v>60</v>
      </c>
    </row>
    <row r="5376" spans="1:9" x14ac:dyDescent="0.25">
      <c r="A5376" s="715"/>
      <c r="B5376" s="695"/>
      <c r="C5376" s="141" t="s">
        <v>3398</v>
      </c>
      <c r="D5376" s="142" t="s">
        <v>3399</v>
      </c>
      <c r="E5376" s="12" t="s">
        <v>14</v>
      </c>
      <c r="F5376" s="12" t="s">
        <v>15</v>
      </c>
      <c r="G5376" s="14">
        <v>300</v>
      </c>
      <c r="H5376" s="14">
        <v>1200</v>
      </c>
      <c r="I5376" s="14">
        <v>4</v>
      </c>
    </row>
    <row r="5377" spans="1:9" x14ac:dyDescent="0.25">
      <c r="A5377" s="715"/>
      <c r="B5377" s="695"/>
      <c r="C5377" s="141" t="s">
        <v>3400</v>
      </c>
      <c r="D5377" s="142" t="s">
        <v>437</v>
      </c>
      <c r="E5377" s="12" t="s">
        <v>14</v>
      </c>
      <c r="F5377" s="12" t="s">
        <v>66</v>
      </c>
      <c r="G5377" s="14">
        <v>50</v>
      </c>
      <c r="H5377" s="14">
        <v>100000</v>
      </c>
      <c r="I5377" s="14">
        <v>2000</v>
      </c>
    </row>
    <row r="5378" spans="1:9" x14ac:dyDescent="0.25">
      <c r="A5378" s="715"/>
      <c r="B5378" s="695"/>
      <c r="C5378" s="141" t="s">
        <v>3401</v>
      </c>
      <c r="D5378" s="142" t="s">
        <v>3402</v>
      </c>
      <c r="E5378" s="12" t="s">
        <v>14</v>
      </c>
      <c r="F5378" s="12" t="s">
        <v>402</v>
      </c>
      <c r="G5378" s="14">
        <v>100</v>
      </c>
      <c r="H5378" s="14">
        <v>10000</v>
      </c>
      <c r="I5378" s="14">
        <v>100</v>
      </c>
    </row>
    <row r="5379" spans="1:9" x14ac:dyDescent="0.25">
      <c r="A5379" s="715"/>
      <c r="B5379" s="695"/>
      <c r="C5379" s="141" t="s">
        <v>3403</v>
      </c>
      <c r="D5379" s="142" t="s">
        <v>3404</v>
      </c>
      <c r="E5379" s="12" t="s">
        <v>14</v>
      </c>
      <c r="F5379" s="12" t="s">
        <v>15</v>
      </c>
      <c r="G5379" s="14">
        <v>2500</v>
      </c>
      <c r="H5379" s="14">
        <v>5000</v>
      </c>
      <c r="I5379" s="14">
        <v>2</v>
      </c>
    </row>
    <row r="5380" spans="1:9" x14ac:dyDescent="0.25">
      <c r="A5380" s="715"/>
      <c r="B5380" s="695"/>
      <c r="C5380" s="141" t="s">
        <v>3405</v>
      </c>
      <c r="D5380" s="142" t="s">
        <v>3406</v>
      </c>
      <c r="E5380" s="12" t="s">
        <v>14</v>
      </c>
      <c r="F5380" s="12" t="s">
        <v>15</v>
      </c>
      <c r="G5380" s="14">
        <v>1500</v>
      </c>
      <c r="H5380" s="14">
        <v>3000</v>
      </c>
      <c r="I5380" s="14">
        <v>2</v>
      </c>
    </row>
    <row r="5381" spans="1:9" ht="30" x14ac:dyDescent="0.25">
      <c r="A5381" s="715"/>
      <c r="B5381" s="695">
        <v>5122</v>
      </c>
      <c r="C5381" s="141" t="s">
        <v>3407</v>
      </c>
      <c r="D5381" s="142" t="s">
        <v>457</v>
      </c>
      <c r="E5381" s="12" t="s">
        <v>14</v>
      </c>
      <c r="F5381" s="12" t="s">
        <v>1857</v>
      </c>
      <c r="G5381" s="14">
        <v>265000</v>
      </c>
      <c r="H5381" s="14">
        <v>530000</v>
      </c>
      <c r="I5381" s="14">
        <v>2</v>
      </c>
    </row>
    <row r="5382" spans="1:9" x14ac:dyDescent="0.25">
      <c r="A5382" s="715"/>
      <c r="B5382" s="695"/>
      <c r="C5382" s="141" t="s">
        <v>3408</v>
      </c>
      <c r="D5382" s="142" t="s">
        <v>3409</v>
      </c>
      <c r="E5382" s="12" t="s">
        <v>14</v>
      </c>
      <c r="F5382" s="12" t="s">
        <v>15</v>
      </c>
      <c r="G5382" s="14">
        <v>25000</v>
      </c>
      <c r="H5382" s="14">
        <v>50000</v>
      </c>
      <c r="I5382" s="14">
        <v>2</v>
      </c>
    </row>
    <row r="5383" spans="1:9" x14ac:dyDescent="0.25">
      <c r="A5383" s="715"/>
      <c r="B5383" s="695"/>
      <c r="C5383" s="141" t="s">
        <v>3410</v>
      </c>
      <c r="D5383" s="142" t="s">
        <v>3411</v>
      </c>
      <c r="E5383" s="12" t="s">
        <v>14</v>
      </c>
      <c r="F5383" s="12" t="s">
        <v>15</v>
      </c>
      <c r="G5383" s="14">
        <v>85000</v>
      </c>
      <c r="H5383" s="14">
        <v>85000</v>
      </c>
      <c r="I5383" s="14">
        <v>1</v>
      </c>
    </row>
    <row r="5384" spans="1:9" x14ac:dyDescent="0.25">
      <c r="A5384" s="715"/>
      <c r="B5384" s="695"/>
      <c r="C5384" s="141" t="s">
        <v>3412</v>
      </c>
      <c r="D5384" s="142" t="s">
        <v>1879</v>
      </c>
      <c r="E5384" s="12" t="s">
        <v>14</v>
      </c>
      <c r="F5384" s="12" t="s">
        <v>15</v>
      </c>
      <c r="G5384" s="14">
        <v>85000</v>
      </c>
      <c r="H5384" s="14">
        <v>85000</v>
      </c>
      <c r="I5384" s="14">
        <v>1</v>
      </c>
    </row>
    <row r="5385" spans="1:9" x14ac:dyDescent="0.25">
      <c r="A5385" s="715"/>
      <c r="B5385" s="695"/>
      <c r="C5385" s="141" t="s">
        <v>3413</v>
      </c>
      <c r="D5385" s="142" t="s">
        <v>468</v>
      </c>
      <c r="E5385" s="12" t="s">
        <v>14</v>
      </c>
      <c r="F5385" s="12" t="s">
        <v>15</v>
      </c>
      <c r="G5385" s="14">
        <v>25000</v>
      </c>
      <c r="H5385" s="14">
        <v>250000</v>
      </c>
      <c r="I5385" s="14">
        <v>10</v>
      </c>
    </row>
    <row r="5386" spans="1:9" x14ac:dyDescent="0.25">
      <c r="A5386" s="715"/>
      <c r="B5386" s="695"/>
      <c r="C5386" s="141" t="s">
        <v>3414</v>
      </c>
      <c r="D5386" s="142" t="s">
        <v>2407</v>
      </c>
      <c r="E5386" s="12" t="s">
        <v>14</v>
      </c>
      <c r="F5386" s="12" t="s">
        <v>15</v>
      </c>
      <c r="G5386" s="14">
        <v>60000</v>
      </c>
      <c r="H5386" s="14">
        <v>60000</v>
      </c>
      <c r="I5386" s="14">
        <v>1</v>
      </c>
    </row>
    <row r="5387" spans="1:9" s="8" customFormat="1" x14ac:dyDescent="0.25">
      <c r="A5387" s="715"/>
      <c r="B5387" s="695"/>
      <c r="C5387" s="139">
        <v>39515440</v>
      </c>
      <c r="D5387" s="140" t="s">
        <v>469</v>
      </c>
      <c r="E5387" s="15" t="s">
        <v>14</v>
      </c>
      <c r="F5387" s="15" t="s">
        <v>470</v>
      </c>
      <c r="G5387" s="16">
        <v>6000</v>
      </c>
      <c r="H5387" s="16">
        <v>780000</v>
      </c>
      <c r="I5387" s="16">
        <v>130</v>
      </c>
    </row>
    <row r="5388" spans="1:9" s="8" customFormat="1" x14ac:dyDescent="0.25">
      <c r="A5388" s="715"/>
      <c r="B5388" s="695"/>
      <c r="C5388" s="139">
        <v>39515450</v>
      </c>
      <c r="D5388" s="140" t="s">
        <v>3415</v>
      </c>
      <c r="E5388" s="15" t="s">
        <v>14</v>
      </c>
      <c r="F5388" s="15" t="s">
        <v>470</v>
      </c>
      <c r="G5388" s="16">
        <v>7000</v>
      </c>
      <c r="H5388" s="16">
        <v>140000</v>
      </c>
      <c r="I5388" s="16">
        <v>20</v>
      </c>
    </row>
    <row r="5389" spans="1:9" s="8" customFormat="1" x14ac:dyDescent="0.25">
      <c r="A5389" s="715"/>
      <c r="B5389" s="695"/>
      <c r="C5389" s="139">
        <v>39714200</v>
      </c>
      <c r="D5389" s="140" t="s">
        <v>3416</v>
      </c>
      <c r="E5389" s="15" t="s">
        <v>149</v>
      </c>
      <c r="F5389" s="15" t="s">
        <v>15</v>
      </c>
      <c r="G5389" s="16">
        <v>200000</v>
      </c>
      <c r="H5389" s="16">
        <v>200000</v>
      </c>
      <c r="I5389" s="16">
        <v>1</v>
      </c>
    </row>
    <row r="5390" spans="1:9" x14ac:dyDescent="0.25">
      <c r="A5390" s="715"/>
      <c r="B5390" s="653" t="s">
        <v>118</v>
      </c>
      <c r="C5390" s="653"/>
      <c r="D5390" s="653"/>
      <c r="E5390" s="653"/>
      <c r="F5390" s="653"/>
      <c r="G5390" s="653"/>
      <c r="H5390" s="72">
        <v>12376503.563999999</v>
      </c>
      <c r="I5390" s="72"/>
    </row>
    <row r="5391" spans="1:9" s="8" customFormat="1" x14ac:dyDescent="0.25">
      <c r="A5391" s="715"/>
      <c r="B5391" s="711">
        <v>4212</v>
      </c>
      <c r="C5391" s="139">
        <v>65211100</v>
      </c>
      <c r="D5391" s="140" t="s">
        <v>119</v>
      </c>
      <c r="E5391" s="15" t="s">
        <v>120</v>
      </c>
      <c r="F5391" s="15" t="s">
        <v>474</v>
      </c>
      <c r="G5391" s="16">
        <v>139</v>
      </c>
      <c r="H5391" s="16">
        <v>2278800.75</v>
      </c>
      <c r="I5391" s="16">
        <v>16394.25</v>
      </c>
    </row>
    <row r="5392" spans="1:9" s="8" customFormat="1" x14ac:dyDescent="0.25">
      <c r="A5392" s="715"/>
      <c r="B5392" s="711"/>
      <c r="C5392" s="139">
        <v>65311100</v>
      </c>
      <c r="D5392" s="140" t="s">
        <v>122</v>
      </c>
      <c r="E5392" s="15" t="s">
        <v>120</v>
      </c>
      <c r="F5392" s="15" t="s">
        <v>475</v>
      </c>
      <c r="G5392" s="16">
        <v>44.98</v>
      </c>
      <c r="H5392" s="16">
        <v>2169902.67</v>
      </c>
      <c r="I5392" s="16">
        <v>48241.5</v>
      </c>
    </row>
    <row r="5393" spans="1:9" s="8" customFormat="1" x14ac:dyDescent="0.25">
      <c r="A5393" s="715"/>
      <c r="B5393" s="711">
        <v>4213</v>
      </c>
      <c r="C5393" s="139">
        <v>65111100</v>
      </c>
      <c r="D5393" s="140" t="s">
        <v>123</v>
      </c>
      <c r="E5393" s="15" t="s">
        <v>120</v>
      </c>
      <c r="F5393" s="15" t="s">
        <v>474</v>
      </c>
      <c r="G5393" s="16">
        <v>174</v>
      </c>
      <c r="H5393" s="16">
        <v>120000.14399999999</v>
      </c>
      <c r="I5393" s="16">
        <v>689.65599999999995</v>
      </c>
    </row>
    <row r="5394" spans="1:9" ht="30" x14ac:dyDescent="0.25">
      <c r="A5394" s="715"/>
      <c r="B5394" s="695">
        <v>4214</v>
      </c>
      <c r="C5394" s="141" t="s">
        <v>3417</v>
      </c>
      <c r="D5394" s="142" t="s">
        <v>128</v>
      </c>
      <c r="E5394" s="12" t="s">
        <v>120</v>
      </c>
      <c r="F5394" s="12" t="s">
        <v>121</v>
      </c>
      <c r="G5394" s="14">
        <v>955000</v>
      </c>
      <c r="H5394" s="14">
        <v>955000</v>
      </c>
      <c r="I5394" s="14">
        <v>1</v>
      </c>
    </row>
    <row r="5395" spans="1:9" ht="30" x14ac:dyDescent="0.25">
      <c r="A5395" s="715"/>
      <c r="B5395" s="695"/>
      <c r="C5395" s="141" t="s">
        <v>3418</v>
      </c>
      <c r="D5395" s="142" t="s">
        <v>3419</v>
      </c>
      <c r="E5395" s="12" t="s">
        <v>14</v>
      </c>
      <c r="F5395" s="12" t="s">
        <v>121</v>
      </c>
      <c r="G5395" s="14">
        <v>600000</v>
      </c>
      <c r="H5395" s="14">
        <v>600000</v>
      </c>
      <c r="I5395" s="14">
        <v>1</v>
      </c>
    </row>
    <row r="5396" spans="1:9" s="8" customFormat="1" ht="30" x14ac:dyDescent="0.25">
      <c r="A5396" s="715"/>
      <c r="B5396" s="695"/>
      <c r="C5396" s="139">
        <v>64211130</v>
      </c>
      <c r="D5396" s="140" t="s">
        <v>131</v>
      </c>
      <c r="E5396" s="15" t="s">
        <v>14</v>
      </c>
      <c r="F5396" s="15" t="s">
        <v>121</v>
      </c>
      <c r="G5396" s="16">
        <v>832800</v>
      </c>
      <c r="H5396" s="16">
        <v>832800</v>
      </c>
      <c r="I5396" s="16">
        <v>1</v>
      </c>
    </row>
    <row r="5397" spans="1:9" ht="30" x14ac:dyDescent="0.25">
      <c r="A5397" s="715"/>
      <c r="B5397" s="695"/>
      <c r="C5397" s="141" t="s">
        <v>3420</v>
      </c>
      <c r="D5397" s="142" t="s">
        <v>3421</v>
      </c>
      <c r="E5397" s="12" t="s">
        <v>14</v>
      </c>
      <c r="F5397" s="12" t="s">
        <v>121</v>
      </c>
      <c r="G5397" s="14">
        <v>72000</v>
      </c>
      <c r="H5397" s="14">
        <v>72000</v>
      </c>
      <c r="I5397" s="14">
        <v>1</v>
      </c>
    </row>
    <row r="5398" spans="1:9" s="8" customFormat="1" ht="45" x14ac:dyDescent="0.25">
      <c r="A5398" s="715"/>
      <c r="B5398" s="711">
        <v>4215</v>
      </c>
      <c r="C5398" s="139">
        <v>66511180</v>
      </c>
      <c r="D5398" s="140" t="s">
        <v>3422</v>
      </c>
      <c r="E5398" s="15" t="s">
        <v>120</v>
      </c>
      <c r="F5398" s="15" t="s">
        <v>121</v>
      </c>
      <c r="G5398" s="16">
        <v>118000</v>
      </c>
      <c r="H5398" s="16">
        <v>118000</v>
      </c>
      <c r="I5398" s="16">
        <v>1</v>
      </c>
    </row>
    <row r="5399" spans="1:9" s="8" customFormat="1" ht="45" x14ac:dyDescent="0.25">
      <c r="A5399" s="715"/>
      <c r="B5399" s="711"/>
      <c r="C5399" s="139">
        <v>66511180</v>
      </c>
      <c r="D5399" s="140" t="s">
        <v>3423</v>
      </c>
      <c r="E5399" s="15" t="s">
        <v>120</v>
      </c>
      <c r="F5399" s="15" t="s">
        <v>121</v>
      </c>
      <c r="G5399" s="16">
        <v>68000</v>
      </c>
      <c r="H5399" s="16">
        <v>68000</v>
      </c>
      <c r="I5399" s="16">
        <v>1</v>
      </c>
    </row>
    <row r="5400" spans="1:9" s="8" customFormat="1" ht="45" x14ac:dyDescent="0.25">
      <c r="A5400" s="715"/>
      <c r="B5400" s="711"/>
      <c r="C5400" s="139">
        <v>66511180</v>
      </c>
      <c r="D5400" s="140" t="s">
        <v>3424</v>
      </c>
      <c r="E5400" s="15" t="s">
        <v>120</v>
      </c>
      <c r="F5400" s="15" t="s">
        <v>121</v>
      </c>
      <c r="G5400" s="16">
        <v>85000</v>
      </c>
      <c r="H5400" s="16">
        <v>85000</v>
      </c>
      <c r="I5400" s="16">
        <v>1</v>
      </c>
    </row>
    <row r="5401" spans="1:9" s="8" customFormat="1" x14ac:dyDescent="0.25">
      <c r="A5401" s="715"/>
      <c r="B5401" s="711">
        <v>4222</v>
      </c>
      <c r="C5401" s="139">
        <v>79991200</v>
      </c>
      <c r="D5401" s="140" t="s">
        <v>483</v>
      </c>
      <c r="E5401" s="15" t="s">
        <v>120</v>
      </c>
      <c r="F5401" s="15" t="s">
        <v>121</v>
      </c>
      <c r="G5401" s="16">
        <v>1000000</v>
      </c>
      <c r="H5401" s="16">
        <v>1000000</v>
      </c>
      <c r="I5401" s="16">
        <v>1</v>
      </c>
    </row>
    <row r="5402" spans="1:9" s="8" customFormat="1" x14ac:dyDescent="0.25">
      <c r="A5402" s="715"/>
      <c r="B5402" s="711">
        <v>4231</v>
      </c>
      <c r="C5402" s="139">
        <v>79971120</v>
      </c>
      <c r="D5402" s="140" t="s">
        <v>485</v>
      </c>
      <c r="E5402" s="15" t="s">
        <v>14</v>
      </c>
      <c r="F5402" s="15" t="s">
        <v>15</v>
      </c>
      <c r="G5402" s="16">
        <v>1000</v>
      </c>
      <c r="H5402" s="16">
        <v>150000</v>
      </c>
      <c r="I5402" s="16">
        <v>150</v>
      </c>
    </row>
    <row r="5403" spans="1:9" ht="45" x14ac:dyDescent="0.25">
      <c r="A5403" s="715"/>
      <c r="B5403" s="695">
        <v>4232</v>
      </c>
      <c r="C5403" s="141" t="s">
        <v>3425</v>
      </c>
      <c r="D5403" s="142" t="s">
        <v>3426</v>
      </c>
      <c r="E5403" s="12" t="s">
        <v>120</v>
      </c>
      <c r="F5403" s="12" t="s">
        <v>121</v>
      </c>
      <c r="G5403" s="14">
        <v>105000</v>
      </c>
      <c r="H5403" s="14">
        <v>105000</v>
      </c>
      <c r="I5403" s="14">
        <v>1</v>
      </c>
    </row>
    <row r="5404" spans="1:9" s="8" customFormat="1" ht="30" x14ac:dyDescent="0.25">
      <c r="A5404" s="715"/>
      <c r="B5404" s="711">
        <v>4237</v>
      </c>
      <c r="C5404" s="139">
        <v>79111300</v>
      </c>
      <c r="D5404" s="140" t="s">
        <v>3427</v>
      </c>
      <c r="E5404" s="15" t="s">
        <v>126</v>
      </c>
      <c r="F5404" s="15" t="s">
        <v>121</v>
      </c>
      <c r="G5404" s="16">
        <v>1000000</v>
      </c>
      <c r="H5404" s="16">
        <v>1000000</v>
      </c>
      <c r="I5404" s="16">
        <v>1</v>
      </c>
    </row>
    <row r="5405" spans="1:9" s="8" customFormat="1" x14ac:dyDescent="0.25">
      <c r="A5405" s="715"/>
      <c r="B5405" s="695">
        <v>4241</v>
      </c>
      <c r="C5405" s="139">
        <v>75251200</v>
      </c>
      <c r="D5405" s="140" t="s">
        <v>3428</v>
      </c>
      <c r="E5405" s="15" t="s">
        <v>120</v>
      </c>
      <c r="F5405" s="15" t="s">
        <v>121</v>
      </c>
      <c r="G5405" s="16">
        <v>30000</v>
      </c>
      <c r="H5405" s="16">
        <v>30000</v>
      </c>
      <c r="I5405" s="16">
        <v>1</v>
      </c>
    </row>
    <row r="5406" spans="1:9" ht="45" x14ac:dyDescent="0.25">
      <c r="A5406" s="715"/>
      <c r="B5406" s="695"/>
      <c r="C5406" s="141" t="s">
        <v>3429</v>
      </c>
      <c r="D5406" s="142" t="s">
        <v>142</v>
      </c>
      <c r="E5406" s="12" t="s">
        <v>120</v>
      </c>
      <c r="F5406" s="12" t="s">
        <v>121</v>
      </c>
      <c r="G5406" s="14">
        <v>25000</v>
      </c>
      <c r="H5406" s="14">
        <v>25000</v>
      </c>
      <c r="I5406" s="14">
        <v>1</v>
      </c>
    </row>
    <row r="5407" spans="1:9" x14ac:dyDescent="0.25">
      <c r="A5407" s="715"/>
      <c r="B5407" s="695"/>
      <c r="C5407" s="141" t="s">
        <v>3430</v>
      </c>
      <c r="D5407" s="142" t="s">
        <v>499</v>
      </c>
      <c r="E5407" s="12" t="s">
        <v>14</v>
      </c>
      <c r="F5407" s="12" t="s">
        <v>121</v>
      </c>
      <c r="G5407" s="14">
        <v>72000</v>
      </c>
      <c r="H5407" s="14">
        <v>72000</v>
      </c>
      <c r="I5407" s="14">
        <v>1</v>
      </c>
    </row>
    <row r="5408" spans="1:9" ht="30" x14ac:dyDescent="0.25">
      <c r="A5408" s="715"/>
      <c r="B5408" s="695">
        <v>4252</v>
      </c>
      <c r="C5408" s="141" t="s">
        <v>3431</v>
      </c>
      <c r="D5408" s="142" t="s">
        <v>3432</v>
      </c>
      <c r="E5408" s="12" t="s">
        <v>126</v>
      </c>
      <c r="F5408" s="12" t="s">
        <v>121</v>
      </c>
      <c r="G5408" s="14">
        <v>800000</v>
      </c>
      <c r="H5408" s="14">
        <v>800000</v>
      </c>
      <c r="I5408" s="14">
        <v>1</v>
      </c>
    </row>
    <row r="5409" spans="1:9" ht="30" x14ac:dyDescent="0.25">
      <c r="A5409" s="715"/>
      <c r="B5409" s="695"/>
      <c r="C5409" s="141" t="s">
        <v>3433</v>
      </c>
      <c r="D5409" s="142" t="s">
        <v>3434</v>
      </c>
      <c r="E5409" s="12" t="s">
        <v>126</v>
      </c>
      <c r="F5409" s="12" t="s">
        <v>121</v>
      </c>
      <c r="G5409" s="14">
        <v>600000</v>
      </c>
      <c r="H5409" s="14">
        <v>600000</v>
      </c>
      <c r="I5409" s="14">
        <v>1</v>
      </c>
    </row>
    <row r="5410" spans="1:9" ht="30" x14ac:dyDescent="0.25">
      <c r="A5410" s="715"/>
      <c r="B5410" s="695"/>
      <c r="C5410" s="141" t="s">
        <v>3435</v>
      </c>
      <c r="D5410" s="142" t="s">
        <v>3436</v>
      </c>
      <c r="E5410" s="12" t="s">
        <v>126</v>
      </c>
      <c r="F5410" s="12" t="s">
        <v>121</v>
      </c>
      <c r="G5410" s="14">
        <v>600000</v>
      </c>
      <c r="H5410" s="14">
        <v>600000</v>
      </c>
      <c r="I5410" s="14">
        <v>1</v>
      </c>
    </row>
    <row r="5411" spans="1:9" ht="30" x14ac:dyDescent="0.25">
      <c r="A5411" s="715"/>
      <c r="B5411" s="695"/>
      <c r="C5411" s="141" t="s">
        <v>3437</v>
      </c>
      <c r="D5411" s="142" t="s">
        <v>3438</v>
      </c>
      <c r="E5411" s="12" t="s">
        <v>149</v>
      </c>
      <c r="F5411" s="12" t="s">
        <v>121</v>
      </c>
      <c r="G5411" s="14">
        <v>150000</v>
      </c>
      <c r="H5411" s="14">
        <v>150000</v>
      </c>
      <c r="I5411" s="14">
        <v>1</v>
      </c>
    </row>
    <row r="5412" spans="1:9" ht="45" x14ac:dyDescent="0.25">
      <c r="A5412" s="715"/>
      <c r="B5412" s="695"/>
      <c r="C5412" s="141" t="s">
        <v>3439</v>
      </c>
      <c r="D5412" s="142" t="s">
        <v>509</v>
      </c>
      <c r="E5412" s="12" t="s">
        <v>149</v>
      </c>
      <c r="F5412" s="12" t="s">
        <v>121</v>
      </c>
      <c r="G5412" s="14">
        <v>100000</v>
      </c>
      <c r="H5412" s="14">
        <v>100000</v>
      </c>
      <c r="I5412" s="14">
        <v>1</v>
      </c>
    </row>
    <row r="5413" spans="1:9" ht="60" x14ac:dyDescent="0.25">
      <c r="A5413" s="715"/>
      <c r="B5413" s="695"/>
      <c r="C5413" s="141" t="s">
        <v>3440</v>
      </c>
      <c r="D5413" s="142" t="s">
        <v>3441</v>
      </c>
      <c r="E5413" s="12" t="s">
        <v>149</v>
      </c>
      <c r="F5413" s="12" t="s">
        <v>121</v>
      </c>
      <c r="G5413" s="14">
        <v>250000</v>
      </c>
      <c r="H5413" s="14">
        <v>250000</v>
      </c>
      <c r="I5413" s="14">
        <v>1</v>
      </c>
    </row>
    <row r="5414" spans="1:9" ht="45" x14ac:dyDescent="0.25">
      <c r="A5414" s="715"/>
      <c r="B5414" s="695"/>
      <c r="C5414" s="141" t="s">
        <v>3442</v>
      </c>
      <c r="D5414" s="142" t="s">
        <v>3443</v>
      </c>
      <c r="E5414" s="12" t="s">
        <v>149</v>
      </c>
      <c r="F5414" s="12" t="s">
        <v>121</v>
      </c>
      <c r="G5414" s="14">
        <v>150000</v>
      </c>
      <c r="H5414" s="14">
        <v>150000</v>
      </c>
      <c r="I5414" s="14">
        <v>1</v>
      </c>
    </row>
    <row r="5415" spans="1:9" ht="30" x14ac:dyDescent="0.25">
      <c r="A5415" s="715"/>
      <c r="B5415" s="695">
        <v>4261</v>
      </c>
      <c r="C5415" s="141" t="s">
        <v>3444</v>
      </c>
      <c r="D5415" s="142" t="s">
        <v>1222</v>
      </c>
      <c r="E5415" s="12" t="s">
        <v>14</v>
      </c>
      <c r="F5415" s="12" t="s">
        <v>121</v>
      </c>
      <c r="G5415" s="14">
        <v>10000</v>
      </c>
      <c r="H5415" s="14">
        <v>10000</v>
      </c>
      <c r="I5415" s="14">
        <v>1</v>
      </c>
    </row>
    <row r="5416" spans="1:9" ht="30" x14ac:dyDescent="0.25">
      <c r="A5416" s="715"/>
      <c r="B5416" s="695"/>
      <c r="C5416" s="141" t="s">
        <v>3445</v>
      </c>
      <c r="D5416" s="142" t="s">
        <v>3446</v>
      </c>
      <c r="E5416" s="12" t="s">
        <v>14</v>
      </c>
      <c r="F5416" s="12" t="s">
        <v>121</v>
      </c>
      <c r="G5416" s="14">
        <v>20000</v>
      </c>
      <c r="H5416" s="14">
        <v>20000</v>
      </c>
      <c r="I5416" s="14">
        <v>1</v>
      </c>
    </row>
    <row r="5417" spans="1:9" ht="45" x14ac:dyDescent="0.25">
      <c r="A5417" s="715"/>
      <c r="B5417" s="695"/>
      <c r="C5417" s="141" t="s">
        <v>3447</v>
      </c>
      <c r="D5417" s="142" t="s">
        <v>3448</v>
      </c>
      <c r="E5417" s="12" t="s">
        <v>14</v>
      </c>
      <c r="F5417" s="12" t="s">
        <v>121</v>
      </c>
      <c r="G5417" s="14">
        <v>15000</v>
      </c>
      <c r="H5417" s="14">
        <v>15000</v>
      </c>
      <c r="I5417" s="14">
        <v>1</v>
      </c>
    </row>
    <row r="5418" spans="1:9" x14ac:dyDescent="0.25">
      <c r="A5418" s="715"/>
      <c r="B5418" s="595"/>
      <c r="C5418" s="141"/>
      <c r="D5418" s="142"/>
      <c r="E5418" s="595"/>
      <c r="F5418" s="595"/>
      <c r="G5418" s="14"/>
      <c r="H5418" s="14"/>
      <c r="I5418" s="14"/>
    </row>
    <row r="5419" spans="1:9" x14ac:dyDescent="0.25">
      <c r="A5419" s="715"/>
      <c r="B5419" s="595"/>
      <c r="C5419" s="141"/>
      <c r="D5419" s="142"/>
      <c r="E5419" s="595"/>
      <c r="F5419" s="595"/>
      <c r="G5419" s="14"/>
      <c r="H5419" s="14"/>
      <c r="I5419" s="14"/>
    </row>
    <row r="5420" spans="1:9" x14ac:dyDescent="0.25">
      <c r="A5420" s="715"/>
      <c r="B5420" s="595"/>
      <c r="C5420" s="141"/>
      <c r="D5420" s="142"/>
      <c r="E5420" s="595"/>
      <c r="F5420" s="595"/>
      <c r="G5420" s="14"/>
      <c r="H5420" s="14"/>
      <c r="I5420" s="14"/>
    </row>
    <row r="5421" spans="1:9" x14ac:dyDescent="0.25">
      <c r="A5421" s="715"/>
      <c r="B5421" s="595"/>
      <c r="C5421" s="141"/>
      <c r="D5421" s="142"/>
      <c r="E5421" s="595"/>
      <c r="F5421" s="595"/>
      <c r="G5421" s="14"/>
      <c r="H5421" s="14"/>
      <c r="I5421" s="14"/>
    </row>
    <row r="5422" spans="1:9" x14ac:dyDescent="0.25">
      <c r="A5422" s="715"/>
      <c r="B5422" s="694" t="s">
        <v>642</v>
      </c>
      <c r="C5422" s="694"/>
      <c r="D5422" s="694"/>
      <c r="E5422" s="694"/>
      <c r="F5422" s="694"/>
      <c r="G5422" s="694"/>
      <c r="H5422" s="2">
        <v>600000</v>
      </c>
      <c r="I5422" s="2"/>
    </row>
    <row r="5423" spans="1:9" x14ac:dyDescent="0.25">
      <c r="A5423" s="715"/>
      <c r="B5423" s="653" t="s">
        <v>118</v>
      </c>
      <c r="C5423" s="653"/>
      <c r="D5423" s="653"/>
      <c r="E5423" s="653"/>
      <c r="F5423" s="653"/>
      <c r="G5423" s="653"/>
      <c r="H5423" s="72">
        <v>600000</v>
      </c>
      <c r="I5423" s="72"/>
    </row>
    <row r="5424" spans="1:9" ht="45" x14ac:dyDescent="0.25">
      <c r="A5424" s="715"/>
      <c r="B5424" s="695">
        <v>4239</v>
      </c>
      <c r="C5424" s="141" t="s">
        <v>3449</v>
      </c>
      <c r="D5424" s="142" t="s">
        <v>3450</v>
      </c>
      <c r="E5424" s="12" t="s">
        <v>120</v>
      </c>
      <c r="F5424" s="12" t="s">
        <v>121</v>
      </c>
      <c r="G5424" s="14">
        <v>600000</v>
      </c>
      <c r="H5424" s="14">
        <v>600000</v>
      </c>
      <c r="I5424" s="14">
        <v>1</v>
      </c>
    </row>
    <row r="5425" spans="1:9" x14ac:dyDescent="0.25">
      <c r="A5425" s="715"/>
      <c r="B5425" s="751" t="s">
        <v>301</v>
      </c>
      <c r="C5425" s="751"/>
      <c r="D5425" s="751"/>
      <c r="E5425" s="751"/>
      <c r="F5425" s="751"/>
      <c r="G5425" s="751"/>
      <c r="H5425" s="2">
        <v>188739165.56400001</v>
      </c>
      <c r="I5425" s="2" t="s">
        <v>3451</v>
      </c>
    </row>
    <row r="5426" spans="1:9" ht="38.25" customHeight="1" x14ac:dyDescent="0.25">
      <c r="A5426" s="715" t="s">
        <v>5277</v>
      </c>
      <c r="B5426" s="696" t="s">
        <v>3452</v>
      </c>
      <c r="C5426" s="696"/>
      <c r="D5426" s="696"/>
      <c r="E5426" s="696"/>
      <c r="F5426" s="696"/>
      <c r="G5426" s="696"/>
      <c r="H5426" s="696"/>
      <c r="I5426" s="696"/>
    </row>
    <row r="5427" spans="1:9" x14ac:dyDescent="0.25">
      <c r="A5427" s="715"/>
      <c r="B5427" s="13"/>
      <c r="C5427" s="138"/>
      <c r="D5427" s="138"/>
      <c r="E5427" s="13"/>
      <c r="F5427" s="13"/>
      <c r="G5427" s="72"/>
      <c r="H5427" s="72"/>
      <c r="I5427" s="72"/>
    </row>
    <row r="5428" spans="1:9" x14ac:dyDescent="0.25">
      <c r="A5428" s="715"/>
      <c r="B5428" s="653" t="s">
        <v>1</v>
      </c>
      <c r="C5428" s="723" t="s">
        <v>2</v>
      </c>
      <c r="D5428" s="723"/>
      <c r="E5428" s="653" t="s">
        <v>3</v>
      </c>
      <c r="F5428" s="653" t="s">
        <v>4</v>
      </c>
      <c r="G5428" s="701" t="s">
        <v>5</v>
      </c>
      <c r="H5428" s="701" t="s">
        <v>6</v>
      </c>
      <c r="I5428" s="701" t="s">
        <v>7</v>
      </c>
    </row>
    <row r="5429" spans="1:9" ht="60" x14ac:dyDescent="0.25">
      <c r="A5429" s="715"/>
      <c r="B5429" s="653"/>
      <c r="C5429" s="138" t="s">
        <v>8</v>
      </c>
      <c r="D5429" s="138" t="s">
        <v>9</v>
      </c>
      <c r="E5429" s="653"/>
      <c r="F5429" s="653"/>
      <c r="G5429" s="701"/>
      <c r="H5429" s="701"/>
      <c r="I5429" s="701"/>
    </row>
    <row r="5430" spans="1:9" x14ac:dyDescent="0.25">
      <c r="A5430" s="715"/>
      <c r="B5430" s="13"/>
      <c r="C5430" s="138">
        <v>1</v>
      </c>
      <c r="D5430" s="138">
        <v>2</v>
      </c>
      <c r="E5430" s="13">
        <v>3</v>
      </c>
      <c r="F5430" s="13">
        <v>4</v>
      </c>
      <c r="G5430" s="72">
        <v>5</v>
      </c>
      <c r="H5430" s="72">
        <v>6</v>
      </c>
      <c r="I5430" s="72">
        <v>7</v>
      </c>
    </row>
    <row r="5431" spans="1:9" x14ac:dyDescent="0.25">
      <c r="A5431" s="715"/>
      <c r="B5431" s="694" t="s">
        <v>10</v>
      </c>
      <c r="C5431" s="694"/>
      <c r="D5431" s="694"/>
      <c r="E5431" s="694"/>
      <c r="F5431" s="694"/>
      <c r="G5431" s="694"/>
      <c r="H5431" s="2">
        <v>75458154.539999992</v>
      </c>
      <c r="I5431" s="2"/>
    </row>
    <row r="5432" spans="1:9" x14ac:dyDescent="0.25">
      <c r="A5432" s="715"/>
      <c r="B5432" s="653" t="s">
        <v>11</v>
      </c>
      <c r="C5432" s="653"/>
      <c r="D5432" s="653"/>
      <c r="E5432" s="653"/>
      <c r="F5432" s="653"/>
      <c r="G5432" s="653"/>
      <c r="H5432" s="72">
        <v>30371290</v>
      </c>
      <c r="I5432" s="72"/>
    </row>
    <row r="5433" spans="1:9" ht="30" x14ac:dyDescent="0.25">
      <c r="A5433" s="715"/>
      <c r="B5433" s="703">
        <v>4261</v>
      </c>
      <c r="C5433" s="157" t="s">
        <v>3453</v>
      </c>
      <c r="D5433" s="142" t="s">
        <v>3454</v>
      </c>
      <c r="E5433" s="12" t="s">
        <v>14</v>
      </c>
      <c r="F5433" s="12" t="s">
        <v>15</v>
      </c>
      <c r="G5433" s="14">
        <v>2700</v>
      </c>
      <c r="H5433" s="14">
        <v>16200</v>
      </c>
      <c r="I5433" s="14">
        <v>6</v>
      </c>
    </row>
    <row r="5434" spans="1:9" x14ac:dyDescent="0.25">
      <c r="A5434" s="715"/>
      <c r="B5434" s="704"/>
      <c r="C5434" s="157" t="s">
        <v>3455</v>
      </c>
      <c r="D5434" s="142" t="s">
        <v>3456</v>
      </c>
      <c r="E5434" s="12" t="s">
        <v>14</v>
      </c>
      <c r="F5434" s="12" t="s">
        <v>15</v>
      </c>
      <c r="G5434" s="14">
        <v>400</v>
      </c>
      <c r="H5434" s="14">
        <v>6000</v>
      </c>
      <c r="I5434" s="14">
        <v>15</v>
      </c>
    </row>
    <row r="5435" spans="1:9" x14ac:dyDescent="0.25">
      <c r="A5435" s="715"/>
      <c r="B5435" s="704"/>
      <c r="C5435" s="141" t="s">
        <v>3457</v>
      </c>
      <c r="D5435" s="142" t="s">
        <v>13</v>
      </c>
      <c r="E5435" s="12" t="s">
        <v>14</v>
      </c>
      <c r="F5435" s="12" t="s">
        <v>15</v>
      </c>
      <c r="G5435" s="14">
        <v>2200</v>
      </c>
      <c r="H5435" s="14">
        <v>22000</v>
      </c>
      <c r="I5435" s="14">
        <v>10</v>
      </c>
    </row>
    <row r="5436" spans="1:9" x14ac:dyDescent="0.25">
      <c r="A5436" s="715"/>
      <c r="B5436" s="704"/>
      <c r="C5436" s="157" t="s">
        <v>3458</v>
      </c>
      <c r="D5436" s="142" t="s">
        <v>317</v>
      </c>
      <c r="E5436" s="12" t="s">
        <v>14</v>
      </c>
      <c r="F5436" s="12" t="s">
        <v>15</v>
      </c>
      <c r="G5436" s="14">
        <v>200</v>
      </c>
      <c r="H5436" s="14">
        <v>4000</v>
      </c>
      <c r="I5436" s="14">
        <v>20</v>
      </c>
    </row>
    <row r="5437" spans="1:9" x14ac:dyDescent="0.25">
      <c r="A5437" s="715"/>
      <c r="B5437" s="704"/>
      <c r="C5437" s="157" t="s">
        <v>3459</v>
      </c>
      <c r="D5437" s="142" t="s">
        <v>3460</v>
      </c>
      <c r="E5437" s="12" t="s">
        <v>14</v>
      </c>
      <c r="F5437" s="12" t="s">
        <v>15</v>
      </c>
      <c r="G5437" s="14">
        <v>80</v>
      </c>
      <c r="H5437" s="14">
        <v>64000</v>
      </c>
      <c r="I5437" s="14">
        <v>800</v>
      </c>
    </row>
    <row r="5438" spans="1:9" x14ac:dyDescent="0.25">
      <c r="A5438" s="715"/>
      <c r="B5438" s="704"/>
      <c r="C5438" s="157" t="s">
        <v>3461</v>
      </c>
      <c r="D5438" s="142" t="s">
        <v>21</v>
      </c>
      <c r="E5438" s="12" t="s">
        <v>14</v>
      </c>
      <c r="F5438" s="12" t="s">
        <v>15</v>
      </c>
      <c r="G5438" s="14">
        <v>60</v>
      </c>
      <c r="H5438" s="14">
        <v>3000</v>
      </c>
      <c r="I5438" s="14">
        <v>50</v>
      </c>
    </row>
    <row r="5439" spans="1:9" x14ac:dyDescent="0.25">
      <c r="A5439" s="715"/>
      <c r="B5439" s="704"/>
      <c r="C5439" s="157" t="s">
        <v>3462</v>
      </c>
      <c r="D5439" s="142" t="s">
        <v>320</v>
      </c>
      <c r="E5439" s="12" t="s">
        <v>14</v>
      </c>
      <c r="F5439" s="12" t="s">
        <v>15</v>
      </c>
      <c r="G5439" s="14">
        <v>100</v>
      </c>
      <c r="H5439" s="14">
        <v>4000</v>
      </c>
      <c r="I5439" s="14">
        <v>40</v>
      </c>
    </row>
    <row r="5440" spans="1:9" x14ac:dyDescent="0.25">
      <c r="A5440" s="715"/>
      <c r="B5440" s="704"/>
      <c r="C5440" s="157" t="s">
        <v>3463</v>
      </c>
      <c r="D5440" s="142" t="s">
        <v>23</v>
      </c>
      <c r="E5440" s="12" t="s">
        <v>14</v>
      </c>
      <c r="F5440" s="12" t="s">
        <v>15</v>
      </c>
      <c r="G5440" s="14">
        <v>200</v>
      </c>
      <c r="H5440" s="14">
        <v>14000</v>
      </c>
      <c r="I5440" s="14">
        <v>70</v>
      </c>
    </row>
    <row r="5441" spans="1:9" ht="30" x14ac:dyDescent="0.25">
      <c r="A5441" s="715"/>
      <c r="B5441" s="704"/>
      <c r="C5441" s="157" t="s">
        <v>3464</v>
      </c>
      <c r="D5441" s="142" t="s">
        <v>3465</v>
      </c>
      <c r="E5441" s="12" t="s">
        <v>14</v>
      </c>
      <c r="F5441" s="12" t="s">
        <v>15</v>
      </c>
      <c r="G5441" s="14">
        <v>500</v>
      </c>
      <c r="H5441" s="14">
        <v>5000</v>
      </c>
      <c r="I5441" s="14">
        <v>10</v>
      </c>
    </row>
    <row r="5442" spans="1:9" ht="30" x14ac:dyDescent="0.25">
      <c r="A5442" s="715"/>
      <c r="B5442" s="704"/>
      <c r="C5442" s="157" t="s">
        <v>3466</v>
      </c>
      <c r="D5442" s="142" t="s">
        <v>3467</v>
      </c>
      <c r="E5442" s="12" t="s">
        <v>14</v>
      </c>
      <c r="F5442" s="12" t="s">
        <v>15</v>
      </c>
      <c r="G5442" s="14">
        <v>250</v>
      </c>
      <c r="H5442" s="14">
        <v>7500</v>
      </c>
      <c r="I5442" s="14">
        <v>30</v>
      </c>
    </row>
    <row r="5443" spans="1:9" x14ac:dyDescent="0.25">
      <c r="A5443" s="715"/>
      <c r="B5443" s="704"/>
      <c r="C5443" s="157" t="s">
        <v>3468</v>
      </c>
      <c r="D5443" s="142" t="s">
        <v>3469</v>
      </c>
      <c r="E5443" s="12" t="s">
        <v>14</v>
      </c>
      <c r="F5443" s="12" t="s">
        <v>15</v>
      </c>
      <c r="G5443" s="14">
        <v>150</v>
      </c>
      <c r="H5443" s="14">
        <v>6000</v>
      </c>
      <c r="I5443" s="14">
        <v>40</v>
      </c>
    </row>
    <row r="5444" spans="1:9" x14ac:dyDescent="0.25">
      <c r="A5444" s="715"/>
      <c r="B5444" s="704"/>
      <c r="C5444" s="141" t="s">
        <v>3470</v>
      </c>
      <c r="D5444" s="142" t="s">
        <v>659</v>
      </c>
      <c r="E5444" s="12" t="s">
        <v>14</v>
      </c>
      <c r="F5444" s="12" t="s">
        <v>15</v>
      </c>
      <c r="G5444" s="14">
        <v>1600</v>
      </c>
      <c r="H5444" s="14">
        <v>24000</v>
      </c>
      <c r="I5444" s="14">
        <v>15</v>
      </c>
    </row>
    <row r="5445" spans="1:9" x14ac:dyDescent="0.25">
      <c r="A5445" s="715"/>
      <c r="B5445" s="704"/>
      <c r="C5445" s="157" t="s">
        <v>3471</v>
      </c>
      <c r="D5445" s="142" t="s">
        <v>329</v>
      </c>
      <c r="E5445" s="12" t="s">
        <v>14</v>
      </c>
      <c r="F5445" s="12" t="s">
        <v>30</v>
      </c>
      <c r="G5445" s="14">
        <v>100</v>
      </c>
      <c r="H5445" s="14">
        <v>10000</v>
      </c>
      <c r="I5445" s="14">
        <v>100</v>
      </c>
    </row>
    <row r="5446" spans="1:9" ht="30" x14ac:dyDescent="0.25">
      <c r="A5446" s="715"/>
      <c r="B5446" s="704"/>
      <c r="C5446" s="157" t="s">
        <v>3472</v>
      </c>
      <c r="D5446" s="142" t="s">
        <v>36</v>
      </c>
      <c r="E5446" s="12" t="s">
        <v>14</v>
      </c>
      <c r="F5446" s="12" t="s">
        <v>15</v>
      </c>
      <c r="G5446" s="14">
        <v>10</v>
      </c>
      <c r="H5446" s="14">
        <v>35000</v>
      </c>
      <c r="I5446" s="14">
        <v>3500</v>
      </c>
    </row>
    <row r="5447" spans="1:9" x14ac:dyDescent="0.25">
      <c r="A5447" s="715"/>
      <c r="B5447" s="704"/>
      <c r="C5447" s="157" t="s">
        <v>3473</v>
      </c>
      <c r="D5447" s="142" t="s">
        <v>38</v>
      </c>
      <c r="E5447" s="12" t="s">
        <v>14</v>
      </c>
      <c r="F5447" s="12" t="s">
        <v>15</v>
      </c>
      <c r="G5447" s="14">
        <v>100</v>
      </c>
      <c r="H5447" s="14">
        <v>50000</v>
      </c>
      <c r="I5447" s="14">
        <v>500</v>
      </c>
    </row>
    <row r="5448" spans="1:9" x14ac:dyDescent="0.25">
      <c r="A5448" s="715"/>
      <c r="B5448" s="704"/>
      <c r="C5448" s="141" t="s">
        <v>3474</v>
      </c>
      <c r="D5448" s="142" t="s">
        <v>42</v>
      </c>
      <c r="E5448" s="12" t="s">
        <v>14</v>
      </c>
      <c r="F5448" s="12" t="s">
        <v>15</v>
      </c>
      <c r="G5448" s="14">
        <v>660</v>
      </c>
      <c r="H5448" s="14">
        <v>82500</v>
      </c>
      <c r="I5448" s="14">
        <v>125</v>
      </c>
    </row>
    <row r="5449" spans="1:9" x14ac:dyDescent="0.25">
      <c r="A5449" s="715"/>
      <c r="B5449" s="704"/>
      <c r="C5449" s="157" t="s">
        <v>3475</v>
      </c>
      <c r="D5449" s="142" t="s">
        <v>44</v>
      </c>
      <c r="E5449" s="12" t="s">
        <v>14</v>
      </c>
      <c r="F5449" s="12" t="s">
        <v>15</v>
      </c>
      <c r="G5449" s="14">
        <v>1200</v>
      </c>
      <c r="H5449" s="14">
        <v>24000</v>
      </c>
      <c r="I5449" s="14">
        <v>20</v>
      </c>
    </row>
    <row r="5450" spans="1:9" x14ac:dyDescent="0.25">
      <c r="A5450" s="715"/>
      <c r="B5450" s="704"/>
      <c r="C5450" s="141" t="s">
        <v>3476</v>
      </c>
      <c r="D5450" s="142" t="s">
        <v>46</v>
      </c>
      <c r="E5450" s="12" t="s">
        <v>14</v>
      </c>
      <c r="F5450" s="12" t="s">
        <v>15</v>
      </c>
      <c r="G5450" s="14">
        <v>3125</v>
      </c>
      <c r="H5450" s="14">
        <v>50000</v>
      </c>
      <c r="I5450" s="14">
        <v>16</v>
      </c>
    </row>
    <row r="5451" spans="1:9" x14ac:dyDescent="0.25">
      <c r="A5451" s="715"/>
      <c r="B5451" s="704"/>
      <c r="C5451" s="141" t="s">
        <v>3477</v>
      </c>
      <c r="D5451" s="142" t="s">
        <v>3478</v>
      </c>
      <c r="E5451" s="12" t="s">
        <v>14</v>
      </c>
      <c r="F5451" s="12" t="s">
        <v>15</v>
      </c>
      <c r="G5451" s="14">
        <v>800</v>
      </c>
      <c r="H5451" s="14">
        <v>8000</v>
      </c>
      <c r="I5451" s="14">
        <v>10</v>
      </c>
    </row>
    <row r="5452" spans="1:9" x14ac:dyDescent="0.25">
      <c r="A5452" s="715"/>
      <c r="B5452" s="704"/>
      <c r="C5452" s="157" t="s">
        <v>3479</v>
      </c>
      <c r="D5452" s="142" t="s">
        <v>48</v>
      </c>
      <c r="E5452" s="12" t="s">
        <v>14</v>
      </c>
      <c r="F5452" s="12" t="s">
        <v>49</v>
      </c>
      <c r="G5452" s="14">
        <v>650</v>
      </c>
      <c r="H5452" s="14">
        <v>1755000</v>
      </c>
      <c r="I5452" s="14">
        <v>2700</v>
      </c>
    </row>
    <row r="5453" spans="1:9" x14ac:dyDescent="0.25">
      <c r="A5453" s="715"/>
      <c r="B5453" s="704"/>
      <c r="C5453" s="157" t="s">
        <v>3480</v>
      </c>
      <c r="D5453" s="142" t="s">
        <v>3481</v>
      </c>
      <c r="E5453" s="12" t="s">
        <v>14</v>
      </c>
      <c r="F5453" s="12" t="s">
        <v>15</v>
      </c>
      <c r="G5453" s="14">
        <v>10</v>
      </c>
      <c r="H5453" s="14">
        <v>200000</v>
      </c>
      <c r="I5453" s="14">
        <v>20000</v>
      </c>
    </row>
    <row r="5454" spans="1:9" ht="30" x14ac:dyDescent="0.25">
      <c r="A5454" s="715"/>
      <c r="B5454" s="704"/>
      <c r="C5454" s="157" t="s">
        <v>3482</v>
      </c>
      <c r="D5454" s="142" t="s">
        <v>53</v>
      </c>
      <c r="E5454" s="12" t="s">
        <v>14</v>
      </c>
      <c r="F5454" s="12" t="s">
        <v>15</v>
      </c>
      <c r="G5454" s="14">
        <v>150</v>
      </c>
      <c r="H5454" s="14">
        <v>45000</v>
      </c>
      <c r="I5454" s="14">
        <v>300</v>
      </c>
    </row>
    <row r="5455" spans="1:9" ht="30" x14ac:dyDescent="0.25">
      <c r="A5455" s="715"/>
      <c r="B5455" s="704"/>
      <c r="C5455" s="157" t="s">
        <v>3483</v>
      </c>
      <c r="D5455" s="142" t="s">
        <v>3484</v>
      </c>
      <c r="E5455" s="12" t="s">
        <v>14</v>
      </c>
      <c r="F5455" s="12" t="s">
        <v>15</v>
      </c>
      <c r="G5455" s="14">
        <v>80</v>
      </c>
      <c r="H5455" s="14">
        <v>24000</v>
      </c>
      <c r="I5455" s="14">
        <v>300</v>
      </c>
    </row>
    <row r="5456" spans="1:9" ht="30" x14ac:dyDescent="0.25">
      <c r="A5456" s="715"/>
      <c r="B5456" s="704"/>
      <c r="C5456" s="157" t="s">
        <v>3485</v>
      </c>
      <c r="D5456" s="142" t="s">
        <v>3486</v>
      </c>
      <c r="E5456" s="12" t="s">
        <v>14</v>
      </c>
      <c r="F5456" s="12" t="s">
        <v>15</v>
      </c>
      <c r="G5456" s="14">
        <v>1400</v>
      </c>
      <c r="H5456" s="14">
        <v>28000</v>
      </c>
      <c r="I5456" s="14">
        <v>20</v>
      </c>
    </row>
    <row r="5457" spans="1:9" ht="45" x14ac:dyDescent="0.25">
      <c r="A5457" s="715"/>
      <c r="B5457" s="704"/>
      <c r="C5457" s="157" t="s">
        <v>3487</v>
      </c>
      <c r="D5457" s="142" t="s">
        <v>3488</v>
      </c>
      <c r="E5457" s="12" t="s">
        <v>14</v>
      </c>
      <c r="F5457" s="12" t="s">
        <v>15</v>
      </c>
      <c r="G5457" s="14">
        <v>2600</v>
      </c>
      <c r="H5457" s="14">
        <v>52000</v>
      </c>
      <c r="I5457" s="14">
        <v>20</v>
      </c>
    </row>
    <row r="5458" spans="1:9" x14ac:dyDescent="0.25">
      <c r="A5458" s="715"/>
      <c r="B5458" s="704"/>
      <c r="C5458" s="157" t="s">
        <v>3489</v>
      </c>
      <c r="D5458" s="142" t="s">
        <v>3490</v>
      </c>
      <c r="E5458" s="12" t="s">
        <v>14</v>
      </c>
      <c r="F5458" s="12" t="s">
        <v>15</v>
      </c>
      <c r="G5458" s="14">
        <v>80000</v>
      </c>
      <c r="H5458" s="14">
        <v>240000</v>
      </c>
      <c r="I5458" s="14">
        <v>3</v>
      </c>
    </row>
    <row r="5459" spans="1:9" ht="30" x14ac:dyDescent="0.25">
      <c r="A5459" s="715"/>
      <c r="B5459" s="704"/>
      <c r="C5459" s="157" t="s">
        <v>3491</v>
      </c>
      <c r="D5459" s="142" t="s">
        <v>346</v>
      </c>
      <c r="E5459" s="12" t="s">
        <v>14</v>
      </c>
      <c r="F5459" s="12" t="s">
        <v>15</v>
      </c>
      <c r="G5459" s="14">
        <v>200</v>
      </c>
      <c r="H5459" s="14">
        <v>4000</v>
      </c>
      <c r="I5459" s="14">
        <v>20</v>
      </c>
    </row>
    <row r="5460" spans="1:9" x14ac:dyDescent="0.25">
      <c r="A5460" s="715"/>
      <c r="B5460" s="704"/>
      <c r="C5460" s="157" t="s">
        <v>3492</v>
      </c>
      <c r="D5460" s="142" t="s">
        <v>348</v>
      </c>
      <c r="E5460" s="12" t="s">
        <v>14</v>
      </c>
      <c r="F5460" s="12" t="s">
        <v>15</v>
      </c>
      <c r="G5460" s="14">
        <v>500</v>
      </c>
      <c r="H5460" s="14">
        <v>8000</v>
      </c>
      <c r="I5460" s="14">
        <v>16</v>
      </c>
    </row>
    <row r="5461" spans="1:9" ht="45" x14ac:dyDescent="0.25">
      <c r="A5461" s="715"/>
      <c r="B5461" s="704"/>
      <c r="C5461" s="157" t="s">
        <v>3493</v>
      </c>
      <c r="D5461" s="142" t="s">
        <v>3494</v>
      </c>
      <c r="E5461" s="12" t="s">
        <v>14</v>
      </c>
      <c r="F5461" s="12" t="s">
        <v>15</v>
      </c>
      <c r="G5461" s="14">
        <v>400</v>
      </c>
      <c r="H5461" s="14">
        <v>8000</v>
      </c>
      <c r="I5461" s="14">
        <v>20</v>
      </c>
    </row>
    <row r="5462" spans="1:9" ht="45" x14ac:dyDescent="0.25">
      <c r="A5462" s="715"/>
      <c r="B5462" s="704"/>
      <c r="C5462" s="157" t="s">
        <v>3495</v>
      </c>
      <c r="D5462" s="142" t="s">
        <v>3496</v>
      </c>
      <c r="E5462" s="12" t="s">
        <v>14</v>
      </c>
      <c r="F5462" s="12" t="s">
        <v>15</v>
      </c>
      <c r="G5462" s="14">
        <v>500</v>
      </c>
      <c r="H5462" s="14">
        <v>10000</v>
      </c>
      <c r="I5462" s="14">
        <v>20</v>
      </c>
    </row>
    <row r="5463" spans="1:9" x14ac:dyDescent="0.25">
      <c r="A5463" s="715"/>
      <c r="B5463" s="704"/>
      <c r="C5463" s="157" t="s">
        <v>3497</v>
      </c>
      <c r="D5463" s="142" t="s">
        <v>59</v>
      </c>
      <c r="E5463" s="12" t="s">
        <v>14</v>
      </c>
      <c r="F5463" s="12" t="s">
        <v>30</v>
      </c>
      <c r="G5463" s="14">
        <v>100</v>
      </c>
      <c r="H5463" s="14">
        <v>5000</v>
      </c>
      <c r="I5463" s="14">
        <v>50</v>
      </c>
    </row>
    <row r="5464" spans="1:9" x14ac:dyDescent="0.25">
      <c r="A5464" s="715"/>
      <c r="B5464" s="704"/>
      <c r="C5464" s="141" t="s">
        <v>3498</v>
      </c>
      <c r="D5464" s="142" t="s">
        <v>352</v>
      </c>
      <c r="E5464" s="12" t="s">
        <v>14</v>
      </c>
      <c r="F5464" s="12" t="s">
        <v>30</v>
      </c>
      <c r="G5464" s="14">
        <v>250</v>
      </c>
      <c r="H5464" s="14">
        <v>10500</v>
      </c>
      <c r="I5464" s="14">
        <v>42</v>
      </c>
    </row>
    <row r="5465" spans="1:9" x14ac:dyDescent="0.25">
      <c r="A5465" s="715"/>
      <c r="B5465" s="704"/>
      <c r="C5465" s="157" t="s">
        <v>3499</v>
      </c>
      <c r="D5465" s="142" t="s">
        <v>354</v>
      </c>
      <c r="E5465" s="12" t="s">
        <v>14</v>
      </c>
      <c r="F5465" s="12" t="s">
        <v>15</v>
      </c>
      <c r="G5465" s="14">
        <v>30</v>
      </c>
      <c r="H5465" s="14">
        <v>1500</v>
      </c>
      <c r="I5465" s="14">
        <v>50</v>
      </c>
    </row>
    <row r="5466" spans="1:9" x14ac:dyDescent="0.25">
      <c r="A5466" s="715"/>
      <c r="B5466" s="704"/>
      <c r="C5466" s="141" t="s">
        <v>3500</v>
      </c>
      <c r="D5466" s="142" t="s">
        <v>63</v>
      </c>
      <c r="E5466" s="12" t="s">
        <v>14</v>
      </c>
      <c r="F5466" s="12" t="s">
        <v>15</v>
      </c>
      <c r="G5466" s="14">
        <v>50</v>
      </c>
      <c r="H5466" s="14">
        <v>2500</v>
      </c>
      <c r="I5466" s="14">
        <v>50</v>
      </c>
    </row>
    <row r="5467" spans="1:9" x14ac:dyDescent="0.25">
      <c r="A5467" s="715"/>
      <c r="B5467" s="704"/>
      <c r="C5467" s="157" t="s">
        <v>3501</v>
      </c>
      <c r="D5467" s="142" t="s">
        <v>358</v>
      </c>
      <c r="E5467" s="12" t="s">
        <v>14</v>
      </c>
      <c r="F5467" s="12" t="s">
        <v>15</v>
      </c>
      <c r="G5467" s="14">
        <v>100</v>
      </c>
      <c r="H5467" s="14">
        <v>4000</v>
      </c>
      <c r="I5467" s="14">
        <v>40</v>
      </c>
    </row>
    <row r="5468" spans="1:9" x14ac:dyDescent="0.25">
      <c r="A5468" s="715"/>
      <c r="B5468" s="704"/>
      <c r="C5468" s="157" t="s">
        <v>3502</v>
      </c>
      <c r="D5468" s="142" t="s">
        <v>3402</v>
      </c>
      <c r="E5468" s="12" t="s">
        <v>14</v>
      </c>
      <c r="F5468" s="12" t="s">
        <v>402</v>
      </c>
      <c r="G5468" s="14">
        <v>300</v>
      </c>
      <c r="H5468" s="14">
        <v>30000</v>
      </c>
      <c r="I5468" s="14">
        <v>100</v>
      </c>
    </row>
    <row r="5469" spans="1:9" x14ac:dyDescent="0.25">
      <c r="A5469" s="715"/>
      <c r="B5469" s="704"/>
      <c r="C5469" s="157" t="s">
        <v>3503</v>
      </c>
      <c r="D5469" s="142" t="s">
        <v>3504</v>
      </c>
      <c r="E5469" s="12" t="s">
        <v>14</v>
      </c>
      <c r="F5469" s="12" t="s">
        <v>15</v>
      </c>
      <c r="G5469" s="14">
        <v>4000</v>
      </c>
      <c r="H5469" s="14">
        <v>20000</v>
      </c>
      <c r="I5469" s="14">
        <v>5</v>
      </c>
    </row>
    <row r="5470" spans="1:9" x14ac:dyDescent="0.25">
      <c r="A5470" s="715"/>
      <c r="B5470" s="704"/>
      <c r="C5470" s="157" t="s">
        <v>3505</v>
      </c>
      <c r="D5470" s="142" t="s">
        <v>3506</v>
      </c>
      <c r="E5470" s="115" t="s">
        <v>14</v>
      </c>
      <c r="F5470" s="115" t="s">
        <v>15</v>
      </c>
      <c r="G5470" s="14">
        <v>9000</v>
      </c>
      <c r="H5470" s="14">
        <v>36000</v>
      </c>
      <c r="I5470" s="14">
        <v>4</v>
      </c>
    </row>
    <row r="5471" spans="1:9" x14ac:dyDescent="0.25">
      <c r="A5471" s="715"/>
      <c r="B5471" s="705"/>
      <c r="C5471" s="208" t="s">
        <v>5457</v>
      </c>
      <c r="D5471" s="209" t="s">
        <v>4199</v>
      </c>
      <c r="E5471" s="210" t="s">
        <v>14</v>
      </c>
      <c r="F5471" s="210" t="s">
        <v>15</v>
      </c>
      <c r="G5471" s="211">
        <v>400</v>
      </c>
      <c r="H5471" s="212">
        <v>800</v>
      </c>
      <c r="I5471" s="211">
        <v>2000</v>
      </c>
    </row>
    <row r="5472" spans="1:9" s="8" customFormat="1" x14ac:dyDescent="0.25">
      <c r="A5472" s="715"/>
      <c r="B5472" s="695">
        <v>4264</v>
      </c>
      <c r="C5472" s="139" t="s">
        <v>64</v>
      </c>
      <c r="D5472" s="140" t="s">
        <v>65</v>
      </c>
      <c r="E5472" s="15" t="s">
        <v>14</v>
      </c>
      <c r="F5472" s="15" t="s">
        <v>66</v>
      </c>
      <c r="G5472" s="16">
        <v>470</v>
      </c>
      <c r="H5472" s="16">
        <v>11413950</v>
      </c>
      <c r="I5472" s="16">
        <v>24285</v>
      </c>
    </row>
    <row r="5473" spans="1:9" ht="30" x14ac:dyDescent="0.25">
      <c r="A5473" s="715"/>
      <c r="B5473" s="695"/>
      <c r="C5473" s="157" t="s">
        <v>3507</v>
      </c>
      <c r="D5473" s="142" t="s">
        <v>3508</v>
      </c>
      <c r="E5473" s="12" t="s">
        <v>14</v>
      </c>
      <c r="F5473" s="12" t="s">
        <v>15</v>
      </c>
      <c r="G5473" s="14">
        <v>45000</v>
      </c>
      <c r="H5473" s="14">
        <v>180000</v>
      </c>
      <c r="I5473" s="14">
        <v>4</v>
      </c>
    </row>
    <row r="5474" spans="1:9" ht="30" x14ac:dyDescent="0.25">
      <c r="A5474" s="715"/>
      <c r="B5474" s="695"/>
      <c r="C5474" s="157" t="s">
        <v>3509</v>
      </c>
      <c r="D5474" s="142" t="s">
        <v>3510</v>
      </c>
      <c r="E5474" s="12" t="s">
        <v>14</v>
      </c>
      <c r="F5474" s="12" t="s">
        <v>15</v>
      </c>
      <c r="G5474" s="14">
        <v>45000</v>
      </c>
      <c r="H5474" s="14">
        <v>180000</v>
      </c>
      <c r="I5474" s="14">
        <v>4</v>
      </c>
    </row>
    <row r="5475" spans="1:9" x14ac:dyDescent="0.25">
      <c r="A5475" s="715"/>
      <c r="B5475" s="695">
        <v>4267</v>
      </c>
      <c r="C5475" s="141" t="s">
        <v>3511</v>
      </c>
      <c r="D5475" s="142" t="s">
        <v>3512</v>
      </c>
      <c r="E5475" s="12" t="s">
        <v>14</v>
      </c>
      <c r="F5475" s="12" t="s">
        <v>15</v>
      </c>
      <c r="G5475" s="14">
        <v>250</v>
      </c>
      <c r="H5475" s="14">
        <v>17500</v>
      </c>
      <c r="I5475" s="14">
        <v>70</v>
      </c>
    </row>
    <row r="5476" spans="1:9" ht="30" x14ac:dyDescent="0.25">
      <c r="A5476" s="715"/>
      <c r="B5476" s="695"/>
      <c r="C5476" s="141" t="s">
        <v>3513</v>
      </c>
      <c r="D5476" s="142" t="s">
        <v>3514</v>
      </c>
      <c r="E5476" s="12" t="s">
        <v>14</v>
      </c>
      <c r="F5476" s="12" t="s">
        <v>30</v>
      </c>
      <c r="G5476" s="14">
        <v>350</v>
      </c>
      <c r="H5476" s="14">
        <v>10500</v>
      </c>
      <c r="I5476" s="14">
        <v>30</v>
      </c>
    </row>
    <row r="5477" spans="1:9" ht="30" x14ac:dyDescent="0.25">
      <c r="A5477" s="715"/>
      <c r="B5477" s="695"/>
      <c r="C5477" s="23" t="s">
        <v>3515</v>
      </c>
      <c r="D5477" s="24" t="s">
        <v>3516</v>
      </c>
      <c r="E5477" s="18" t="s">
        <v>14</v>
      </c>
      <c r="F5477" s="18" t="s">
        <v>66</v>
      </c>
      <c r="G5477" s="53">
        <v>800</v>
      </c>
      <c r="H5477" s="53">
        <v>40000</v>
      </c>
      <c r="I5477" s="53">
        <v>50</v>
      </c>
    </row>
    <row r="5478" spans="1:9" x14ac:dyDescent="0.25">
      <c r="A5478" s="715"/>
      <c r="B5478" s="695"/>
      <c r="C5478" s="23" t="s">
        <v>3517</v>
      </c>
      <c r="D5478" s="24" t="s">
        <v>3518</v>
      </c>
      <c r="E5478" s="18" t="s">
        <v>14</v>
      </c>
      <c r="F5478" s="18" t="s">
        <v>66</v>
      </c>
      <c r="G5478" s="53">
        <v>500</v>
      </c>
      <c r="H5478" s="53">
        <v>85000</v>
      </c>
      <c r="I5478" s="53">
        <v>170</v>
      </c>
    </row>
    <row r="5479" spans="1:9" x14ac:dyDescent="0.25">
      <c r="A5479" s="715"/>
      <c r="B5479" s="695"/>
      <c r="C5479" s="157" t="s">
        <v>3519</v>
      </c>
      <c r="D5479" s="142" t="s">
        <v>1025</v>
      </c>
      <c r="E5479" s="12" t="s">
        <v>14</v>
      </c>
      <c r="F5479" s="12" t="s">
        <v>15</v>
      </c>
      <c r="G5479" s="14">
        <v>1600</v>
      </c>
      <c r="H5479" s="14">
        <v>160000</v>
      </c>
      <c r="I5479" s="14">
        <v>100</v>
      </c>
    </row>
    <row r="5480" spans="1:9" ht="30" x14ac:dyDescent="0.25">
      <c r="A5480" s="715"/>
      <c r="B5480" s="695"/>
      <c r="C5480" s="157" t="s">
        <v>3520</v>
      </c>
      <c r="D5480" s="142" t="s">
        <v>3521</v>
      </c>
      <c r="E5480" s="12" t="s">
        <v>14</v>
      </c>
      <c r="F5480" s="12" t="s">
        <v>15</v>
      </c>
      <c r="G5480" s="14">
        <v>700</v>
      </c>
      <c r="H5480" s="14">
        <v>35000</v>
      </c>
      <c r="I5480" s="14">
        <v>50</v>
      </c>
    </row>
    <row r="5481" spans="1:9" ht="30" x14ac:dyDescent="0.25">
      <c r="A5481" s="715"/>
      <c r="B5481" s="695"/>
      <c r="C5481" s="157" t="s">
        <v>3522</v>
      </c>
      <c r="D5481" s="142" t="s">
        <v>3523</v>
      </c>
      <c r="E5481" s="12" t="s">
        <v>14</v>
      </c>
      <c r="F5481" s="12" t="s">
        <v>15</v>
      </c>
      <c r="G5481" s="14">
        <v>1200</v>
      </c>
      <c r="H5481" s="14">
        <v>24000</v>
      </c>
      <c r="I5481" s="14">
        <v>20</v>
      </c>
    </row>
    <row r="5482" spans="1:9" ht="30" x14ac:dyDescent="0.25">
      <c r="A5482" s="715"/>
      <c r="B5482" s="695"/>
      <c r="C5482" s="157" t="s">
        <v>3524</v>
      </c>
      <c r="D5482" s="142" t="s">
        <v>3525</v>
      </c>
      <c r="E5482" s="12" t="s">
        <v>14</v>
      </c>
      <c r="F5482" s="12" t="s">
        <v>15</v>
      </c>
      <c r="G5482" s="14">
        <v>700</v>
      </c>
      <c r="H5482" s="14">
        <v>35000</v>
      </c>
      <c r="I5482" s="14">
        <v>50</v>
      </c>
    </row>
    <row r="5483" spans="1:9" ht="30" x14ac:dyDescent="0.25">
      <c r="A5483" s="715"/>
      <c r="B5483" s="695"/>
      <c r="C5483" s="157" t="s">
        <v>3526</v>
      </c>
      <c r="D5483" s="142" t="s">
        <v>3527</v>
      </c>
      <c r="E5483" s="12" t="s">
        <v>14</v>
      </c>
      <c r="F5483" s="12" t="s">
        <v>15</v>
      </c>
      <c r="G5483" s="14">
        <v>4500</v>
      </c>
      <c r="H5483" s="14">
        <v>45000</v>
      </c>
      <c r="I5483" s="14">
        <v>10</v>
      </c>
    </row>
    <row r="5484" spans="1:9" ht="30" x14ac:dyDescent="0.25">
      <c r="A5484" s="715"/>
      <c r="B5484" s="695"/>
      <c r="C5484" s="141" t="s">
        <v>3528</v>
      </c>
      <c r="D5484" s="142" t="s">
        <v>3529</v>
      </c>
      <c r="E5484" s="12" t="s">
        <v>14</v>
      </c>
      <c r="F5484" s="12" t="s">
        <v>15</v>
      </c>
      <c r="G5484" s="14">
        <v>5000</v>
      </c>
      <c r="H5484" s="14">
        <v>45000</v>
      </c>
      <c r="I5484" s="14">
        <v>9</v>
      </c>
    </row>
    <row r="5485" spans="1:9" x14ac:dyDescent="0.25">
      <c r="A5485" s="715"/>
      <c r="B5485" s="695"/>
      <c r="C5485" s="157" t="s">
        <v>3530</v>
      </c>
      <c r="D5485" s="142" t="s">
        <v>394</v>
      </c>
      <c r="E5485" s="12" t="s">
        <v>14</v>
      </c>
      <c r="F5485" s="12" t="s">
        <v>15</v>
      </c>
      <c r="G5485" s="14">
        <v>300</v>
      </c>
      <c r="H5485" s="14">
        <v>3000</v>
      </c>
      <c r="I5485" s="14">
        <v>10</v>
      </c>
    </row>
    <row r="5486" spans="1:9" x14ac:dyDescent="0.25">
      <c r="A5486" s="715"/>
      <c r="B5486" s="695"/>
      <c r="C5486" s="157" t="s">
        <v>3531</v>
      </c>
      <c r="D5486" s="142" t="s">
        <v>396</v>
      </c>
      <c r="E5486" s="12" t="s">
        <v>14</v>
      </c>
      <c r="F5486" s="12" t="s">
        <v>15</v>
      </c>
      <c r="G5486" s="14">
        <v>2700</v>
      </c>
      <c r="H5486" s="14">
        <v>16200</v>
      </c>
      <c r="I5486" s="14">
        <v>6</v>
      </c>
    </row>
    <row r="5487" spans="1:9" ht="30" x14ac:dyDescent="0.25">
      <c r="A5487" s="715"/>
      <c r="B5487" s="695"/>
      <c r="C5487" s="157" t="s">
        <v>3532</v>
      </c>
      <c r="D5487" s="142" t="s">
        <v>682</v>
      </c>
      <c r="E5487" s="12" t="s">
        <v>14</v>
      </c>
      <c r="F5487" s="12" t="s">
        <v>15</v>
      </c>
      <c r="G5487" s="14">
        <v>500</v>
      </c>
      <c r="H5487" s="14">
        <v>10000</v>
      </c>
      <c r="I5487" s="14">
        <v>20</v>
      </c>
    </row>
    <row r="5488" spans="1:9" x14ac:dyDescent="0.25">
      <c r="A5488" s="715"/>
      <c r="B5488" s="695"/>
      <c r="C5488" s="157" t="s">
        <v>3533</v>
      </c>
      <c r="D5488" s="142" t="s">
        <v>82</v>
      </c>
      <c r="E5488" s="12" t="s">
        <v>14</v>
      </c>
      <c r="F5488" s="12" t="s">
        <v>15</v>
      </c>
      <c r="G5488" s="14">
        <v>130</v>
      </c>
      <c r="H5488" s="14">
        <v>117000</v>
      </c>
      <c r="I5488" s="14">
        <v>900</v>
      </c>
    </row>
    <row r="5489" spans="1:9" ht="30" x14ac:dyDescent="0.25">
      <c r="A5489" s="715"/>
      <c r="B5489" s="695"/>
      <c r="C5489" s="157" t="s">
        <v>3534</v>
      </c>
      <c r="D5489" s="142" t="s">
        <v>3535</v>
      </c>
      <c r="E5489" s="12" t="s">
        <v>14</v>
      </c>
      <c r="F5489" s="12" t="s">
        <v>15</v>
      </c>
      <c r="G5489" s="14">
        <v>170</v>
      </c>
      <c r="H5489" s="14">
        <v>68000</v>
      </c>
      <c r="I5489" s="14">
        <v>400</v>
      </c>
    </row>
    <row r="5490" spans="1:9" x14ac:dyDescent="0.25">
      <c r="A5490" s="715"/>
      <c r="B5490" s="695"/>
      <c r="C5490" s="157" t="s">
        <v>3536</v>
      </c>
      <c r="D5490" s="142" t="s">
        <v>685</v>
      </c>
      <c r="E5490" s="12" t="s">
        <v>14</v>
      </c>
      <c r="F5490" s="12" t="s">
        <v>15</v>
      </c>
      <c r="G5490" s="14">
        <v>400</v>
      </c>
      <c r="H5490" s="14">
        <v>16000</v>
      </c>
      <c r="I5490" s="14">
        <v>40</v>
      </c>
    </row>
    <row r="5491" spans="1:9" ht="30" x14ac:dyDescent="0.25">
      <c r="A5491" s="715"/>
      <c r="B5491" s="695"/>
      <c r="C5491" s="141" t="s">
        <v>3537</v>
      </c>
      <c r="D5491" s="142" t="s">
        <v>3538</v>
      </c>
      <c r="E5491" s="12" t="s">
        <v>14</v>
      </c>
      <c r="F5491" s="12" t="s">
        <v>15</v>
      </c>
      <c r="G5491" s="14">
        <v>750</v>
      </c>
      <c r="H5491" s="14">
        <v>30000</v>
      </c>
      <c r="I5491" s="14">
        <v>40</v>
      </c>
    </row>
    <row r="5492" spans="1:9" x14ac:dyDescent="0.25">
      <c r="A5492" s="715"/>
      <c r="B5492" s="695"/>
      <c r="C5492" s="157" t="s">
        <v>3539</v>
      </c>
      <c r="D5492" s="142" t="s">
        <v>409</v>
      </c>
      <c r="E5492" s="12" t="s">
        <v>14</v>
      </c>
      <c r="F5492" s="12" t="s">
        <v>15</v>
      </c>
      <c r="G5492" s="14">
        <v>1400</v>
      </c>
      <c r="H5492" s="14">
        <v>28000</v>
      </c>
      <c r="I5492" s="14">
        <v>20</v>
      </c>
    </row>
    <row r="5493" spans="1:9" x14ac:dyDescent="0.25">
      <c r="A5493" s="715"/>
      <c r="B5493" s="695"/>
      <c r="C5493" s="157" t="s">
        <v>3540</v>
      </c>
      <c r="D5493" s="142" t="s">
        <v>3541</v>
      </c>
      <c r="E5493" s="12" t="s">
        <v>14</v>
      </c>
      <c r="F5493" s="12" t="s">
        <v>15</v>
      </c>
      <c r="G5493" s="14">
        <v>1800</v>
      </c>
      <c r="H5493" s="14">
        <v>10800</v>
      </c>
      <c r="I5493" s="14">
        <v>6</v>
      </c>
    </row>
    <row r="5494" spans="1:9" x14ac:dyDescent="0.25">
      <c r="A5494" s="715"/>
      <c r="B5494" s="695"/>
      <c r="C5494" s="157" t="s">
        <v>3542</v>
      </c>
      <c r="D5494" s="142" t="s">
        <v>411</v>
      </c>
      <c r="E5494" s="12" t="s">
        <v>14</v>
      </c>
      <c r="F5494" s="12" t="s">
        <v>15</v>
      </c>
      <c r="G5494" s="14">
        <v>1500</v>
      </c>
      <c r="H5494" s="14">
        <v>4500</v>
      </c>
      <c r="I5494" s="14">
        <v>3</v>
      </c>
    </row>
    <row r="5495" spans="1:9" x14ac:dyDescent="0.25">
      <c r="A5495" s="715"/>
      <c r="B5495" s="695"/>
      <c r="C5495" s="157" t="s">
        <v>3543</v>
      </c>
      <c r="D5495" s="142" t="s">
        <v>2712</v>
      </c>
      <c r="E5495" s="12" t="s">
        <v>14</v>
      </c>
      <c r="F5495" s="12" t="s">
        <v>15</v>
      </c>
      <c r="G5495" s="14">
        <v>200</v>
      </c>
      <c r="H5495" s="14">
        <v>10000</v>
      </c>
      <c r="I5495" s="14">
        <v>50</v>
      </c>
    </row>
    <row r="5496" spans="1:9" x14ac:dyDescent="0.25">
      <c r="A5496" s="715"/>
      <c r="B5496" s="695"/>
      <c r="C5496" s="141">
        <v>39513200505</v>
      </c>
      <c r="D5496" s="142" t="s">
        <v>416</v>
      </c>
      <c r="E5496" s="12" t="s">
        <v>14</v>
      </c>
      <c r="F5496" s="12" t="s">
        <v>15</v>
      </c>
      <c r="G5496" s="14">
        <v>150</v>
      </c>
      <c r="H5496" s="14">
        <v>180000</v>
      </c>
      <c r="I5496" s="14">
        <v>1200</v>
      </c>
    </row>
    <row r="5497" spans="1:9" x14ac:dyDescent="0.25">
      <c r="A5497" s="715"/>
      <c r="B5497" s="695"/>
      <c r="C5497" s="157" t="s">
        <v>3544</v>
      </c>
      <c r="D5497" s="142" t="s">
        <v>3545</v>
      </c>
      <c r="E5497" s="12" t="s">
        <v>14</v>
      </c>
      <c r="F5497" s="12" t="s">
        <v>15</v>
      </c>
      <c r="G5497" s="14">
        <v>450</v>
      </c>
      <c r="H5497" s="14">
        <v>27000</v>
      </c>
      <c r="I5497" s="14">
        <v>60</v>
      </c>
    </row>
    <row r="5498" spans="1:9" ht="30" x14ac:dyDescent="0.25">
      <c r="A5498" s="715"/>
      <c r="B5498" s="695"/>
      <c r="C5498" s="141" t="s">
        <v>3546</v>
      </c>
      <c r="D5498" s="142" t="s">
        <v>3547</v>
      </c>
      <c r="E5498" s="12" t="s">
        <v>14</v>
      </c>
      <c r="F5498" s="12" t="s">
        <v>15</v>
      </c>
      <c r="G5498" s="14">
        <v>1800</v>
      </c>
      <c r="H5498" s="14">
        <v>9000</v>
      </c>
      <c r="I5498" s="14">
        <v>5</v>
      </c>
    </row>
    <row r="5499" spans="1:9" x14ac:dyDescent="0.25">
      <c r="A5499" s="715"/>
      <c r="B5499" s="695"/>
      <c r="C5499" s="141" t="s">
        <v>3548</v>
      </c>
      <c r="D5499" s="142" t="s">
        <v>3549</v>
      </c>
      <c r="E5499" s="12" t="s">
        <v>14</v>
      </c>
      <c r="F5499" s="12" t="s">
        <v>470</v>
      </c>
      <c r="G5499" s="14">
        <v>6000</v>
      </c>
      <c r="H5499" s="14">
        <v>18000</v>
      </c>
      <c r="I5499" s="14">
        <v>3</v>
      </c>
    </row>
    <row r="5500" spans="1:9" x14ac:dyDescent="0.25">
      <c r="A5500" s="715"/>
      <c r="B5500" s="695"/>
      <c r="C5500" s="157" t="s">
        <v>3550</v>
      </c>
      <c r="D5500" s="142" t="s">
        <v>3551</v>
      </c>
      <c r="E5500" s="12" t="s">
        <v>14</v>
      </c>
      <c r="F5500" s="12" t="s">
        <v>15</v>
      </c>
      <c r="G5500" s="14">
        <v>1500</v>
      </c>
      <c r="H5500" s="14">
        <v>7500</v>
      </c>
      <c r="I5500" s="14">
        <v>5</v>
      </c>
    </row>
    <row r="5501" spans="1:9" ht="30" x14ac:dyDescent="0.25">
      <c r="A5501" s="715"/>
      <c r="B5501" s="695"/>
      <c r="C5501" s="157" t="s">
        <v>3552</v>
      </c>
      <c r="D5501" s="142" t="s">
        <v>3553</v>
      </c>
      <c r="E5501" s="12" t="s">
        <v>14</v>
      </c>
      <c r="F5501" s="12" t="s">
        <v>15</v>
      </c>
      <c r="G5501" s="14">
        <v>6000</v>
      </c>
      <c r="H5501" s="14">
        <v>30000</v>
      </c>
      <c r="I5501" s="14">
        <v>5</v>
      </c>
    </row>
    <row r="5502" spans="1:9" ht="30" x14ac:dyDescent="0.25">
      <c r="A5502" s="715"/>
      <c r="B5502" s="695"/>
      <c r="C5502" s="157" t="s">
        <v>3554</v>
      </c>
      <c r="D5502" s="142" t="s">
        <v>3555</v>
      </c>
      <c r="E5502" s="12" t="s">
        <v>14</v>
      </c>
      <c r="F5502" s="12" t="s">
        <v>66</v>
      </c>
      <c r="G5502" s="14">
        <v>600</v>
      </c>
      <c r="H5502" s="14">
        <v>30000</v>
      </c>
      <c r="I5502" s="14">
        <v>50</v>
      </c>
    </row>
    <row r="5503" spans="1:9" ht="30" x14ac:dyDescent="0.25">
      <c r="A5503" s="715"/>
      <c r="B5503" s="695"/>
      <c r="C5503" s="157" t="s">
        <v>3556</v>
      </c>
      <c r="D5503" s="142" t="s">
        <v>3557</v>
      </c>
      <c r="E5503" s="12" t="s">
        <v>14</v>
      </c>
      <c r="F5503" s="12" t="s">
        <v>66</v>
      </c>
      <c r="G5503" s="14">
        <v>1200</v>
      </c>
      <c r="H5503" s="14">
        <v>18000</v>
      </c>
      <c r="I5503" s="14">
        <v>15</v>
      </c>
    </row>
    <row r="5504" spans="1:9" x14ac:dyDescent="0.25">
      <c r="A5504" s="715"/>
      <c r="B5504" s="695"/>
      <c r="C5504" s="157" t="s">
        <v>3558</v>
      </c>
      <c r="D5504" s="142" t="s">
        <v>694</v>
      </c>
      <c r="E5504" s="12" t="s">
        <v>14</v>
      </c>
      <c r="F5504" s="12" t="s">
        <v>49</v>
      </c>
      <c r="G5504" s="14">
        <v>750</v>
      </c>
      <c r="H5504" s="14">
        <v>15000</v>
      </c>
      <c r="I5504" s="14">
        <v>20</v>
      </c>
    </row>
    <row r="5505" spans="1:9" x14ac:dyDescent="0.25">
      <c r="A5505" s="715"/>
      <c r="B5505" s="695"/>
      <c r="C5505" s="157" t="s">
        <v>3559</v>
      </c>
      <c r="D5505" s="142" t="s">
        <v>99</v>
      </c>
      <c r="E5505" s="12" t="s">
        <v>14</v>
      </c>
      <c r="F5505" s="12" t="s">
        <v>66</v>
      </c>
      <c r="G5505" s="14">
        <v>600</v>
      </c>
      <c r="H5505" s="14">
        <v>150000</v>
      </c>
      <c r="I5505" s="14">
        <v>250</v>
      </c>
    </row>
    <row r="5506" spans="1:9" x14ac:dyDescent="0.25">
      <c r="A5506" s="715"/>
      <c r="B5506" s="695"/>
      <c r="C5506" s="157" t="s">
        <v>3560</v>
      </c>
      <c r="D5506" s="142" t="s">
        <v>101</v>
      </c>
      <c r="E5506" s="12" t="s">
        <v>14</v>
      </c>
      <c r="F5506" s="12" t="s">
        <v>66</v>
      </c>
      <c r="G5506" s="14">
        <v>950</v>
      </c>
      <c r="H5506" s="14">
        <v>27550</v>
      </c>
      <c r="I5506" s="14">
        <v>29</v>
      </c>
    </row>
    <row r="5507" spans="1:9" x14ac:dyDescent="0.25">
      <c r="A5507" s="715"/>
      <c r="B5507" s="695"/>
      <c r="C5507" s="157" t="s">
        <v>3561</v>
      </c>
      <c r="D5507" s="142" t="s">
        <v>105</v>
      </c>
      <c r="E5507" s="12" t="s">
        <v>14</v>
      </c>
      <c r="F5507" s="12" t="s">
        <v>15</v>
      </c>
      <c r="G5507" s="14">
        <v>400</v>
      </c>
      <c r="H5507" s="14">
        <v>32000</v>
      </c>
      <c r="I5507" s="14">
        <v>80</v>
      </c>
    </row>
    <row r="5508" spans="1:9" ht="30" x14ac:dyDescent="0.25">
      <c r="A5508" s="715"/>
      <c r="B5508" s="695"/>
      <c r="C5508" s="157" t="s">
        <v>3562</v>
      </c>
      <c r="D5508" s="142" t="s">
        <v>109</v>
      </c>
      <c r="E5508" s="12" t="s">
        <v>14</v>
      </c>
      <c r="F5508" s="12" t="s">
        <v>15</v>
      </c>
      <c r="G5508" s="14">
        <v>1200</v>
      </c>
      <c r="H5508" s="14">
        <v>9600</v>
      </c>
      <c r="I5508" s="14">
        <v>8</v>
      </c>
    </row>
    <row r="5509" spans="1:9" x14ac:dyDescent="0.25">
      <c r="A5509" s="715"/>
      <c r="B5509" s="695"/>
      <c r="C5509" s="157" t="s">
        <v>3563</v>
      </c>
      <c r="D5509" s="142" t="s">
        <v>3564</v>
      </c>
      <c r="E5509" s="12" t="s">
        <v>14</v>
      </c>
      <c r="F5509" s="12" t="s">
        <v>66</v>
      </c>
      <c r="G5509" s="14">
        <v>70</v>
      </c>
      <c r="H5509" s="14">
        <v>540540</v>
      </c>
      <c r="I5509" s="14">
        <v>7722</v>
      </c>
    </row>
    <row r="5510" spans="1:9" x14ac:dyDescent="0.25">
      <c r="A5510" s="715"/>
      <c r="B5510" s="695"/>
      <c r="C5510" s="157" t="s">
        <v>3565</v>
      </c>
      <c r="D5510" s="142" t="s">
        <v>3566</v>
      </c>
      <c r="E5510" s="12" t="s">
        <v>14</v>
      </c>
      <c r="F5510" s="12" t="s">
        <v>66</v>
      </c>
      <c r="G5510" s="14">
        <v>300</v>
      </c>
      <c r="H5510" s="14">
        <v>18000</v>
      </c>
      <c r="I5510" s="14">
        <v>60</v>
      </c>
    </row>
    <row r="5511" spans="1:9" ht="30" x14ac:dyDescent="0.25">
      <c r="A5511" s="715"/>
      <c r="B5511" s="695"/>
      <c r="C5511" s="157" t="s">
        <v>3567</v>
      </c>
      <c r="D5511" s="142" t="s">
        <v>3568</v>
      </c>
      <c r="E5511" s="12" t="s">
        <v>14</v>
      </c>
      <c r="F5511" s="12" t="s">
        <v>15</v>
      </c>
      <c r="G5511" s="14">
        <v>1500</v>
      </c>
      <c r="H5511" s="14">
        <v>7500</v>
      </c>
      <c r="I5511" s="14">
        <v>5</v>
      </c>
    </row>
    <row r="5512" spans="1:9" ht="30" x14ac:dyDescent="0.25">
      <c r="A5512" s="715"/>
      <c r="B5512" s="695"/>
      <c r="C5512" s="157" t="s">
        <v>3569</v>
      </c>
      <c r="D5512" s="142" t="s">
        <v>3570</v>
      </c>
      <c r="E5512" s="12" t="s">
        <v>14</v>
      </c>
      <c r="F5512" s="12" t="s">
        <v>15</v>
      </c>
      <c r="G5512" s="14">
        <v>3000</v>
      </c>
      <c r="H5512" s="14">
        <v>30000</v>
      </c>
      <c r="I5512" s="14">
        <v>10</v>
      </c>
    </row>
    <row r="5513" spans="1:9" ht="30" x14ac:dyDescent="0.25">
      <c r="A5513" s="715"/>
      <c r="B5513" s="695"/>
      <c r="C5513" s="157" t="s">
        <v>3571</v>
      </c>
      <c r="D5513" s="142" t="s">
        <v>2741</v>
      </c>
      <c r="E5513" s="12" t="s">
        <v>14</v>
      </c>
      <c r="F5513" s="12" t="s">
        <v>402</v>
      </c>
      <c r="G5513" s="14">
        <v>350</v>
      </c>
      <c r="H5513" s="14">
        <v>17500</v>
      </c>
      <c r="I5513" s="14">
        <v>50</v>
      </c>
    </row>
    <row r="5514" spans="1:9" x14ac:dyDescent="0.25">
      <c r="A5514" s="715"/>
      <c r="B5514" s="695"/>
      <c r="C5514" s="141" t="s">
        <v>3572</v>
      </c>
      <c r="D5514" s="142" t="s">
        <v>2743</v>
      </c>
      <c r="E5514" s="12" t="s">
        <v>14</v>
      </c>
      <c r="F5514" s="12" t="s">
        <v>15</v>
      </c>
      <c r="G5514" s="14">
        <v>2500</v>
      </c>
      <c r="H5514" s="14">
        <v>20000</v>
      </c>
      <c r="I5514" s="14">
        <v>8</v>
      </c>
    </row>
    <row r="5515" spans="1:9" x14ac:dyDescent="0.25">
      <c r="A5515" s="715"/>
      <c r="B5515" s="695"/>
      <c r="C5515" s="141" t="s">
        <v>3573</v>
      </c>
      <c r="D5515" s="142" t="s">
        <v>453</v>
      </c>
      <c r="E5515" s="12" t="s">
        <v>14</v>
      </c>
      <c r="F5515" s="12" t="s">
        <v>15</v>
      </c>
      <c r="G5515" s="14">
        <v>3750</v>
      </c>
      <c r="H5515" s="14">
        <v>30000</v>
      </c>
      <c r="I5515" s="14">
        <v>8</v>
      </c>
    </row>
    <row r="5516" spans="1:9" x14ac:dyDescent="0.25">
      <c r="A5516" s="715"/>
      <c r="B5516" s="695"/>
      <c r="C5516" s="157" t="s">
        <v>3574</v>
      </c>
      <c r="D5516" s="142" t="s">
        <v>2391</v>
      </c>
      <c r="E5516" s="12" t="s">
        <v>14</v>
      </c>
      <c r="F5516" s="12" t="s">
        <v>15</v>
      </c>
      <c r="G5516" s="14">
        <v>2500</v>
      </c>
      <c r="H5516" s="14">
        <v>75000</v>
      </c>
      <c r="I5516" s="14">
        <v>30</v>
      </c>
    </row>
    <row r="5517" spans="1:9" s="8" customFormat="1" x14ac:dyDescent="0.25">
      <c r="A5517" s="715"/>
      <c r="B5517" s="695">
        <v>4269</v>
      </c>
      <c r="C5517" s="139" t="s">
        <v>3575</v>
      </c>
      <c r="D5517" s="140" t="s">
        <v>3576</v>
      </c>
      <c r="E5517" s="15" t="s">
        <v>14</v>
      </c>
      <c r="F5517" s="15" t="s">
        <v>15</v>
      </c>
      <c r="G5517" s="16">
        <v>330</v>
      </c>
      <c r="H5517" s="16">
        <v>349800</v>
      </c>
      <c r="I5517" s="16">
        <v>1060</v>
      </c>
    </row>
    <row r="5518" spans="1:9" s="8" customFormat="1" ht="30" x14ac:dyDescent="0.25">
      <c r="A5518" s="715"/>
      <c r="B5518" s="695"/>
      <c r="C5518" s="139" t="s">
        <v>455</v>
      </c>
      <c r="D5518" s="140" t="s">
        <v>3577</v>
      </c>
      <c r="E5518" s="15" t="s">
        <v>14</v>
      </c>
      <c r="F5518" s="15" t="s">
        <v>15</v>
      </c>
      <c r="G5518" s="16">
        <v>22000</v>
      </c>
      <c r="H5518" s="16">
        <v>330000</v>
      </c>
      <c r="I5518" s="16">
        <v>15</v>
      </c>
    </row>
    <row r="5519" spans="1:9" s="8" customFormat="1" x14ac:dyDescent="0.25">
      <c r="A5519" s="715"/>
      <c r="B5519" s="695"/>
      <c r="C5519" s="139">
        <v>33141129</v>
      </c>
      <c r="D5519" s="140" t="s">
        <v>112</v>
      </c>
      <c r="E5519" s="15" t="s">
        <v>14</v>
      </c>
      <c r="F5519" s="15" t="s">
        <v>15</v>
      </c>
      <c r="G5519" s="16">
        <v>30</v>
      </c>
      <c r="H5519" s="16">
        <v>150150</v>
      </c>
      <c r="I5519" s="16">
        <v>5005</v>
      </c>
    </row>
    <row r="5520" spans="1:9" s="8" customFormat="1" x14ac:dyDescent="0.25">
      <c r="A5520" s="715"/>
      <c r="B5520" s="695"/>
      <c r="C5520" s="139">
        <v>33141156</v>
      </c>
      <c r="D5520" s="140" t="s">
        <v>3578</v>
      </c>
      <c r="E5520" s="15" t="s">
        <v>14</v>
      </c>
      <c r="F5520" s="15" t="s">
        <v>30</v>
      </c>
      <c r="G5520" s="16">
        <v>4000</v>
      </c>
      <c r="H5520" s="16">
        <v>20000</v>
      </c>
      <c r="I5520" s="16">
        <v>5</v>
      </c>
    </row>
    <row r="5521" spans="1:9" s="8" customFormat="1" ht="30" x14ac:dyDescent="0.25">
      <c r="A5521" s="715"/>
      <c r="B5521" s="695"/>
      <c r="C5521" s="139">
        <v>33741400</v>
      </c>
      <c r="D5521" s="140" t="s">
        <v>3579</v>
      </c>
      <c r="E5521" s="15" t="s">
        <v>14</v>
      </c>
      <c r="F5521" s="15" t="s">
        <v>15</v>
      </c>
      <c r="G5521" s="16">
        <v>1250</v>
      </c>
      <c r="H5521" s="16">
        <v>1000000</v>
      </c>
      <c r="I5521" s="16">
        <v>800</v>
      </c>
    </row>
    <row r="5522" spans="1:9" s="8" customFormat="1" ht="30" x14ac:dyDescent="0.25">
      <c r="A5522" s="715"/>
      <c r="B5522" s="695"/>
      <c r="C5522" s="139">
        <v>33741400</v>
      </c>
      <c r="D5522" s="140" t="s">
        <v>3580</v>
      </c>
      <c r="E5522" s="15" t="s">
        <v>14</v>
      </c>
      <c r="F5522" s="15" t="s">
        <v>15</v>
      </c>
      <c r="G5522" s="16">
        <v>1500</v>
      </c>
      <c r="H5522" s="16">
        <v>150000</v>
      </c>
      <c r="I5522" s="16">
        <v>100</v>
      </c>
    </row>
    <row r="5523" spans="1:9" x14ac:dyDescent="0.25">
      <c r="A5523" s="715"/>
      <c r="B5523" s="695">
        <v>5122</v>
      </c>
      <c r="C5523" s="157" t="s">
        <v>3581</v>
      </c>
      <c r="D5523" s="142" t="s">
        <v>115</v>
      </c>
      <c r="E5523" s="12" t="s">
        <v>14</v>
      </c>
      <c r="F5523" s="12" t="s">
        <v>15</v>
      </c>
      <c r="G5523" s="14">
        <v>360000</v>
      </c>
      <c r="H5523" s="14">
        <v>1080000</v>
      </c>
      <c r="I5523" s="14">
        <v>3</v>
      </c>
    </row>
    <row r="5524" spans="1:9" ht="30" x14ac:dyDescent="0.25">
      <c r="A5524" s="715"/>
      <c r="B5524" s="695"/>
      <c r="C5524" s="157" t="s">
        <v>3582</v>
      </c>
      <c r="D5524" s="142" t="s">
        <v>3583</v>
      </c>
      <c r="E5524" s="12" t="s">
        <v>14</v>
      </c>
      <c r="F5524" s="12" t="s">
        <v>15</v>
      </c>
      <c r="G5524" s="14">
        <v>165500</v>
      </c>
      <c r="H5524" s="14">
        <v>165500</v>
      </c>
      <c r="I5524" s="14">
        <v>1</v>
      </c>
    </row>
    <row r="5525" spans="1:9" x14ac:dyDescent="0.25">
      <c r="A5525" s="715"/>
      <c r="B5525" s="695"/>
      <c r="C5525" s="157" t="s">
        <v>3584</v>
      </c>
      <c r="D5525" s="142" t="s">
        <v>2757</v>
      </c>
      <c r="E5525" s="12" t="s">
        <v>14</v>
      </c>
      <c r="F5525" s="12" t="s">
        <v>15</v>
      </c>
      <c r="G5525" s="14">
        <v>15000</v>
      </c>
      <c r="H5525" s="14">
        <v>120000</v>
      </c>
      <c r="I5525" s="14">
        <v>8</v>
      </c>
    </row>
    <row r="5526" spans="1:9" ht="45" x14ac:dyDescent="0.25">
      <c r="A5526" s="715"/>
      <c r="B5526" s="695"/>
      <c r="C5526" s="157" t="s">
        <v>3585</v>
      </c>
      <c r="D5526" s="142" t="s">
        <v>3586</v>
      </c>
      <c r="E5526" s="12" t="s">
        <v>14</v>
      </c>
      <c r="F5526" s="12" t="s">
        <v>15</v>
      </c>
      <c r="G5526" s="14">
        <v>6500</v>
      </c>
      <c r="H5526" s="14">
        <v>97500</v>
      </c>
      <c r="I5526" s="14">
        <v>15</v>
      </c>
    </row>
    <row r="5527" spans="1:9" ht="30" x14ac:dyDescent="0.25">
      <c r="A5527" s="715"/>
      <c r="B5527" s="695"/>
      <c r="C5527" s="157" t="s">
        <v>3587</v>
      </c>
      <c r="D5527" s="400" t="s">
        <v>3588</v>
      </c>
      <c r="E5527" s="157" t="s">
        <v>14</v>
      </c>
      <c r="F5527" s="157" t="s">
        <v>15</v>
      </c>
      <c r="G5527" s="14">
        <v>9000</v>
      </c>
      <c r="H5527" s="14">
        <v>360000</v>
      </c>
      <c r="I5527" s="14">
        <v>40</v>
      </c>
    </row>
    <row r="5528" spans="1:9" x14ac:dyDescent="0.25">
      <c r="A5528" s="715"/>
      <c r="B5528" s="695"/>
      <c r="C5528" s="157" t="s">
        <v>6201</v>
      </c>
      <c r="D5528" s="400" t="s">
        <v>115</v>
      </c>
      <c r="E5528" s="157" t="s">
        <v>14</v>
      </c>
      <c r="F5528" s="157" t="s">
        <v>15</v>
      </c>
      <c r="G5528" s="398">
        <v>285000</v>
      </c>
      <c r="H5528" s="399">
        <v>3135</v>
      </c>
      <c r="I5528" s="398">
        <v>11</v>
      </c>
    </row>
    <row r="5529" spans="1:9" ht="30" x14ac:dyDescent="0.25">
      <c r="A5529" s="715"/>
      <c r="B5529" s="695"/>
      <c r="C5529" s="157" t="s">
        <v>6202</v>
      </c>
      <c r="D5529" s="400" t="s">
        <v>3591</v>
      </c>
      <c r="E5529" s="157" t="s">
        <v>14</v>
      </c>
      <c r="F5529" s="157" t="s">
        <v>15</v>
      </c>
      <c r="G5529" s="398">
        <v>165000</v>
      </c>
      <c r="H5529" s="399">
        <v>825</v>
      </c>
      <c r="I5529" s="398">
        <v>5</v>
      </c>
    </row>
    <row r="5530" spans="1:9" ht="30" x14ac:dyDescent="0.25">
      <c r="A5530" s="715"/>
      <c r="B5530" s="695"/>
      <c r="C5530" s="157" t="s">
        <v>3589</v>
      </c>
      <c r="D5530" s="142" t="s">
        <v>3590</v>
      </c>
      <c r="E5530" s="12" t="s">
        <v>14</v>
      </c>
      <c r="F5530" s="12" t="s">
        <v>15</v>
      </c>
      <c r="G5530" s="14">
        <v>7000</v>
      </c>
      <c r="H5530" s="14">
        <v>14000</v>
      </c>
      <c r="I5530" s="14">
        <v>2</v>
      </c>
    </row>
    <row r="5531" spans="1:9" ht="30" x14ac:dyDescent="0.25">
      <c r="A5531" s="715"/>
      <c r="B5531" s="695"/>
      <c r="C5531" s="157" t="s">
        <v>5691</v>
      </c>
      <c r="D5531" s="142" t="s">
        <v>3591</v>
      </c>
      <c r="E5531" s="12" t="s">
        <v>14</v>
      </c>
      <c r="F5531" s="12" t="s">
        <v>15</v>
      </c>
      <c r="G5531" s="14">
        <v>165000</v>
      </c>
      <c r="H5531" s="14">
        <f>G5531*I5531</f>
        <v>495000</v>
      </c>
      <c r="I5531" s="14">
        <v>3</v>
      </c>
    </row>
    <row r="5532" spans="1:9" ht="30" x14ac:dyDescent="0.25">
      <c r="A5532" s="715"/>
      <c r="B5532" s="695"/>
      <c r="C5532" s="157" t="s">
        <v>3592</v>
      </c>
      <c r="D5532" s="142" t="s">
        <v>3593</v>
      </c>
      <c r="E5532" s="12" t="s">
        <v>14</v>
      </c>
      <c r="F5532" s="12" t="s">
        <v>1857</v>
      </c>
      <c r="G5532" s="14">
        <v>2000000</v>
      </c>
      <c r="H5532" s="14">
        <v>2000000</v>
      </c>
      <c r="I5532" s="14">
        <v>1</v>
      </c>
    </row>
    <row r="5533" spans="1:9" x14ac:dyDescent="0.25">
      <c r="A5533" s="715"/>
      <c r="B5533" s="695"/>
      <c r="C5533" s="141">
        <v>32421300501</v>
      </c>
      <c r="D5533" s="142" t="s">
        <v>3594</v>
      </c>
      <c r="E5533" s="12" t="s">
        <v>14</v>
      </c>
      <c r="F5533" s="12" t="s">
        <v>15</v>
      </c>
      <c r="G5533" s="14">
        <v>13000</v>
      </c>
      <c r="H5533" s="14">
        <v>39000</v>
      </c>
      <c r="I5533" s="14">
        <v>3</v>
      </c>
    </row>
    <row r="5534" spans="1:9" ht="30" x14ac:dyDescent="0.25">
      <c r="A5534" s="715"/>
      <c r="B5534" s="695"/>
      <c r="C5534" s="157" t="s">
        <v>3595</v>
      </c>
      <c r="D5534" s="142" t="s">
        <v>465</v>
      </c>
      <c r="E5534" s="12" t="s">
        <v>14</v>
      </c>
      <c r="F5534" s="12" t="s">
        <v>15</v>
      </c>
      <c r="G5534" s="14">
        <v>9000</v>
      </c>
      <c r="H5534" s="14">
        <v>1800000</v>
      </c>
      <c r="I5534" s="14">
        <v>200</v>
      </c>
    </row>
    <row r="5535" spans="1:9" ht="30" x14ac:dyDescent="0.25">
      <c r="A5535" s="715"/>
      <c r="B5535" s="695"/>
      <c r="C5535" s="157" t="s">
        <v>3596</v>
      </c>
      <c r="D5535" s="142" t="s">
        <v>3597</v>
      </c>
      <c r="E5535" s="12" t="s">
        <v>14</v>
      </c>
      <c r="F5535" s="12" t="s">
        <v>15</v>
      </c>
      <c r="G5535" s="14">
        <v>31250</v>
      </c>
      <c r="H5535" s="14">
        <v>625000</v>
      </c>
      <c r="I5535" s="14">
        <v>20</v>
      </c>
    </row>
    <row r="5536" spans="1:9" x14ac:dyDescent="0.25">
      <c r="A5536" s="715"/>
      <c r="B5536" s="695"/>
      <c r="C5536" s="157" t="s">
        <v>3598</v>
      </c>
      <c r="D5536" s="142" t="s">
        <v>3599</v>
      </c>
      <c r="E5536" s="12" t="s">
        <v>14</v>
      </c>
      <c r="F5536" s="12" t="s">
        <v>15</v>
      </c>
      <c r="G5536" s="14">
        <v>360000</v>
      </c>
      <c r="H5536" s="14">
        <v>360000</v>
      </c>
      <c r="I5536" s="14">
        <v>1</v>
      </c>
    </row>
    <row r="5537" spans="1:9" x14ac:dyDescent="0.25">
      <c r="A5537" s="715"/>
      <c r="B5537" s="695"/>
      <c r="C5537" s="157" t="s">
        <v>3600</v>
      </c>
      <c r="D5537" s="142" t="s">
        <v>3601</v>
      </c>
      <c r="E5537" s="12" t="s">
        <v>14</v>
      </c>
      <c r="F5537" s="12" t="s">
        <v>15</v>
      </c>
      <c r="G5537" s="14">
        <v>95000</v>
      </c>
      <c r="H5537" s="14">
        <v>95000</v>
      </c>
      <c r="I5537" s="14">
        <v>1</v>
      </c>
    </row>
    <row r="5538" spans="1:9" x14ac:dyDescent="0.25">
      <c r="A5538" s="715"/>
      <c r="B5538" s="695"/>
      <c r="C5538" s="157" t="s">
        <v>3602</v>
      </c>
      <c r="D5538" s="142" t="s">
        <v>3603</v>
      </c>
      <c r="E5538" s="12" t="s">
        <v>14</v>
      </c>
      <c r="F5538" s="12" t="s">
        <v>470</v>
      </c>
      <c r="G5538" s="14">
        <v>17500</v>
      </c>
      <c r="H5538" s="14">
        <v>1260000</v>
      </c>
      <c r="I5538" s="14">
        <v>72</v>
      </c>
    </row>
    <row r="5539" spans="1:9" x14ac:dyDescent="0.25">
      <c r="A5539" s="715"/>
      <c r="B5539" s="695"/>
      <c r="C5539" s="157" t="s">
        <v>3604</v>
      </c>
      <c r="D5539" s="142" t="s">
        <v>718</v>
      </c>
      <c r="E5539" s="12" t="s">
        <v>14</v>
      </c>
      <c r="F5539" s="12" t="s">
        <v>470</v>
      </c>
      <c r="G5539" s="14">
        <v>7000</v>
      </c>
      <c r="H5539" s="14">
        <v>140000</v>
      </c>
      <c r="I5539" s="14">
        <v>20</v>
      </c>
    </row>
    <row r="5540" spans="1:9" x14ac:dyDescent="0.25">
      <c r="A5540" s="715"/>
      <c r="B5540" s="695"/>
      <c r="C5540" s="157" t="s">
        <v>3605</v>
      </c>
      <c r="D5540" s="142" t="s">
        <v>472</v>
      </c>
      <c r="E5540" s="12" t="s">
        <v>14</v>
      </c>
      <c r="F5540" s="12" t="s">
        <v>15</v>
      </c>
      <c r="G5540" s="14">
        <v>215000</v>
      </c>
      <c r="H5540" s="14">
        <v>645000</v>
      </c>
      <c r="I5540" s="14">
        <v>3</v>
      </c>
    </row>
    <row r="5541" spans="1:9" x14ac:dyDescent="0.25">
      <c r="A5541" s="715"/>
      <c r="B5541" s="695"/>
      <c r="C5541" s="157" t="s">
        <v>3606</v>
      </c>
      <c r="D5541" s="142" t="s">
        <v>3607</v>
      </c>
      <c r="E5541" s="12" t="s">
        <v>14</v>
      </c>
      <c r="F5541" s="12" t="s">
        <v>15</v>
      </c>
      <c r="G5541" s="14">
        <v>480000</v>
      </c>
      <c r="H5541" s="14">
        <v>1920000</v>
      </c>
      <c r="I5541" s="14">
        <v>4</v>
      </c>
    </row>
    <row r="5542" spans="1:9" ht="30" x14ac:dyDescent="0.25">
      <c r="A5542" s="715"/>
      <c r="B5542" s="695"/>
      <c r="C5542" s="157" t="s">
        <v>3608</v>
      </c>
      <c r="D5542" s="142" t="s">
        <v>3609</v>
      </c>
      <c r="E5542" s="12" t="s">
        <v>14</v>
      </c>
      <c r="F5542" s="12" t="s">
        <v>15</v>
      </c>
      <c r="G5542" s="14">
        <v>17000</v>
      </c>
      <c r="H5542" s="14">
        <v>255000</v>
      </c>
      <c r="I5542" s="14">
        <v>15</v>
      </c>
    </row>
    <row r="5543" spans="1:9" x14ac:dyDescent="0.25">
      <c r="A5543" s="715"/>
      <c r="B5543" s="653" t="s">
        <v>154</v>
      </c>
      <c r="C5543" s="653"/>
      <c r="D5543" s="653"/>
      <c r="E5543" s="653"/>
      <c r="F5543" s="653"/>
      <c r="G5543" s="653"/>
      <c r="H5543" s="72">
        <v>1921638</v>
      </c>
      <c r="I5543" s="72"/>
    </row>
    <row r="5544" spans="1:9" ht="30" x14ac:dyDescent="0.25">
      <c r="A5544" s="715"/>
      <c r="B5544" s="695">
        <v>4251</v>
      </c>
      <c r="C5544" s="157" t="s">
        <v>3610</v>
      </c>
      <c r="D5544" s="142" t="s">
        <v>539</v>
      </c>
      <c r="E5544" s="12" t="s">
        <v>126</v>
      </c>
      <c r="F5544" s="12" t="s">
        <v>121</v>
      </c>
      <c r="G5544" s="14">
        <v>1921638</v>
      </c>
      <c r="H5544" s="14">
        <v>1921638</v>
      </c>
      <c r="I5544" s="14">
        <v>1</v>
      </c>
    </row>
    <row r="5545" spans="1:9" x14ac:dyDescent="0.25">
      <c r="A5545" s="715"/>
      <c r="B5545" s="653" t="s">
        <v>118</v>
      </c>
      <c r="C5545" s="653"/>
      <c r="D5545" s="653"/>
      <c r="E5545" s="653"/>
      <c r="F5545" s="653"/>
      <c r="G5545" s="653"/>
      <c r="H5545" s="72">
        <v>43165226.539999999</v>
      </c>
      <c r="I5545" s="72"/>
    </row>
    <row r="5546" spans="1:9" s="8" customFormat="1" x14ac:dyDescent="0.25">
      <c r="A5546" s="715"/>
      <c r="B5546" s="711">
        <v>4212</v>
      </c>
      <c r="C5546" s="139">
        <v>65211100</v>
      </c>
      <c r="D5546" s="140" t="s">
        <v>119</v>
      </c>
      <c r="E5546" s="15" t="s">
        <v>120</v>
      </c>
      <c r="F5546" s="15" t="s">
        <v>474</v>
      </c>
      <c r="G5546" s="16">
        <v>139</v>
      </c>
      <c r="H5546" s="16">
        <v>7628320</v>
      </c>
      <c r="I5546" s="16">
        <v>54880</v>
      </c>
    </row>
    <row r="5547" spans="1:9" s="8" customFormat="1" x14ac:dyDescent="0.25">
      <c r="A5547" s="715"/>
      <c r="B5547" s="711"/>
      <c r="C5547" s="139">
        <v>65311100</v>
      </c>
      <c r="D5547" s="140" t="s">
        <v>122</v>
      </c>
      <c r="E5547" s="15" t="s">
        <v>120</v>
      </c>
      <c r="F5547" s="15" t="s">
        <v>475</v>
      </c>
      <c r="G5547" s="16">
        <v>44.98</v>
      </c>
      <c r="H5547" s="16">
        <v>10634306.539999999</v>
      </c>
      <c r="I5547" s="16">
        <v>236423</v>
      </c>
    </row>
    <row r="5548" spans="1:9" s="8" customFormat="1" x14ac:dyDescent="0.25">
      <c r="A5548" s="715"/>
      <c r="B5548" s="695">
        <v>4213</v>
      </c>
      <c r="C5548" s="139">
        <v>65111100</v>
      </c>
      <c r="D5548" s="140" t="s">
        <v>123</v>
      </c>
      <c r="E5548" s="15" t="s">
        <v>120</v>
      </c>
      <c r="F5548" s="15" t="s">
        <v>474</v>
      </c>
      <c r="G5548" s="16">
        <v>180</v>
      </c>
      <c r="H5548" s="16">
        <v>2214000</v>
      </c>
      <c r="I5548" s="16">
        <v>12300</v>
      </c>
    </row>
    <row r="5549" spans="1:9" ht="45" x14ac:dyDescent="0.25">
      <c r="A5549" s="715"/>
      <c r="B5549" s="695"/>
      <c r="C5549" s="157" t="s">
        <v>3611</v>
      </c>
      <c r="D5549" s="142" t="s">
        <v>3612</v>
      </c>
      <c r="E5549" s="12" t="s">
        <v>126</v>
      </c>
      <c r="F5549" s="12" t="s">
        <v>121</v>
      </c>
      <c r="G5549" s="14">
        <v>253000</v>
      </c>
      <c r="H5549" s="14">
        <v>253000</v>
      </c>
      <c r="I5549" s="14">
        <v>1</v>
      </c>
    </row>
    <row r="5550" spans="1:9" ht="30" x14ac:dyDescent="0.25">
      <c r="A5550" s="715"/>
      <c r="B5550" s="695">
        <v>4214</v>
      </c>
      <c r="C5550" s="157" t="s">
        <v>3613</v>
      </c>
      <c r="D5550" s="142" t="s">
        <v>128</v>
      </c>
      <c r="E5550" s="12" t="s">
        <v>120</v>
      </c>
      <c r="F5550" s="12" t="s">
        <v>121</v>
      </c>
      <c r="G5550" s="14">
        <v>8540000</v>
      </c>
      <c r="H5550" s="14">
        <v>8540000</v>
      </c>
      <c r="I5550" s="14">
        <v>1</v>
      </c>
    </row>
    <row r="5551" spans="1:9" ht="30" x14ac:dyDescent="0.25">
      <c r="A5551" s="715"/>
      <c r="B5551" s="695"/>
      <c r="C5551" s="157" t="s">
        <v>3614</v>
      </c>
      <c r="D5551" s="142" t="s">
        <v>130</v>
      </c>
      <c r="E5551" s="12" t="s">
        <v>14</v>
      </c>
      <c r="F5551" s="12" t="s">
        <v>121</v>
      </c>
      <c r="G5551" s="14">
        <v>3160200</v>
      </c>
      <c r="H5551" s="14">
        <v>3160200</v>
      </c>
      <c r="I5551" s="14">
        <v>1</v>
      </c>
    </row>
    <row r="5552" spans="1:9" s="8" customFormat="1" ht="30" x14ac:dyDescent="0.25">
      <c r="A5552" s="715"/>
      <c r="B5552" s="695"/>
      <c r="C5552" s="139">
        <v>64211130</v>
      </c>
      <c r="D5552" s="140" t="s">
        <v>131</v>
      </c>
      <c r="E5552" s="15" t="s">
        <v>120</v>
      </c>
      <c r="F5552" s="15" t="s">
        <v>121</v>
      </c>
      <c r="G5552" s="16">
        <v>1000000</v>
      </c>
      <c r="H5552" s="16">
        <v>1000000</v>
      </c>
      <c r="I5552" s="16">
        <v>1</v>
      </c>
    </row>
    <row r="5553" spans="1:9" ht="30" x14ac:dyDescent="0.25">
      <c r="A5553" s="715"/>
      <c r="B5553" s="695"/>
      <c r="C5553" s="157" t="s">
        <v>3615</v>
      </c>
      <c r="D5553" s="142" t="s">
        <v>133</v>
      </c>
      <c r="E5553" s="12" t="s">
        <v>14</v>
      </c>
      <c r="F5553" s="12" t="s">
        <v>121</v>
      </c>
      <c r="G5553" s="14">
        <v>300000</v>
      </c>
      <c r="H5553" s="14">
        <v>300000</v>
      </c>
      <c r="I5553" s="14">
        <v>1</v>
      </c>
    </row>
    <row r="5554" spans="1:9" s="8" customFormat="1" ht="45" x14ac:dyDescent="0.25">
      <c r="A5554" s="715"/>
      <c r="B5554" s="695">
        <v>4215</v>
      </c>
      <c r="C5554" s="139">
        <v>66511170</v>
      </c>
      <c r="D5554" s="140" t="s">
        <v>3616</v>
      </c>
      <c r="E5554" s="15" t="s">
        <v>120</v>
      </c>
      <c r="F5554" s="15" t="s">
        <v>121</v>
      </c>
      <c r="G5554" s="16">
        <v>150000</v>
      </c>
      <c r="H5554" s="16">
        <v>150000</v>
      </c>
      <c r="I5554" s="16">
        <v>1</v>
      </c>
    </row>
    <row r="5555" spans="1:9" s="8" customFormat="1" ht="45" x14ac:dyDescent="0.25">
      <c r="A5555" s="715"/>
      <c r="B5555" s="695"/>
      <c r="C5555" s="139">
        <v>66511170</v>
      </c>
      <c r="D5555" s="140" t="s">
        <v>3617</v>
      </c>
      <c r="E5555" s="15" t="s">
        <v>120</v>
      </c>
      <c r="F5555" s="15" t="s">
        <v>121</v>
      </c>
      <c r="G5555" s="16">
        <v>125000</v>
      </c>
      <c r="H5555" s="16">
        <v>125000</v>
      </c>
      <c r="I5555" s="16">
        <v>1</v>
      </c>
    </row>
    <row r="5556" spans="1:9" s="8" customFormat="1" ht="45" x14ac:dyDescent="0.25">
      <c r="A5556" s="715"/>
      <c r="B5556" s="695"/>
      <c r="C5556" s="139">
        <v>66511170</v>
      </c>
      <c r="D5556" s="140" t="s">
        <v>3617</v>
      </c>
      <c r="E5556" s="15" t="s">
        <v>120</v>
      </c>
      <c r="F5556" s="15" t="s">
        <v>121</v>
      </c>
      <c r="G5556" s="16">
        <v>125000</v>
      </c>
      <c r="H5556" s="16">
        <v>125000</v>
      </c>
      <c r="I5556" s="16">
        <v>1</v>
      </c>
    </row>
    <row r="5557" spans="1:9" s="8" customFormat="1" x14ac:dyDescent="0.25">
      <c r="A5557" s="715"/>
      <c r="B5557" s="711">
        <v>4222</v>
      </c>
      <c r="C5557" s="139">
        <v>79991200</v>
      </c>
      <c r="D5557" s="140" t="s">
        <v>483</v>
      </c>
      <c r="E5557" s="15" t="s">
        <v>126</v>
      </c>
      <c r="F5557" s="15" t="s">
        <v>121</v>
      </c>
      <c r="G5557" s="16">
        <v>1000000</v>
      </c>
      <c r="H5557" s="16">
        <v>1000000</v>
      </c>
      <c r="I5557" s="16">
        <v>1</v>
      </c>
    </row>
    <row r="5558" spans="1:9" s="8" customFormat="1" ht="30" x14ac:dyDescent="0.25">
      <c r="A5558" s="715"/>
      <c r="B5558" s="711">
        <v>4232</v>
      </c>
      <c r="C5558" s="139">
        <v>72261160</v>
      </c>
      <c r="D5558" s="140" t="s">
        <v>486</v>
      </c>
      <c r="E5558" s="15" t="s">
        <v>120</v>
      </c>
      <c r="F5558" s="15" t="s">
        <v>121</v>
      </c>
      <c r="G5558" s="16">
        <v>234000</v>
      </c>
      <c r="H5558" s="16">
        <v>234000</v>
      </c>
      <c r="I5558" s="16">
        <v>1</v>
      </c>
    </row>
    <row r="5559" spans="1:9" ht="45" x14ac:dyDescent="0.25">
      <c r="A5559" s="715"/>
      <c r="B5559" s="695">
        <v>4234</v>
      </c>
      <c r="C5559" s="157" t="s">
        <v>3618</v>
      </c>
      <c r="D5559" s="142" t="s">
        <v>3619</v>
      </c>
      <c r="E5559" s="12" t="s">
        <v>14</v>
      </c>
      <c r="F5559" s="17" t="s">
        <v>15</v>
      </c>
      <c r="G5559" s="14">
        <v>700</v>
      </c>
      <c r="H5559" s="14">
        <v>105000</v>
      </c>
      <c r="I5559" s="14">
        <v>150</v>
      </c>
    </row>
    <row r="5560" spans="1:9" ht="45" x14ac:dyDescent="0.25">
      <c r="A5560" s="715"/>
      <c r="B5560" s="695"/>
      <c r="C5560" s="157" t="s">
        <v>3620</v>
      </c>
      <c r="D5560" s="142" t="s">
        <v>3621</v>
      </c>
      <c r="E5560" s="12" t="s">
        <v>14</v>
      </c>
      <c r="F5560" s="12" t="s">
        <v>121</v>
      </c>
      <c r="G5560" s="14">
        <v>320000</v>
      </c>
      <c r="H5560" s="14">
        <v>320000</v>
      </c>
      <c r="I5560" s="14">
        <v>1</v>
      </c>
    </row>
    <row r="5561" spans="1:9" ht="30" x14ac:dyDescent="0.25">
      <c r="A5561" s="715"/>
      <c r="B5561" s="695"/>
      <c r="C5561" s="157" t="s">
        <v>3622</v>
      </c>
      <c r="D5561" s="142" t="s">
        <v>3623</v>
      </c>
      <c r="E5561" s="12" t="s">
        <v>14</v>
      </c>
      <c r="F5561" s="12" t="s">
        <v>121</v>
      </c>
      <c r="G5561" s="14">
        <v>175000</v>
      </c>
      <c r="H5561" s="14">
        <v>175000</v>
      </c>
      <c r="I5561" s="14">
        <v>1</v>
      </c>
    </row>
    <row r="5562" spans="1:9" s="8" customFormat="1" x14ac:dyDescent="0.25">
      <c r="A5562" s="715"/>
      <c r="B5562" s="711">
        <v>4237</v>
      </c>
      <c r="C5562" s="139">
        <v>79111200</v>
      </c>
      <c r="D5562" s="140" t="s">
        <v>141</v>
      </c>
      <c r="E5562" s="15" t="s">
        <v>126</v>
      </c>
      <c r="F5562" s="15" t="s">
        <v>121</v>
      </c>
      <c r="G5562" s="16">
        <v>1000000</v>
      </c>
      <c r="H5562" s="16">
        <v>1000000</v>
      </c>
      <c r="I5562" s="16">
        <v>1</v>
      </c>
    </row>
    <row r="5563" spans="1:9" s="8" customFormat="1" ht="30" x14ac:dyDescent="0.25">
      <c r="A5563" s="715"/>
      <c r="B5563" s="695">
        <v>4241</v>
      </c>
      <c r="C5563" s="139">
        <v>50531140</v>
      </c>
      <c r="D5563" s="140" t="s">
        <v>3624</v>
      </c>
      <c r="E5563" s="15" t="s">
        <v>126</v>
      </c>
      <c r="F5563" s="15" t="s">
        <v>121</v>
      </c>
      <c r="G5563" s="16">
        <v>48000</v>
      </c>
      <c r="H5563" s="16">
        <v>48000</v>
      </c>
      <c r="I5563" s="16">
        <v>1</v>
      </c>
    </row>
    <row r="5564" spans="1:9" ht="30" x14ac:dyDescent="0.25">
      <c r="A5564" s="715"/>
      <c r="B5564" s="695"/>
      <c r="C5564" s="141" t="s">
        <v>3625</v>
      </c>
      <c r="D5564" s="142" t="s">
        <v>3626</v>
      </c>
      <c r="E5564" s="12" t="s">
        <v>126</v>
      </c>
      <c r="F5564" s="12" t="s">
        <v>121</v>
      </c>
      <c r="G5564" s="14">
        <v>1870000</v>
      </c>
      <c r="H5564" s="14">
        <v>1870000</v>
      </c>
      <c r="I5564" s="14">
        <v>1</v>
      </c>
    </row>
    <row r="5565" spans="1:9" ht="45" x14ac:dyDescent="0.25">
      <c r="A5565" s="715"/>
      <c r="B5565" s="695"/>
      <c r="C5565" s="157" t="s">
        <v>3627</v>
      </c>
      <c r="D5565" s="142" t="s">
        <v>142</v>
      </c>
      <c r="E5565" s="12" t="s">
        <v>120</v>
      </c>
      <c r="F5565" s="12" t="s">
        <v>121</v>
      </c>
      <c r="G5565" s="14">
        <v>80000</v>
      </c>
      <c r="H5565" s="14">
        <v>80000</v>
      </c>
      <c r="I5565" s="14">
        <v>1</v>
      </c>
    </row>
    <row r="5566" spans="1:9" ht="30" x14ac:dyDescent="0.25">
      <c r="A5566" s="715"/>
      <c r="B5566" s="695"/>
      <c r="C5566" s="157" t="s">
        <v>3628</v>
      </c>
      <c r="D5566" s="142" t="s">
        <v>497</v>
      </c>
      <c r="E5566" s="12" t="s">
        <v>120</v>
      </c>
      <c r="F5566" s="12" t="s">
        <v>121</v>
      </c>
      <c r="G5566" s="14">
        <v>25000</v>
      </c>
      <c r="H5566" s="14">
        <v>25000</v>
      </c>
      <c r="I5566" s="14">
        <v>1</v>
      </c>
    </row>
    <row r="5567" spans="1:9" ht="60" x14ac:dyDescent="0.25">
      <c r="A5567" s="715"/>
      <c r="B5567" s="695">
        <v>4251</v>
      </c>
      <c r="C5567" s="157" t="s">
        <v>3629</v>
      </c>
      <c r="D5567" s="158" t="s">
        <v>3630</v>
      </c>
      <c r="E5567" s="12" t="s">
        <v>126</v>
      </c>
      <c r="F5567" s="12" t="s">
        <v>121</v>
      </c>
      <c r="G5567" s="14">
        <v>38400</v>
      </c>
      <c r="H5567" s="14">
        <v>38400</v>
      </c>
      <c r="I5567" s="14">
        <v>1</v>
      </c>
    </row>
    <row r="5568" spans="1:9" ht="30" x14ac:dyDescent="0.25">
      <c r="A5568" s="715"/>
      <c r="B5568" s="695">
        <v>4252</v>
      </c>
      <c r="C5568" s="157" t="s">
        <v>3631</v>
      </c>
      <c r="D5568" s="142" t="s">
        <v>3632</v>
      </c>
      <c r="E5568" s="12" t="s">
        <v>126</v>
      </c>
      <c r="F5568" s="12" t="s">
        <v>121</v>
      </c>
      <c r="G5568" s="14">
        <v>600000</v>
      </c>
      <c r="H5568" s="14">
        <v>600000</v>
      </c>
      <c r="I5568" s="14">
        <v>1</v>
      </c>
    </row>
    <row r="5569" spans="1:9" ht="30" x14ac:dyDescent="0.25">
      <c r="A5569" s="715"/>
      <c r="B5569" s="695"/>
      <c r="C5569" s="157" t="s">
        <v>3633</v>
      </c>
      <c r="D5569" s="142" t="s">
        <v>3634</v>
      </c>
      <c r="E5569" s="12" t="s">
        <v>126</v>
      </c>
      <c r="F5569" s="12" t="s">
        <v>121</v>
      </c>
      <c r="G5569" s="14">
        <v>1200000</v>
      </c>
      <c r="H5569" s="14">
        <v>1200000</v>
      </c>
      <c r="I5569" s="14">
        <v>1</v>
      </c>
    </row>
    <row r="5570" spans="1:9" ht="45" x14ac:dyDescent="0.25">
      <c r="A5570" s="715"/>
      <c r="B5570" s="695"/>
      <c r="C5570" s="141" t="s">
        <v>3635</v>
      </c>
      <c r="D5570" s="142" t="s">
        <v>3636</v>
      </c>
      <c r="E5570" s="12" t="s">
        <v>126</v>
      </c>
      <c r="F5570" s="12" t="s">
        <v>121</v>
      </c>
      <c r="G5570" s="14">
        <v>500000</v>
      </c>
      <c r="H5570" s="14">
        <v>500000</v>
      </c>
      <c r="I5570" s="14">
        <v>1</v>
      </c>
    </row>
    <row r="5571" spans="1:9" ht="60" x14ac:dyDescent="0.25">
      <c r="A5571" s="715"/>
      <c r="B5571" s="695"/>
      <c r="C5571" s="141" t="s">
        <v>3637</v>
      </c>
      <c r="D5571" s="142" t="s">
        <v>1250</v>
      </c>
      <c r="E5571" s="12" t="s">
        <v>126</v>
      </c>
      <c r="F5571" s="12" t="s">
        <v>121</v>
      </c>
      <c r="G5571" s="14">
        <v>1100000</v>
      </c>
      <c r="H5571" s="14">
        <v>1100000</v>
      </c>
      <c r="I5571" s="14">
        <v>1</v>
      </c>
    </row>
    <row r="5572" spans="1:9" ht="60" x14ac:dyDescent="0.25">
      <c r="A5572" s="715"/>
      <c r="B5572" s="695"/>
      <c r="C5572" s="141" t="s">
        <v>3638</v>
      </c>
      <c r="D5572" s="142" t="s">
        <v>3639</v>
      </c>
      <c r="E5572" s="12" t="s">
        <v>126</v>
      </c>
      <c r="F5572" s="12" t="s">
        <v>121</v>
      </c>
      <c r="G5572" s="14">
        <v>240000</v>
      </c>
      <c r="H5572" s="14">
        <v>240000</v>
      </c>
      <c r="I5572" s="14">
        <v>1</v>
      </c>
    </row>
    <row r="5573" spans="1:9" ht="60" x14ac:dyDescent="0.25">
      <c r="A5573" s="715"/>
      <c r="B5573" s="695">
        <v>4861</v>
      </c>
      <c r="C5573" s="157" t="s">
        <v>3640</v>
      </c>
      <c r="D5573" s="142" t="s">
        <v>3641</v>
      </c>
      <c r="E5573" s="12" t="s">
        <v>126</v>
      </c>
      <c r="F5573" s="12" t="s">
        <v>121</v>
      </c>
      <c r="G5573" s="14">
        <v>500000</v>
      </c>
      <c r="H5573" s="14">
        <v>500000</v>
      </c>
      <c r="I5573" s="14">
        <v>1</v>
      </c>
    </row>
    <row r="5574" spans="1:9" x14ac:dyDescent="0.25">
      <c r="A5574" s="715"/>
      <c r="B5574" s="694" t="s">
        <v>517</v>
      </c>
      <c r="C5574" s="694"/>
      <c r="D5574" s="694"/>
      <c r="E5574" s="694"/>
      <c r="F5574" s="694"/>
      <c r="G5574" s="694"/>
      <c r="H5574" s="2">
        <v>470800.00001830002</v>
      </c>
      <c r="I5574" s="2"/>
    </row>
    <row r="5575" spans="1:9" x14ac:dyDescent="0.25">
      <c r="A5575" s="715"/>
      <c r="B5575" s="653" t="s">
        <v>118</v>
      </c>
      <c r="C5575" s="653"/>
      <c r="D5575" s="653"/>
      <c r="E5575" s="653"/>
      <c r="F5575" s="653"/>
      <c r="G5575" s="653"/>
      <c r="H5575" s="72">
        <v>470800.00001830002</v>
      </c>
      <c r="I5575" s="72"/>
    </row>
    <row r="5576" spans="1:9" s="8" customFormat="1" x14ac:dyDescent="0.25">
      <c r="A5576" s="715"/>
      <c r="B5576" s="15">
        <v>4212</v>
      </c>
      <c r="C5576" s="139">
        <v>65311100</v>
      </c>
      <c r="D5576" s="140" t="s">
        <v>122</v>
      </c>
      <c r="E5576" s="15" t="s">
        <v>120</v>
      </c>
      <c r="F5576" s="15" t="s">
        <v>475</v>
      </c>
      <c r="G5576" s="16">
        <v>44.98</v>
      </c>
      <c r="H5576" s="16">
        <v>153500.00001829999</v>
      </c>
      <c r="I5576" s="16">
        <v>3412.6278349999998</v>
      </c>
    </row>
    <row r="5577" spans="1:9" ht="30" x14ac:dyDescent="0.25">
      <c r="A5577" s="715"/>
      <c r="B5577" s="901">
        <v>4214</v>
      </c>
      <c r="C5577" s="157" t="s">
        <v>3642</v>
      </c>
      <c r="D5577" s="142" t="s">
        <v>130</v>
      </c>
      <c r="E5577" s="12" t="s">
        <v>14</v>
      </c>
      <c r="F5577" s="12" t="s">
        <v>121</v>
      </c>
      <c r="G5577" s="14">
        <v>257300</v>
      </c>
      <c r="H5577" s="14">
        <v>257300</v>
      </c>
      <c r="I5577" s="14">
        <v>1</v>
      </c>
    </row>
    <row r="5578" spans="1:9" ht="30" x14ac:dyDescent="0.25">
      <c r="A5578" s="715"/>
      <c r="B5578" s="901"/>
      <c r="C5578" s="157" t="s">
        <v>3643</v>
      </c>
      <c r="D5578" s="142" t="s">
        <v>133</v>
      </c>
      <c r="E5578" s="12" t="s">
        <v>14</v>
      </c>
      <c r="F5578" s="12" t="s">
        <v>121</v>
      </c>
      <c r="G5578" s="14">
        <v>60000</v>
      </c>
      <c r="H5578" s="14">
        <v>60000</v>
      </c>
      <c r="I5578" s="14">
        <v>1</v>
      </c>
    </row>
    <row r="5579" spans="1:9" x14ac:dyDescent="0.25">
      <c r="A5579" s="715"/>
      <c r="B5579" s="694" t="s">
        <v>153</v>
      </c>
      <c r="C5579" s="694"/>
      <c r="D5579" s="694"/>
      <c r="E5579" s="694"/>
      <c r="F5579" s="694"/>
      <c r="G5579" s="694"/>
      <c r="H5579" s="2">
        <v>5000000</v>
      </c>
      <c r="I5579" s="2"/>
    </row>
    <row r="5580" spans="1:9" x14ac:dyDescent="0.25">
      <c r="A5580" s="715"/>
      <c r="B5580" s="653" t="s">
        <v>154</v>
      </c>
      <c r="C5580" s="653"/>
      <c r="D5580" s="653"/>
      <c r="E5580" s="653"/>
      <c r="F5580" s="653"/>
      <c r="G5580" s="653"/>
      <c r="H5580" s="72">
        <v>4502100</v>
      </c>
      <c r="I5580" s="72"/>
    </row>
    <row r="5581" spans="1:9" ht="30" x14ac:dyDescent="0.25">
      <c r="A5581" s="715"/>
      <c r="B5581" s="917" t="s">
        <v>6724</v>
      </c>
      <c r="C5581" s="589" t="s">
        <v>6922</v>
      </c>
      <c r="D5581" s="589" t="s">
        <v>6923</v>
      </c>
      <c r="E5581" s="589" t="s">
        <v>126</v>
      </c>
      <c r="F5581" s="589" t="s">
        <v>121</v>
      </c>
      <c r="G5581" s="479">
        <v>3.2</v>
      </c>
      <c r="H5581" s="479">
        <v>3.2</v>
      </c>
      <c r="I5581" s="14">
        <v>1</v>
      </c>
    </row>
    <row r="5582" spans="1:9" ht="30" x14ac:dyDescent="0.25">
      <c r="A5582" s="715"/>
      <c r="B5582" s="918"/>
      <c r="C5582" s="589" t="s">
        <v>6924</v>
      </c>
      <c r="D5582" s="589" t="s">
        <v>6925</v>
      </c>
      <c r="E5582" s="589" t="s">
        <v>126</v>
      </c>
      <c r="F5582" s="589" t="s">
        <v>121</v>
      </c>
      <c r="G5582" s="479">
        <v>2.9</v>
      </c>
      <c r="H5582" s="479">
        <v>2.9</v>
      </c>
      <c r="I5582" s="14">
        <v>1</v>
      </c>
    </row>
    <row r="5583" spans="1:9" ht="45" x14ac:dyDescent="0.25">
      <c r="A5583" s="715"/>
      <c r="B5583" s="918"/>
      <c r="C5583" s="589" t="s">
        <v>6926</v>
      </c>
      <c r="D5583" s="589" t="s">
        <v>6927</v>
      </c>
      <c r="E5583" s="589" t="s">
        <v>126</v>
      </c>
      <c r="F5583" s="589" t="s">
        <v>121</v>
      </c>
      <c r="G5583" s="479">
        <v>4.0599999999999996</v>
      </c>
      <c r="H5583" s="479">
        <v>4.0599999999999996</v>
      </c>
      <c r="I5583" s="14">
        <v>1</v>
      </c>
    </row>
    <row r="5584" spans="1:9" ht="30" x14ac:dyDescent="0.25">
      <c r="A5584" s="715"/>
      <c r="B5584" s="918"/>
      <c r="C5584" s="589" t="s">
        <v>6928</v>
      </c>
      <c r="D5584" s="589" t="s">
        <v>6929</v>
      </c>
      <c r="E5584" s="589" t="s">
        <v>126</v>
      </c>
      <c r="F5584" s="589" t="s">
        <v>121</v>
      </c>
      <c r="G5584" s="479">
        <v>2.9</v>
      </c>
      <c r="H5584" s="479">
        <v>2.9</v>
      </c>
      <c r="I5584" s="14">
        <v>1</v>
      </c>
    </row>
    <row r="5585" spans="1:9" ht="30" x14ac:dyDescent="0.25">
      <c r="A5585" s="715"/>
      <c r="B5585" s="918"/>
      <c r="C5585" s="589" t="s">
        <v>6930</v>
      </c>
      <c r="D5585" s="589" t="s">
        <v>6931</v>
      </c>
      <c r="E5585" s="589" t="s">
        <v>126</v>
      </c>
      <c r="F5585" s="589" t="s">
        <v>121</v>
      </c>
      <c r="G5585" s="479">
        <v>7.3</v>
      </c>
      <c r="H5585" s="479">
        <v>7.3</v>
      </c>
      <c r="I5585" s="14">
        <v>1</v>
      </c>
    </row>
    <row r="5586" spans="1:9" ht="30" x14ac:dyDescent="0.25">
      <c r="A5586" s="715"/>
      <c r="B5586" s="918"/>
      <c r="C5586" s="589" t="s">
        <v>6932</v>
      </c>
      <c r="D5586" s="589" t="s">
        <v>6933</v>
      </c>
      <c r="E5586" s="589" t="s">
        <v>126</v>
      </c>
      <c r="F5586" s="589" t="s">
        <v>121</v>
      </c>
      <c r="G5586" s="479">
        <v>6.7</v>
      </c>
      <c r="H5586" s="479">
        <v>6.7</v>
      </c>
      <c r="I5586" s="14">
        <v>1</v>
      </c>
    </row>
    <row r="5587" spans="1:9" ht="45" x14ac:dyDescent="0.25">
      <c r="A5587" s="715"/>
      <c r="B5587" s="919"/>
      <c r="C5587" s="589" t="s">
        <v>6934</v>
      </c>
      <c r="D5587" s="589" t="s">
        <v>6935</v>
      </c>
      <c r="E5587" s="589" t="s">
        <v>126</v>
      </c>
      <c r="F5587" s="589" t="s">
        <v>121</v>
      </c>
      <c r="G5587" s="479">
        <v>9.5</v>
      </c>
      <c r="H5587" s="479">
        <v>9.5</v>
      </c>
      <c r="I5587" s="14">
        <v>1</v>
      </c>
    </row>
    <row r="5588" spans="1:9" ht="45" x14ac:dyDescent="0.25">
      <c r="A5588" s="715"/>
      <c r="B5588" s="678">
        <v>5134</v>
      </c>
      <c r="C5588" s="157" t="s">
        <v>6790</v>
      </c>
      <c r="D5588" s="157" t="s">
        <v>6791</v>
      </c>
      <c r="E5588" s="157" t="s">
        <v>149</v>
      </c>
      <c r="F5588" s="157" t="s">
        <v>121</v>
      </c>
      <c r="G5588" s="157">
        <v>320000</v>
      </c>
      <c r="H5588" s="157">
        <v>320000</v>
      </c>
      <c r="I5588" s="14">
        <v>1</v>
      </c>
    </row>
    <row r="5589" spans="1:9" ht="45" x14ac:dyDescent="0.25">
      <c r="A5589" s="715"/>
      <c r="B5589" s="679"/>
      <c r="C5589" s="157" t="s">
        <v>6792</v>
      </c>
      <c r="D5589" s="157" t="s">
        <v>6793</v>
      </c>
      <c r="E5589" s="157" t="s">
        <v>149</v>
      </c>
      <c r="F5589" s="157" t="s">
        <v>121</v>
      </c>
      <c r="G5589" s="157">
        <v>290000</v>
      </c>
      <c r="H5589" s="157">
        <v>290000</v>
      </c>
      <c r="I5589" s="14">
        <v>1</v>
      </c>
    </row>
    <row r="5590" spans="1:9" ht="45" x14ac:dyDescent="0.25">
      <c r="A5590" s="715"/>
      <c r="B5590" s="679"/>
      <c r="C5590" s="157" t="s">
        <v>6794</v>
      </c>
      <c r="D5590" s="157" t="s">
        <v>6795</v>
      </c>
      <c r="E5590" s="157" t="s">
        <v>149</v>
      </c>
      <c r="F5590" s="157" t="s">
        <v>121</v>
      </c>
      <c r="G5590" s="157">
        <v>406000</v>
      </c>
      <c r="H5590" s="157">
        <v>406000</v>
      </c>
      <c r="I5590" s="14">
        <v>1</v>
      </c>
    </row>
    <row r="5591" spans="1:9" ht="45" x14ac:dyDescent="0.25">
      <c r="A5591" s="715"/>
      <c r="B5591" s="679"/>
      <c r="C5591" s="157" t="s">
        <v>6800</v>
      </c>
      <c r="D5591" s="157" t="s">
        <v>6801</v>
      </c>
      <c r="E5591" s="157" t="s">
        <v>149</v>
      </c>
      <c r="F5591" s="157" t="s">
        <v>121</v>
      </c>
      <c r="G5591" s="157">
        <v>730000</v>
      </c>
      <c r="H5591" s="157">
        <v>730000</v>
      </c>
      <c r="I5591" s="14">
        <v>1</v>
      </c>
    </row>
    <row r="5592" spans="1:9" ht="30" x14ac:dyDescent="0.25">
      <c r="A5592" s="715"/>
      <c r="B5592" s="679"/>
      <c r="C5592" s="157" t="s">
        <v>6802</v>
      </c>
      <c r="D5592" s="157" t="s">
        <v>6803</v>
      </c>
      <c r="E5592" s="157" t="s">
        <v>149</v>
      </c>
      <c r="F5592" s="157" t="s">
        <v>121</v>
      </c>
      <c r="G5592" s="157">
        <v>670000</v>
      </c>
      <c r="H5592" s="157">
        <v>670000</v>
      </c>
      <c r="I5592" s="14">
        <v>1</v>
      </c>
    </row>
    <row r="5593" spans="1:9" ht="45" x14ac:dyDescent="0.25">
      <c r="A5593" s="715"/>
      <c r="B5593" s="679"/>
      <c r="C5593" s="157" t="s">
        <v>6796</v>
      </c>
      <c r="D5593" s="157" t="s">
        <v>6797</v>
      </c>
      <c r="E5593" s="157" t="s">
        <v>149</v>
      </c>
      <c r="F5593" s="157" t="s">
        <v>121</v>
      </c>
      <c r="G5593" s="157">
        <v>290000</v>
      </c>
      <c r="H5593" s="157">
        <v>290000</v>
      </c>
      <c r="I5593" s="14">
        <v>1</v>
      </c>
    </row>
    <row r="5594" spans="1:9" ht="60" x14ac:dyDescent="0.25">
      <c r="A5594" s="715"/>
      <c r="B5594" s="679"/>
      <c r="C5594" s="157" t="s">
        <v>6798</v>
      </c>
      <c r="D5594" s="157" t="s">
        <v>6799</v>
      </c>
      <c r="E5594" s="157" t="s">
        <v>149</v>
      </c>
      <c r="F5594" s="157" t="s">
        <v>121</v>
      </c>
      <c r="G5594" s="157">
        <v>950000</v>
      </c>
      <c r="H5594" s="157">
        <v>950000</v>
      </c>
      <c r="I5594" s="189">
        <v>1</v>
      </c>
    </row>
    <row r="5595" spans="1:9" ht="60" x14ac:dyDescent="0.25">
      <c r="A5595" s="715"/>
      <c r="B5595" s="679"/>
      <c r="C5595" s="157" t="s">
        <v>3644</v>
      </c>
      <c r="D5595" s="142" t="s">
        <v>3645</v>
      </c>
      <c r="E5595" s="12" t="s">
        <v>149</v>
      </c>
      <c r="F5595" s="12" t="s">
        <v>121</v>
      </c>
      <c r="G5595" s="14">
        <v>210000</v>
      </c>
      <c r="H5595" s="14">
        <v>210000</v>
      </c>
      <c r="I5595" s="14">
        <v>1</v>
      </c>
    </row>
    <row r="5596" spans="1:9" s="8" customFormat="1" ht="30" x14ac:dyDescent="0.25">
      <c r="A5596" s="715"/>
      <c r="B5596" s="680"/>
      <c r="C5596" s="139">
        <v>71241200</v>
      </c>
      <c r="D5596" s="140" t="s">
        <v>519</v>
      </c>
      <c r="E5596" s="15" t="s">
        <v>149</v>
      </c>
      <c r="F5596" s="15" t="s">
        <v>121</v>
      </c>
      <c r="G5596" s="16">
        <v>4292100</v>
      </c>
      <c r="H5596" s="16">
        <v>4292100</v>
      </c>
      <c r="I5596" s="16">
        <v>1</v>
      </c>
    </row>
    <row r="5597" spans="1:9" x14ac:dyDescent="0.25">
      <c r="A5597" s="715"/>
      <c r="B5597" s="653" t="s">
        <v>118</v>
      </c>
      <c r="C5597" s="653"/>
      <c r="D5597" s="653"/>
      <c r="E5597" s="653"/>
      <c r="F5597" s="653"/>
      <c r="G5597" s="653"/>
      <c r="H5597" s="72">
        <v>497900</v>
      </c>
      <c r="I5597" s="72"/>
    </row>
    <row r="5598" spans="1:9" x14ac:dyDescent="0.25">
      <c r="A5598" s="715"/>
      <c r="B5598" s="678">
        <v>5134</v>
      </c>
      <c r="C5598" s="157" t="s">
        <v>7012</v>
      </c>
      <c r="D5598" s="157" t="s">
        <v>164</v>
      </c>
      <c r="E5598" s="157" t="s">
        <v>126</v>
      </c>
      <c r="F5598" s="157" t="s">
        <v>121</v>
      </c>
      <c r="G5598" s="157">
        <v>32000</v>
      </c>
      <c r="H5598" s="157">
        <v>32000</v>
      </c>
      <c r="I5598" s="157">
        <v>1</v>
      </c>
    </row>
    <row r="5599" spans="1:9" x14ac:dyDescent="0.25">
      <c r="A5599" s="715"/>
      <c r="B5599" s="679"/>
      <c r="C5599" s="157" t="s">
        <v>7013</v>
      </c>
      <c r="D5599" s="157" t="s">
        <v>164</v>
      </c>
      <c r="E5599" s="157" t="s">
        <v>126</v>
      </c>
      <c r="F5599" s="157" t="s">
        <v>121</v>
      </c>
      <c r="G5599" s="157">
        <v>29000</v>
      </c>
      <c r="H5599" s="157">
        <v>29000</v>
      </c>
      <c r="I5599" s="157">
        <v>1</v>
      </c>
    </row>
    <row r="5600" spans="1:9" x14ac:dyDescent="0.25">
      <c r="A5600" s="715"/>
      <c r="B5600" s="679"/>
      <c r="C5600" s="157" t="s">
        <v>7014</v>
      </c>
      <c r="D5600" s="157" t="s">
        <v>164</v>
      </c>
      <c r="E5600" s="157" t="s">
        <v>126</v>
      </c>
      <c r="F5600" s="157" t="s">
        <v>121</v>
      </c>
      <c r="G5600" s="157">
        <v>40600</v>
      </c>
      <c r="H5600" s="157">
        <v>40600</v>
      </c>
      <c r="I5600" s="157">
        <v>1</v>
      </c>
    </row>
    <row r="5601" spans="1:9" x14ac:dyDescent="0.25">
      <c r="A5601" s="715"/>
      <c r="B5601" s="679"/>
      <c r="C5601" s="157" t="s">
        <v>7015</v>
      </c>
      <c r="D5601" s="157" t="s">
        <v>164</v>
      </c>
      <c r="E5601" s="157" t="s">
        <v>126</v>
      </c>
      <c r="F5601" s="157" t="s">
        <v>121</v>
      </c>
      <c r="G5601" s="157">
        <v>29000</v>
      </c>
      <c r="H5601" s="157">
        <v>29000</v>
      </c>
      <c r="I5601" s="157">
        <v>1</v>
      </c>
    </row>
    <row r="5602" spans="1:9" x14ac:dyDescent="0.25">
      <c r="A5602" s="715"/>
      <c r="B5602" s="679"/>
      <c r="C5602" s="157" t="s">
        <v>7016</v>
      </c>
      <c r="D5602" s="157" t="s">
        <v>164</v>
      </c>
      <c r="E5602" s="157" t="s">
        <v>126</v>
      </c>
      <c r="F5602" s="157" t="s">
        <v>121</v>
      </c>
      <c r="G5602" s="157">
        <v>73000</v>
      </c>
      <c r="H5602" s="157">
        <v>73000</v>
      </c>
      <c r="I5602" s="157">
        <v>1</v>
      </c>
    </row>
    <row r="5603" spans="1:9" x14ac:dyDescent="0.25">
      <c r="A5603" s="715"/>
      <c r="B5603" s="679"/>
      <c r="C5603" s="157" t="s">
        <v>7017</v>
      </c>
      <c r="D5603" s="157" t="s">
        <v>164</v>
      </c>
      <c r="E5603" s="157" t="s">
        <v>126</v>
      </c>
      <c r="F5603" s="157" t="s">
        <v>121</v>
      </c>
      <c r="G5603" s="157">
        <v>67000</v>
      </c>
      <c r="H5603" s="157">
        <v>67000</v>
      </c>
      <c r="I5603" s="157">
        <v>1</v>
      </c>
    </row>
    <row r="5604" spans="1:9" x14ac:dyDescent="0.25">
      <c r="A5604" s="715"/>
      <c r="B5604" s="679"/>
      <c r="C5604" s="157" t="s">
        <v>7018</v>
      </c>
      <c r="D5604" s="157" t="s">
        <v>164</v>
      </c>
      <c r="E5604" s="157" t="s">
        <v>126</v>
      </c>
      <c r="F5604" s="157" t="s">
        <v>121</v>
      </c>
      <c r="G5604" s="157">
        <v>95000</v>
      </c>
      <c r="H5604" s="157">
        <v>95000</v>
      </c>
      <c r="I5604" s="157">
        <v>1</v>
      </c>
    </row>
    <row r="5605" spans="1:9" ht="45" x14ac:dyDescent="0.25">
      <c r="A5605" s="715"/>
      <c r="B5605" s="679"/>
      <c r="C5605" s="157" t="s">
        <v>3646</v>
      </c>
      <c r="D5605" s="142" t="s">
        <v>3647</v>
      </c>
      <c r="E5605" s="12" t="s">
        <v>126</v>
      </c>
      <c r="F5605" s="12" t="s">
        <v>121</v>
      </c>
      <c r="G5605" s="14">
        <v>21000</v>
      </c>
      <c r="H5605" s="14">
        <v>21000</v>
      </c>
      <c r="I5605" s="14">
        <v>1</v>
      </c>
    </row>
    <row r="5606" spans="1:9" s="8" customFormat="1" x14ac:dyDescent="0.25">
      <c r="A5606" s="715"/>
      <c r="B5606" s="680"/>
      <c r="C5606" s="139">
        <v>50531140</v>
      </c>
      <c r="D5606" s="140" t="s">
        <v>164</v>
      </c>
      <c r="E5606" s="15" t="s">
        <v>126</v>
      </c>
      <c r="F5606" s="15" t="s">
        <v>121</v>
      </c>
      <c r="G5606" s="16">
        <v>476900</v>
      </c>
      <c r="H5606" s="16">
        <v>476900</v>
      </c>
      <c r="I5606" s="16">
        <v>1</v>
      </c>
    </row>
    <row r="5607" spans="1:9" x14ac:dyDescent="0.25">
      <c r="A5607" s="715"/>
      <c r="B5607" s="694" t="s">
        <v>524</v>
      </c>
      <c r="C5607" s="694"/>
      <c r="D5607" s="694"/>
      <c r="E5607" s="694"/>
      <c r="F5607" s="694"/>
      <c r="G5607" s="694"/>
      <c r="H5607" s="2">
        <v>1000000</v>
      </c>
      <c r="I5607" s="2"/>
    </row>
    <row r="5608" spans="1:9" x14ac:dyDescent="0.25">
      <c r="A5608" s="715"/>
      <c r="B5608" s="653" t="s">
        <v>118</v>
      </c>
      <c r="C5608" s="653"/>
      <c r="D5608" s="653"/>
      <c r="E5608" s="653"/>
      <c r="F5608" s="653"/>
      <c r="G5608" s="653"/>
      <c r="H5608" s="72">
        <v>1000000</v>
      </c>
      <c r="I5608" s="72"/>
    </row>
    <row r="5609" spans="1:9" s="8" customFormat="1" ht="45" x14ac:dyDescent="0.25">
      <c r="A5609" s="715"/>
      <c r="B5609" s="711">
        <v>4239</v>
      </c>
      <c r="C5609" s="139">
        <v>60171100</v>
      </c>
      <c r="D5609" s="140" t="s">
        <v>3648</v>
      </c>
      <c r="E5609" s="15" t="s">
        <v>126</v>
      </c>
      <c r="F5609" s="15" t="s">
        <v>121</v>
      </c>
      <c r="G5609" s="16">
        <v>400000</v>
      </c>
      <c r="H5609" s="16">
        <v>400000</v>
      </c>
      <c r="I5609" s="16">
        <v>1</v>
      </c>
    </row>
    <row r="5610" spans="1:9" s="8" customFormat="1" ht="45" x14ac:dyDescent="0.25">
      <c r="A5610" s="715"/>
      <c r="B5610" s="711"/>
      <c r="C5610" s="139">
        <v>60171100</v>
      </c>
      <c r="D5610" s="140" t="s">
        <v>3649</v>
      </c>
      <c r="E5610" s="15" t="s">
        <v>126</v>
      </c>
      <c r="F5610" s="15" t="s">
        <v>121</v>
      </c>
      <c r="G5610" s="16">
        <v>600000</v>
      </c>
      <c r="H5610" s="16">
        <v>600000</v>
      </c>
      <c r="I5610" s="16">
        <v>1</v>
      </c>
    </row>
    <row r="5611" spans="1:9" x14ac:dyDescent="0.25">
      <c r="A5611" s="715"/>
      <c r="B5611" s="694" t="s">
        <v>3650</v>
      </c>
      <c r="C5611" s="694"/>
      <c r="D5611" s="694"/>
      <c r="E5611" s="694"/>
      <c r="F5611" s="694"/>
      <c r="G5611" s="694"/>
      <c r="H5611" s="2">
        <v>159152000</v>
      </c>
      <c r="I5611" s="2"/>
    </row>
    <row r="5612" spans="1:9" x14ac:dyDescent="0.25">
      <c r="A5612" s="715"/>
      <c r="B5612" s="653" t="s">
        <v>154</v>
      </c>
      <c r="C5612" s="653"/>
      <c r="D5612" s="653"/>
      <c r="E5612" s="653"/>
      <c r="F5612" s="653"/>
      <c r="G5612" s="653"/>
      <c r="H5612" s="72">
        <v>156000000</v>
      </c>
      <c r="I5612" s="72"/>
    </row>
    <row r="5613" spans="1:9" ht="30" x14ac:dyDescent="0.25">
      <c r="A5613" s="715"/>
      <c r="B5613" s="695">
        <v>4251</v>
      </c>
      <c r="C5613" s="157" t="s">
        <v>3651</v>
      </c>
      <c r="D5613" s="142" t="s">
        <v>167</v>
      </c>
      <c r="E5613" s="12" t="s">
        <v>149</v>
      </c>
      <c r="F5613" s="12" t="s">
        <v>121</v>
      </c>
      <c r="G5613" s="14">
        <v>156000000</v>
      </c>
      <c r="H5613" s="14">
        <v>156000000</v>
      </c>
      <c r="I5613" s="14">
        <v>1</v>
      </c>
    </row>
    <row r="5614" spans="1:9" x14ac:dyDescent="0.25">
      <c r="A5614" s="715"/>
      <c r="B5614" s="653" t="s">
        <v>118</v>
      </c>
      <c r="C5614" s="653"/>
      <c r="D5614" s="653"/>
      <c r="E5614" s="653"/>
      <c r="F5614" s="653"/>
      <c r="G5614" s="653"/>
      <c r="H5614" s="72">
        <v>3152000</v>
      </c>
      <c r="I5614" s="72"/>
    </row>
    <row r="5615" spans="1:9" ht="30" x14ac:dyDescent="0.25">
      <c r="A5615" s="715"/>
      <c r="B5615" s="695">
        <v>4251</v>
      </c>
      <c r="C5615" s="157" t="s">
        <v>3652</v>
      </c>
      <c r="D5615" s="158" t="s">
        <v>168</v>
      </c>
      <c r="E5615" s="12" t="s">
        <v>149</v>
      </c>
      <c r="F5615" s="12" t="s">
        <v>121</v>
      </c>
      <c r="G5615" s="14">
        <v>3152000</v>
      </c>
      <c r="H5615" s="14">
        <v>3152000</v>
      </c>
      <c r="I5615" s="14">
        <v>1</v>
      </c>
    </row>
    <row r="5616" spans="1:9" x14ac:dyDescent="0.25">
      <c r="A5616" s="715"/>
      <c r="B5616" s="694" t="s">
        <v>169</v>
      </c>
      <c r="C5616" s="694"/>
      <c r="D5616" s="694"/>
      <c r="E5616" s="694"/>
      <c r="F5616" s="694"/>
      <c r="G5616" s="694"/>
      <c r="H5616" s="2">
        <v>6441276</v>
      </c>
      <c r="I5616" s="2"/>
    </row>
    <row r="5617" spans="1:9" x14ac:dyDescent="0.25">
      <c r="A5617" s="715"/>
      <c r="B5617" s="653" t="s">
        <v>154</v>
      </c>
      <c r="C5617" s="653"/>
      <c r="D5617" s="653"/>
      <c r="E5617" s="653"/>
      <c r="F5617" s="653"/>
      <c r="G5617" s="653"/>
      <c r="H5617" s="72">
        <v>6314976</v>
      </c>
      <c r="I5617" s="72"/>
    </row>
    <row r="5618" spans="1:9" ht="30" x14ac:dyDescent="0.25">
      <c r="A5618" s="715"/>
      <c r="B5618" s="695">
        <v>4251</v>
      </c>
      <c r="C5618" s="157" t="s">
        <v>3653</v>
      </c>
      <c r="D5618" s="142" t="s">
        <v>529</v>
      </c>
      <c r="E5618" s="12" t="s">
        <v>149</v>
      </c>
      <c r="F5618" s="17" t="s">
        <v>121</v>
      </c>
      <c r="G5618" s="14">
        <v>6314976</v>
      </c>
      <c r="H5618" s="14">
        <v>6314976</v>
      </c>
      <c r="I5618" s="14">
        <v>1</v>
      </c>
    </row>
    <row r="5619" spans="1:9" x14ac:dyDescent="0.25">
      <c r="A5619" s="715"/>
      <c r="B5619" s="653" t="s">
        <v>118</v>
      </c>
      <c r="C5619" s="653"/>
      <c r="D5619" s="653"/>
      <c r="E5619" s="653"/>
      <c r="F5619" s="653"/>
      <c r="G5619" s="653"/>
      <c r="H5619" s="72">
        <v>126300</v>
      </c>
      <c r="I5619" s="72"/>
    </row>
    <row r="5620" spans="1:9" ht="30" x14ac:dyDescent="0.25">
      <c r="A5620" s="715"/>
      <c r="B5620" s="695">
        <v>4251</v>
      </c>
      <c r="C5620" s="157" t="s">
        <v>3654</v>
      </c>
      <c r="D5620" s="24" t="s">
        <v>168</v>
      </c>
      <c r="E5620" s="12" t="s">
        <v>149</v>
      </c>
      <c r="F5620" s="12" t="s">
        <v>121</v>
      </c>
      <c r="G5620" s="14">
        <v>126300</v>
      </c>
      <c r="H5620" s="14">
        <v>126300</v>
      </c>
      <c r="I5620" s="14">
        <v>1</v>
      </c>
    </row>
    <row r="5621" spans="1:9" x14ac:dyDescent="0.25">
      <c r="A5621" s="715"/>
      <c r="B5621" s="694" t="s">
        <v>173</v>
      </c>
      <c r="C5621" s="694"/>
      <c r="D5621" s="694"/>
      <c r="E5621" s="694"/>
      <c r="F5621" s="694"/>
      <c r="G5621" s="694"/>
      <c r="H5621" s="2">
        <v>9995325</v>
      </c>
      <c r="I5621" s="2"/>
    </row>
    <row r="5622" spans="1:9" x14ac:dyDescent="0.25">
      <c r="A5622" s="715"/>
      <c r="B5622" s="653" t="s">
        <v>154</v>
      </c>
      <c r="C5622" s="653"/>
      <c r="D5622" s="653"/>
      <c r="E5622" s="653"/>
      <c r="F5622" s="653"/>
      <c r="G5622" s="653"/>
      <c r="H5622" s="72">
        <v>9799325</v>
      </c>
      <c r="I5622" s="72"/>
    </row>
    <row r="5623" spans="1:9" ht="30" x14ac:dyDescent="0.25">
      <c r="A5623" s="715"/>
      <c r="B5623" s="695">
        <v>4251</v>
      </c>
      <c r="C5623" s="157" t="s">
        <v>3655</v>
      </c>
      <c r="D5623" s="142" t="s">
        <v>539</v>
      </c>
      <c r="E5623" s="12" t="s">
        <v>149</v>
      </c>
      <c r="F5623" s="12" t="s">
        <v>121</v>
      </c>
      <c r="G5623" s="14">
        <v>9799325</v>
      </c>
      <c r="H5623" s="14">
        <v>9799325</v>
      </c>
      <c r="I5623" s="14">
        <v>1</v>
      </c>
    </row>
    <row r="5624" spans="1:9" x14ac:dyDescent="0.25">
      <c r="A5624" s="715"/>
      <c r="B5624" s="653" t="s">
        <v>118</v>
      </c>
      <c r="C5624" s="653"/>
      <c r="D5624" s="653"/>
      <c r="E5624" s="653"/>
      <c r="F5624" s="653"/>
      <c r="G5624" s="653"/>
      <c r="H5624" s="72">
        <v>196000</v>
      </c>
      <c r="I5624" s="72"/>
    </row>
    <row r="5625" spans="1:9" ht="30" x14ac:dyDescent="0.25">
      <c r="A5625" s="715"/>
      <c r="B5625" s="695">
        <v>4251</v>
      </c>
      <c r="C5625" s="157" t="s">
        <v>3656</v>
      </c>
      <c r="D5625" s="24" t="s">
        <v>168</v>
      </c>
      <c r="E5625" s="12" t="s">
        <v>149</v>
      </c>
      <c r="F5625" s="12" t="s">
        <v>121</v>
      </c>
      <c r="G5625" s="14">
        <v>196000</v>
      </c>
      <c r="H5625" s="14">
        <v>196000</v>
      </c>
      <c r="I5625" s="14">
        <v>1</v>
      </c>
    </row>
    <row r="5626" spans="1:9" x14ac:dyDescent="0.25">
      <c r="A5626" s="715"/>
      <c r="B5626" s="694" t="s">
        <v>175</v>
      </c>
      <c r="C5626" s="694"/>
      <c r="D5626" s="694"/>
      <c r="E5626" s="694"/>
      <c r="F5626" s="694"/>
      <c r="G5626" s="694"/>
      <c r="H5626" s="2">
        <v>24987672</v>
      </c>
      <c r="I5626" s="2"/>
    </row>
    <row r="5627" spans="1:9" x14ac:dyDescent="0.25">
      <c r="A5627" s="715"/>
      <c r="B5627" s="653" t="s">
        <v>154</v>
      </c>
      <c r="C5627" s="653"/>
      <c r="D5627" s="653"/>
      <c r="E5627" s="653"/>
      <c r="F5627" s="653"/>
      <c r="G5627" s="653"/>
      <c r="H5627" s="72">
        <v>24416332</v>
      </c>
      <c r="I5627" s="72"/>
    </row>
    <row r="5628" spans="1:9" ht="30" x14ac:dyDescent="0.25">
      <c r="A5628" s="715"/>
      <c r="B5628" s="157" t="s">
        <v>5293</v>
      </c>
      <c r="C5628" s="157" t="s">
        <v>6734</v>
      </c>
      <c r="D5628" s="400" t="s">
        <v>536</v>
      </c>
      <c r="E5628" s="157" t="s">
        <v>126</v>
      </c>
      <c r="F5628" s="157" t="s">
        <v>121</v>
      </c>
      <c r="G5628" s="157">
        <v>7677060</v>
      </c>
      <c r="H5628" s="157">
        <v>7677060</v>
      </c>
      <c r="I5628" s="157">
        <v>1</v>
      </c>
    </row>
    <row r="5629" spans="1:9" ht="30" x14ac:dyDescent="0.25">
      <c r="A5629" s="715"/>
      <c r="B5629" s="695">
        <v>4251</v>
      </c>
      <c r="C5629" s="157" t="s">
        <v>3657</v>
      </c>
      <c r="D5629" s="142" t="s">
        <v>171</v>
      </c>
      <c r="E5629" s="12" t="s">
        <v>149</v>
      </c>
      <c r="F5629" s="12" t="s">
        <v>121</v>
      </c>
      <c r="G5629" s="14">
        <v>16316335</v>
      </c>
      <c r="H5629" s="14">
        <v>16316335</v>
      </c>
      <c r="I5629" s="14">
        <v>1</v>
      </c>
    </row>
    <row r="5630" spans="1:9" s="8" customFormat="1" ht="30" x14ac:dyDescent="0.25">
      <c r="A5630" s="715"/>
      <c r="B5630" s="711">
        <v>5113</v>
      </c>
      <c r="C5630" s="139">
        <v>45611300</v>
      </c>
      <c r="D5630" s="140" t="s">
        <v>536</v>
      </c>
      <c r="E5630" s="15" t="s">
        <v>126</v>
      </c>
      <c r="F5630" s="15" t="s">
        <v>121</v>
      </c>
      <c r="G5630" s="16">
        <v>8099997</v>
      </c>
      <c r="H5630" s="16">
        <v>8099997</v>
      </c>
      <c r="I5630" s="16">
        <v>1</v>
      </c>
    </row>
    <row r="5631" spans="1:9" x14ac:dyDescent="0.25">
      <c r="A5631" s="715"/>
      <c r="B5631" s="653" t="s">
        <v>118</v>
      </c>
      <c r="C5631" s="653"/>
      <c r="D5631" s="653"/>
      <c r="E5631" s="653"/>
      <c r="F5631" s="653"/>
      <c r="G5631" s="653"/>
      <c r="H5631" s="72">
        <v>571340</v>
      </c>
      <c r="I5631" s="72"/>
    </row>
    <row r="5632" spans="1:9" ht="30" x14ac:dyDescent="0.25">
      <c r="A5632" s="715"/>
      <c r="B5632" s="568"/>
      <c r="C5632" s="566" t="s">
        <v>6867</v>
      </c>
      <c r="D5632" s="566" t="s">
        <v>5289</v>
      </c>
      <c r="E5632" s="566" t="s">
        <v>172</v>
      </c>
      <c r="F5632" s="566" t="s">
        <v>121</v>
      </c>
      <c r="G5632" s="566">
        <v>154000</v>
      </c>
      <c r="H5632" s="566">
        <v>154000</v>
      </c>
      <c r="I5632" s="566">
        <v>1</v>
      </c>
    </row>
    <row r="5633" spans="1:9" ht="45" x14ac:dyDescent="0.25">
      <c r="A5633" s="715"/>
      <c r="B5633" s="752" t="s">
        <v>5293</v>
      </c>
      <c r="C5633" s="560" t="s">
        <v>6827</v>
      </c>
      <c r="D5633" s="560" t="s">
        <v>6828</v>
      </c>
      <c r="E5633" s="560" t="s">
        <v>120</v>
      </c>
      <c r="F5633" s="560" t="s">
        <v>121</v>
      </c>
      <c r="G5633" s="560">
        <v>46000</v>
      </c>
      <c r="H5633" s="560">
        <v>46000</v>
      </c>
      <c r="I5633" s="562">
        <v>1</v>
      </c>
    </row>
    <row r="5634" spans="1:9" ht="30" x14ac:dyDescent="0.25">
      <c r="A5634" s="715"/>
      <c r="B5634" s="753"/>
      <c r="C5634" s="517" t="s">
        <v>6735</v>
      </c>
      <c r="D5634" s="517" t="s">
        <v>532</v>
      </c>
      <c r="E5634" s="517" t="s">
        <v>120</v>
      </c>
      <c r="F5634" s="517" t="s">
        <v>121</v>
      </c>
      <c r="G5634" s="517">
        <v>38400</v>
      </c>
      <c r="H5634" s="517">
        <v>38400</v>
      </c>
      <c r="I5634" s="517">
        <v>1</v>
      </c>
    </row>
    <row r="5635" spans="1:9" ht="30" x14ac:dyDescent="0.25">
      <c r="A5635" s="715"/>
      <c r="B5635" s="695">
        <v>4251</v>
      </c>
      <c r="C5635" s="157" t="s">
        <v>3658</v>
      </c>
      <c r="D5635" s="24" t="s">
        <v>168</v>
      </c>
      <c r="E5635" s="12" t="s">
        <v>149</v>
      </c>
      <c r="F5635" s="12" t="s">
        <v>121</v>
      </c>
      <c r="G5635" s="14">
        <v>326340</v>
      </c>
      <c r="H5635" s="14">
        <v>326340</v>
      </c>
      <c r="I5635" s="14">
        <v>1</v>
      </c>
    </row>
    <row r="5636" spans="1:9" s="8" customFormat="1" ht="30" x14ac:dyDescent="0.25">
      <c r="A5636" s="715"/>
      <c r="B5636" s="711">
        <v>5113</v>
      </c>
      <c r="C5636" s="139">
        <v>71351540</v>
      </c>
      <c r="D5636" s="140" t="s">
        <v>168</v>
      </c>
      <c r="E5636" s="15" t="s">
        <v>149</v>
      </c>
      <c r="F5636" s="15" t="s">
        <v>121</v>
      </c>
      <c r="G5636" s="16">
        <v>162000</v>
      </c>
      <c r="H5636" s="16">
        <v>162000</v>
      </c>
      <c r="I5636" s="16">
        <v>1</v>
      </c>
    </row>
    <row r="5637" spans="1:9" s="8" customFormat="1" ht="30" x14ac:dyDescent="0.25">
      <c r="A5637" s="715"/>
      <c r="B5637" s="711"/>
      <c r="C5637" s="139">
        <v>98111140</v>
      </c>
      <c r="D5637" s="140" t="s">
        <v>532</v>
      </c>
      <c r="E5637" s="15" t="s">
        <v>120</v>
      </c>
      <c r="F5637" s="15" t="s">
        <v>121</v>
      </c>
      <c r="G5637" s="16">
        <v>83000</v>
      </c>
      <c r="H5637" s="16">
        <v>83000</v>
      </c>
      <c r="I5637" s="16">
        <v>1</v>
      </c>
    </row>
    <row r="5638" spans="1:9" x14ac:dyDescent="0.25">
      <c r="A5638" s="715"/>
      <c r="B5638" s="694" t="s">
        <v>540</v>
      </c>
      <c r="C5638" s="694"/>
      <c r="D5638" s="694"/>
      <c r="E5638" s="694"/>
      <c r="F5638" s="694"/>
      <c r="G5638" s="694"/>
      <c r="H5638" s="2">
        <v>1341280</v>
      </c>
      <c r="I5638" s="2"/>
    </row>
    <row r="5639" spans="1:9" x14ac:dyDescent="0.25">
      <c r="A5639" s="715"/>
      <c r="B5639" s="653" t="s">
        <v>154</v>
      </c>
      <c r="C5639" s="653"/>
      <c r="D5639" s="653"/>
      <c r="E5639" s="653"/>
      <c r="F5639" s="653"/>
      <c r="G5639" s="653"/>
      <c r="H5639" s="72">
        <v>1307320</v>
      </c>
      <c r="I5639" s="72"/>
    </row>
    <row r="5640" spans="1:9" ht="30" x14ac:dyDescent="0.25">
      <c r="A5640" s="715"/>
      <c r="B5640" s="695">
        <v>5112</v>
      </c>
      <c r="C5640" s="157" t="s">
        <v>3659</v>
      </c>
      <c r="D5640" s="142" t="s">
        <v>171</v>
      </c>
      <c r="E5640" s="12" t="s">
        <v>149</v>
      </c>
      <c r="F5640" s="12" t="s">
        <v>121</v>
      </c>
      <c r="G5640" s="14">
        <v>1307320</v>
      </c>
      <c r="H5640" s="14">
        <v>1307320</v>
      </c>
      <c r="I5640" s="14">
        <v>1</v>
      </c>
    </row>
    <row r="5641" spans="1:9" x14ac:dyDescent="0.25">
      <c r="A5641" s="715"/>
      <c r="B5641" s="653" t="s">
        <v>118</v>
      </c>
      <c r="C5641" s="653"/>
      <c r="D5641" s="653"/>
      <c r="E5641" s="653"/>
      <c r="F5641" s="653"/>
      <c r="G5641" s="653"/>
      <c r="H5641" s="72">
        <v>33960</v>
      </c>
      <c r="I5641" s="72"/>
    </row>
    <row r="5642" spans="1:9" ht="30" x14ac:dyDescent="0.25">
      <c r="A5642" s="715"/>
      <c r="B5642" s="695">
        <v>5112</v>
      </c>
      <c r="C5642" s="157" t="s">
        <v>3660</v>
      </c>
      <c r="D5642" s="24" t="s">
        <v>168</v>
      </c>
      <c r="E5642" s="12" t="s">
        <v>149</v>
      </c>
      <c r="F5642" s="12" t="s">
        <v>121</v>
      </c>
      <c r="G5642" s="14">
        <v>26160</v>
      </c>
      <c r="H5642" s="14">
        <v>26160</v>
      </c>
      <c r="I5642" s="14">
        <v>1</v>
      </c>
    </row>
    <row r="5643" spans="1:9" ht="30" x14ac:dyDescent="0.25">
      <c r="A5643" s="715"/>
      <c r="B5643" s="695"/>
      <c r="C5643" s="157" t="s">
        <v>3661</v>
      </c>
      <c r="D5643" s="142" t="s">
        <v>532</v>
      </c>
      <c r="E5643" s="12" t="s">
        <v>120</v>
      </c>
      <c r="F5643" s="12" t="s">
        <v>121</v>
      </c>
      <c r="G5643" s="14">
        <v>7800</v>
      </c>
      <c r="H5643" s="14">
        <v>7800</v>
      </c>
      <c r="I5643" s="14">
        <v>1</v>
      </c>
    </row>
    <row r="5644" spans="1:9" x14ac:dyDescent="0.25">
      <c r="A5644" s="715"/>
      <c r="B5644" s="694" t="s">
        <v>2472</v>
      </c>
      <c r="C5644" s="694"/>
      <c r="D5644" s="694"/>
      <c r="E5644" s="694"/>
      <c r="F5644" s="694"/>
      <c r="G5644" s="694"/>
      <c r="H5644" s="2">
        <v>1500000</v>
      </c>
      <c r="I5644" s="2"/>
    </row>
    <row r="5645" spans="1:9" x14ac:dyDescent="0.25">
      <c r="A5645" s="715"/>
      <c r="B5645" s="653" t="s">
        <v>11</v>
      </c>
      <c r="C5645" s="653"/>
      <c r="D5645" s="653"/>
      <c r="E5645" s="653"/>
      <c r="F5645" s="653"/>
      <c r="G5645" s="653"/>
      <c r="H5645" s="72">
        <v>1500000</v>
      </c>
      <c r="I5645" s="72"/>
    </row>
    <row r="5646" spans="1:9" ht="45" x14ac:dyDescent="0.25">
      <c r="A5646" s="715"/>
      <c r="B5646" s="695">
        <v>5129</v>
      </c>
      <c r="C5646" s="157" t="s">
        <v>3662</v>
      </c>
      <c r="D5646" s="142" t="s">
        <v>3663</v>
      </c>
      <c r="E5646" s="12" t="s">
        <v>14</v>
      </c>
      <c r="F5646" s="12" t="s">
        <v>15</v>
      </c>
      <c r="G5646" s="14">
        <v>750000</v>
      </c>
      <c r="H5646" s="14">
        <v>1500000</v>
      </c>
      <c r="I5646" s="14">
        <v>2</v>
      </c>
    </row>
    <row r="5647" spans="1:9" x14ac:dyDescent="0.25">
      <c r="A5647" s="715"/>
      <c r="B5647" s="694" t="s">
        <v>178</v>
      </c>
      <c r="C5647" s="694"/>
      <c r="D5647" s="694"/>
      <c r="E5647" s="694"/>
      <c r="F5647" s="694"/>
      <c r="G5647" s="694"/>
      <c r="H5647" s="2">
        <v>6187148.46</v>
      </c>
      <c r="I5647" s="2"/>
    </row>
    <row r="5648" spans="1:9" x14ac:dyDescent="0.25">
      <c r="A5648" s="715"/>
      <c r="B5648" s="653" t="s">
        <v>118</v>
      </c>
      <c r="C5648" s="653"/>
      <c r="D5648" s="653"/>
      <c r="E5648" s="653"/>
      <c r="F5648" s="653"/>
      <c r="G5648" s="653"/>
      <c r="H5648" s="72">
        <v>6187148.46</v>
      </c>
      <c r="I5648" s="72"/>
    </row>
    <row r="5649" spans="1:9" ht="30" x14ac:dyDescent="0.25">
      <c r="A5649" s="715"/>
      <c r="B5649" s="695">
        <v>5129</v>
      </c>
      <c r="C5649" s="157" t="s">
        <v>3664</v>
      </c>
      <c r="D5649" s="142" t="s">
        <v>543</v>
      </c>
      <c r="E5649" s="12" t="s">
        <v>126</v>
      </c>
      <c r="F5649" s="12" t="s">
        <v>121</v>
      </c>
      <c r="G5649" s="14">
        <v>6062800.46</v>
      </c>
      <c r="H5649" s="14">
        <v>6062800.46</v>
      </c>
      <c r="I5649" s="14">
        <v>1</v>
      </c>
    </row>
    <row r="5650" spans="1:9" ht="30" x14ac:dyDescent="0.25">
      <c r="A5650" s="715"/>
      <c r="B5650" s="695"/>
      <c r="C5650" s="23" t="s">
        <v>3665</v>
      </c>
      <c r="D5650" s="24" t="s">
        <v>168</v>
      </c>
      <c r="E5650" s="18" t="s">
        <v>172</v>
      </c>
      <c r="F5650" s="18" t="s">
        <v>121</v>
      </c>
      <c r="G5650" s="53">
        <v>124348</v>
      </c>
      <c r="H5650" s="53">
        <v>124348</v>
      </c>
      <c r="I5650" s="53">
        <v>1</v>
      </c>
    </row>
    <row r="5651" spans="1:9" x14ac:dyDescent="0.25">
      <c r="A5651" s="715"/>
      <c r="B5651" s="694" t="s">
        <v>210</v>
      </c>
      <c r="C5651" s="694"/>
      <c r="D5651" s="694"/>
      <c r="E5651" s="694"/>
      <c r="F5651" s="694"/>
      <c r="G5651" s="694"/>
      <c r="H5651" s="2">
        <v>29992000</v>
      </c>
      <c r="I5651" s="2"/>
    </row>
    <row r="5652" spans="1:9" x14ac:dyDescent="0.25">
      <c r="A5652" s="715"/>
      <c r="B5652" s="653" t="s">
        <v>154</v>
      </c>
      <c r="C5652" s="653"/>
      <c r="D5652" s="653"/>
      <c r="E5652" s="653"/>
      <c r="F5652" s="653"/>
      <c r="G5652" s="653"/>
      <c r="H5652" s="72">
        <v>19600000</v>
      </c>
      <c r="I5652" s="72"/>
    </row>
    <row r="5653" spans="1:9" ht="30" x14ac:dyDescent="0.25">
      <c r="A5653" s="715"/>
      <c r="B5653" s="695">
        <v>4861</v>
      </c>
      <c r="C5653" s="157" t="s">
        <v>3666</v>
      </c>
      <c r="D5653" s="142" t="s">
        <v>171</v>
      </c>
      <c r="E5653" s="12" t="s">
        <v>149</v>
      </c>
      <c r="F5653" s="12" t="s">
        <v>121</v>
      </c>
      <c r="G5653" s="14">
        <v>19600000</v>
      </c>
      <c r="H5653" s="14">
        <v>19600000</v>
      </c>
      <c r="I5653" s="14">
        <v>1</v>
      </c>
    </row>
    <row r="5654" spans="1:9" x14ac:dyDescent="0.25">
      <c r="A5654" s="715"/>
      <c r="B5654" s="653" t="s">
        <v>118</v>
      </c>
      <c r="C5654" s="653"/>
      <c r="D5654" s="653"/>
      <c r="E5654" s="653"/>
      <c r="F5654" s="653"/>
      <c r="G5654" s="653"/>
      <c r="H5654" s="72">
        <v>10392000</v>
      </c>
      <c r="I5654" s="72"/>
    </row>
    <row r="5655" spans="1:9" ht="30" x14ac:dyDescent="0.25">
      <c r="A5655" s="715"/>
      <c r="B5655" s="695">
        <v>4861</v>
      </c>
      <c r="C5655" s="157" t="s">
        <v>3667</v>
      </c>
      <c r="D5655" s="142" t="s">
        <v>213</v>
      </c>
      <c r="E5655" s="12" t="s">
        <v>149</v>
      </c>
      <c r="F5655" s="12" t="s">
        <v>121</v>
      </c>
      <c r="G5655" s="14">
        <v>10000000</v>
      </c>
      <c r="H5655" s="14">
        <v>10000000</v>
      </c>
      <c r="I5655" s="14">
        <v>1</v>
      </c>
    </row>
    <row r="5656" spans="1:9" ht="30" x14ac:dyDescent="0.25">
      <c r="A5656" s="715"/>
      <c r="B5656" s="695"/>
      <c r="C5656" s="157" t="s">
        <v>3668</v>
      </c>
      <c r="D5656" s="142" t="s">
        <v>168</v>
      </c>
      <c r="E5656" s="12" t="s">
        <v>149</v>
      </c>
      <c r="F5656" s="12" t="s">
        <v>121</v>
      </c>
      <c r="G5656" s="14">
        <v>392000</v>
      </c>
      <c r="H5656" s="14">
        <v>392000</v>
      </c>
      <c r="I5656" s="14">
        <v>1</v>
      </c>
    </row>
    <row r="5657" spans="1:9" x14ac:dyDescent="0.25">
      <c r="A5657" s="715"/>
      <c r="B5657" s="694" t="s">
        <v>547</v>
      </c>
      <c r="C5657" s="694"/>
      <c r="D5657" s="694"/>
      <c r="E5657" s="694"/>
      <c r="F5657" s="694"/>
      <c r="G5657" s="694"/>
      <c r="H5657" s="2">
        <v>5500000</v>
      </c>
      <c r="I5657" s="2"/>
    </row>
    <row r="5658" spans="1:9" x14ac:dyDescent="0.25">
      <c r="A5658" s="715"/>
      <c r="B5658" s="653" t="s">
        <v>118</v>
      </c>
      <c r="C5658" s="653"/>
      <c r="D5658" s="653"/>
      <c r="E5658" s="653"/>
      <c r="F5658" s="653"/>
      <c r="G5658" s="653"/>
      <c r="H5658" s="72">
        <v>5500000</v>
      </c>
      <c r="I5658" s="72"/>
    </row>
    <row r="5659" spans="1:9" ht="30" x14ac:dyDescent="0.25">
      <c r="A5659" s="715"/>
      <c r="B5659" s="695">
        <v>4213</v>
      </c>
      <c r="C5659" s="157" t="s">
        <v>3669</v>
      </c>
      <c r="D5659" s="142" t="s">
        <v>3670</v>
      </c>
      <c r="E5659" s="12" t="s">
        <v>126</v>
      </c>
      <c r="F5659" s="12" t="s">
        <v>121</v>
      </c>
      <c r="G5659" s="14">
        <v>2000000</v>
      </c>
      <c r="H5659" s="14">
        <v>2000000</v>
      </c>
      <c r="I5659" s="14">
        <v>1</v>
      </c>
    </row>
    <row r="5660" spans="1:9" ht="30" x14ac:dyDescent="0.25">
      <c r="A5660" s="715"/>
      <c r="B5660" s="695"/>
      <c r="C5660" s="159" t="s">
        <v>3671</v>
      </c>
      <c r="D5660" s="158" t="s">
        <v>3672</v>
      </c>
      <c r="E5660" s="19" t="s">
        <v>126</v>
      </c>
      <c r="F5660" s="19" t="s">
        <v>121</v>
      </c>
      <c r="G5660" s="54">
        <v>3500000</v>
      </c>
      <c r="H5660" s="54">
        <v>3500000</v>
      </c>
      <c r="I5660" s="54">
        <v>1</v>
      </c>
    </row>
    <row r="5661" spans="1:9" x14ac:dyDescent="0.25">
      <c r="A5661" s="715"/>
      <c r="B5661" s="694" t="s">
        <v>549</v>
      </c>
      <c r="C5661" s="694"/>
      <c r="D5661" s="694"/>
      <c r="E5661" s="694"/>
      <c r="F5661" s="694"/>
      <c r="G5661" s="694"/>
      <c r="H5661" s="2">
        <v>2800000</v>
      </c>
      <c r="I5661" s="2"/>
    </row>
    <row r="5662" spans="1:9" x14ac:dyDescent="0.25">
      <c r="A5662" s="715"/>
      <c r="B5662" s="653" t="s">
        <v>118</v>
      </c>
      <c r="C5662" s="653"/>
      <c r="D5662" s="653"/>
      <c r="E5662" s="653"/>
      <c r="F5662" s="653"/>
      <c r="G5662" s="653"/>
      <c r="H5662" s="72">
        <v>2800000</v>
      </c>
      <c r="I5662" s="72"/>
    </row>
    <row r="5663" spans="1:9" ht="45" x14ac:dyDescent="0.25">
      <c r="A5663" s="715"/>
      <c r="B5663" s="695">
        <v>4213</v>
      </c>
      <c r="C5663" s="157" t="s">
        <v>3673</v>
      </c>
      <c r="D5663" s="142" t="s">
        <v>551</v>
      </c>
      <c r="E5663" s="12" t="s">
        <v>126</v>
      </c>
      <c r="F5663" s="12" t="s">
        <v>121</v>
      </c>
      <c r="G5663" s="14">
        <v>2800000</v>
      </c>
      <c r="H5663" s="14">
        <v>2800000</v>
      </c>
      <c r="I5663" s="14">
        <v>1</v>
      </c>
    </row>
    <row r="5664" spans="1:9" x14ac:dyDescent="0.25">
      <c r="A5664" s="715"/>
      <c r="B5664" s="694" t="s">
        <v>214</v>
      </c>
      <c r="C5664" s="694"/>
      <c r="D5664" s="694"/>
      <c r="E5664" s="694"/>
      <c r="F5664" s="694"/>
      <c r="G5664" s="694"/>
      <c r="H5664" s="2">
        <v>55000000</v>
      </c>
      <c r="I5664" s="2"/>
    </row>
    <row r="5665" spans="1:9" x14ac:dyDescent="0.25">
      <c r="A5665" s="715"/>
      <c r="B5665" s="653" t="s">
        <v>154</v>
      </c>
      <c r="C5665" s="653"/>
      <c r="D5665" s="653"/>
      <c r="E5665" s="653"/>
      <c r="F5665" s="653"/>
      <c r="G5665" s="653"/>
      <c r="H5665" s="72">
        <v>53900000</v>
      </c>
      <c r="I5665" s="72"/>
    </row>
    <row r="5666" spans="1:9" ht="30" x14ac:dyDescent="0.25">
      <c r="A5666" s="715"/>
      <c r="B5666" s="695">
        <v>4251</v>
      </c>
      <c r="C5666" s="157" t="s">
        <v>3674</v>
      </c>
      <c r="D5666" s="142" t="s">
        <v>216</v>
      </c>
      <c r="E5666" s="12" t="s">
        <v>149</v>
      </c>
      <c r="F5666" s="12" t="s">
        <v>121</v>
      </c>
      <c r="G5666" s="14">
        <v>53900000</v>
      </c>
      <c r="H5666" s="14">
        <v>53900000</v>
      </c>
      <c r="I5666" s="14">
        <v>1</v>
      </c>
    </row>
    <row r="5667" spans="1:9" x14ac:dyDescent="0.25">
      <c r="A5667" s="715"/>
      <c r="B5667" s="653" t="s">
        <v>118</v>
      </c>
      <c r="C5667" s="653"/>
      <c r="D5667" s="653"/>
      <c r="E5667" s="653"/>
      <c r="F5667" s="653"/>
      <c r="G5667" s="653"/>
      <c r="H5667" s="72">
        <v>1100000</v>
      </c>
      <c r="I5667" s="72"/>
    </row>
    <row r="5668" spans="1:9" ht="30" x14ac:dyDescent="0.25">
      <c r="A5668" s="715"/>
      <c r="B5668" s="695">
        <v>4251</v>
      </c>
      <c r="C5668" s="157" t="s">
        <v>3675</v>
      </c>
      <c r="D5668" s="142" t="s">
        <v>168</v>
      </c>
      <c r="E5668" s="12" t="s">
        <v>149</v>
      </c>
      <c r="F5668" s="12" t="s">
        <v>121</v>
      </c>
      <c r="G5668" s="14">
        <v>1100000</v>
      </c>
      <c r="H5668" s="14">
        <v>1100000</v>
      </c>
      <c r="I5668" s="14">
        <v>1</v>
      </c>
    </row>
    <row r="5669" spans="1:9" x14ac:dyDescent="0.25">
      <c r="A5669" s="715"/>
      <c r="B5669" s="694" t="s">
        <v>217</v>
      </c>
      <c r="C5669" s="694"/>
      <c r="D5669" s="694"/>
      <c r="E5669" s="694"/>
      <c r="F5669" s="694"/>
      <c r="G5669" s="694"/>
      <c r="H5669" s="2">
        <v>141481912</v>
      </c>
      <c r="I5669" s="2"/>
    </row>
    <row r="5670" spans="1:9" x14ac:dyDescent="0.25">
      <c r="A5670" s="715"/>
      <c r="B5670" s="653" t="s">
        <v>11</v>
      </c>
      <c r="C5670" s="653"/>
      <c r="D5670" s="653"/>
      <c r="E5670" s="653"/>
      <c r="F5670" s="653"/>
      <c r="G5670" s="653"/>
      <c r="H5670" s="72">
        <v>19993530</v>
      </c>
      <c r="I5670" s="72"/>
    </row>
    <row r="5671" spans="1:9" ht="30" x14ac:dyDescent="0.25">
      <c r="A5671" s="715"/>
      <c r="B5671" s="695">
        <v>4269</v>
      </c>
      <c r="C5671" s="157" t="s">
        <v>3676</v>
      </c>
      <c r="D5671" s="142" t="s">
        <v>3677</v>
      </c>
      <c r="E5671" s="12" t="s">
        <v>14</v>
      </c>
      <c r="F5671" s="12" t="s">
        <v>470</v>
      </c>
      <c r="G5671" s="14">
        <v>3910</v>
      </c>
      <c r="H5671" s="14">
        <v>2932500</v>
      </c>
      <c r="I5671" s="14">
        <v>750</v>
      </c>
    </row>
    <row r="5672" spans="1:9" x14ac:dyDescent="0.25">
      <c r="A5672" s="715"/>
      <c r="B5672" s="695"/>
      <c r="C5672" s="157" t="s">
        <v>3678</v>
      </c>
      <c r="D5672" s="142" t="s">
        <v>3679</v>
      </c>
      <c r="E5672" s="12" t="s">
        <v>14</v>
      </c>
      <c r="F5672" s="12" t="s">
        <v>470</v>
      </c>
      <c r="G5672" s="14">
        <v>4590</v>
      </c>
      <c r="H5672" s="14">
        <v>17061030</v>
      </c>
      <c r="I5672" s="14">
        <v>3717</v>
      </c>
    </row>
    <row r="5673" spans="1:9" x14ac:dyDescent="0.25">
      <c r="A5673" s="715"/>
      <c r="B5673" s="653" t="s">
        <v>154</v>
      </c>
      <c r="C5673" s="653"/>
      <c r="D5673" s="653"/>
      <c r="E5673" s="653"/>
      <c r="F5673" s="653"/>
      <c r="G5673" s="653"/>
      <c r="H5673" s="72">
        <v>120042850</v>
      </c>
      <c r="I5673" s="72"/>
    </row>
    <row r="5674" spans="1:9" ht="45" x14ac:dyDescent="0.25">
      <c r="A5674" s="715"/>
      <c r="B5674" s="695">
        <v>5113</v>
      </c>
      <c r="C5674" s="157" t="s">
        <v>3680</v>
      </c>
      <c r="D5674" s="142" t="s">
        <v>3681</v>
      </c>
      <c r="E5674" s="12" t="s">
        <v>149</v>
      </c>
      <c r="F5674" s="12" t="s">
        <v>121</v>
      </c>
      <c r="G5674" s="14">
        <v>37446560</v>
      </c>
      <c r="H5674" s="14">
        <v>37446560</v>
      </c>
      <c r="I5674" s="14">
        <v>1</v>
      </c>
    </row>
    <row r="5675" spans="1:9" ht="45" x14ac:dyDescent="0.25">
      <c r="A5675" s="715"/>
      <c r="B5675" s="695"/>
      <c r="C5675" s="157" t="s">
        <v>3682</v>
      </c>
      <c r="D5675" s="142" t="s">
        <v>3683</v>
      </c>
      <c r="E5675" s="12" t="s">
        <v>149</v>
      </c>
      <c r="F5675" s="12" t="s">
        <v>121</v>
      </c>
      <c r="G5675" s="14">
        <v>43583400</v>
      </c>
      <c r="H5675" s="14">
        <v>43583400</v>
      </c>
      <c r="I5675" s="14">
        <v>1</v>
      </c>
    </row>
    <row r="5676" spans="1:9" ht="45" x14ac:dyDescent="0.25">
      <c r="A5676" s="715"/>
      <c r="B5676" s="695"/>
      <c r="C5676" s="157" t="s">
        <v>3684</v>
      </c>
      <c r="D5676" s="142" t="s">
        <v>3685</v>
      </c>
      <c r="E5676" s="12" t="s">
        <v>149</v>
      </c>
      <c r="F5676" s="12" t="s">
        <v>121</v>
      </c>
      <c r="G5676" s="14">
        <v>39012890</v>
      </c>
      <c r="H5676" s="14">
        <v>39012890</v>
      </c>
      <c r="I5676" s="14">
        <v>1</v>
      </c>
    </row>
    <row r="5677" spans="1:9" x14ac:dyDescent="0.25">
      <c r="A5677" s="715"/>
      <c r="B5677" s="653" t="s">
        <v>118</v>
      </c>
      <c r="C5677" s="653"/>
      <c r="D5677" s="653"/>
      <c r="E5677" s="653"/>
      <c r="F5677" s="653"/>
      <c r="G5677" s="653"/>
      <c r="H5677" s="72">
        <v>1445532</v>
      </c>
      <c r="I5677" s="72"/>
    </row>
    <row r="5678" spans="1:9" ht="45" x14ac:dyDescent="0.25">
      <c r="A5678" s="715"/>
      <c r="B5678" s="20"/>
      <c r="C5678" s="23" t="s">
        <v>3686</v>
      </c>
      <c r="D5678" s="24" t="s">
        <v>3687</v>
      </c>
      <c r="E5678" s="18" t="s">
        <v>149</v>
      </c>
      <c r="F5678" s="18" t="s">
        <v>121</v>
      </c>
      <c r="G5678" s="53">
        <v>767688</v>
      </c>
      <c r="H5678" s="53">
        <v>767688</v>
      </c>
      <c r="I5678" s="53">
        <v>1</v>
      </c>
    </row>
    <row r="5679" spans="1:9" ht="45" x14ac:dyDescent="0.25">
      <c r="A5679" s="715"/>
      <c r="B5679" s="20"/>
      <c r="C5679" s="23" t="s">
        <v>3688</v>
      </c>
      <c r="D5679" s="24" t="s">
        <v>3689</v>
      </c>
      <c r="E5679" s="18" t="s">
        <v>149</v>
      </c>
      <c r="F5679" s="18" t="s">
        <v>121</v>
      </c>
      <c r="G5679" s="53">
        <v>857628</v>
      </c>
      <c r="H5679" s="53">
        <v>857628</v>
      </c>
      <c r="I5679" s="53">
        <v>1</v>
      </c>
    </row>
    <row r="5680" spans="1:9" ht="45" x14ac:dyDescent="0.25">
      <c r="A5680" s="715"/>
      <c r="B5680" s="695">
        <v>5113</v>
      </c>
      <c r="C5680" s="23" t="s">
        <v>3690</v>
      </c>
      <c r="D5680" s="24" t="s">
        <v>3691</v>
      </c>
      <c r="E5680" s="18" t="s">
        <v>149</v>
      </c>
      <c r="F5680" s="18" t="s">
        <v>121</v>
      </c>
      <c r="G5680" s="53">
        <v>736872</v>
      </c>
      <c r="H5680" s="53">
        <v>736872</v>
      </c>
      <c r="I5680" s="53">
        <v>1</v>
      </c>
    </row>
    <row r="5681" spans="1:9" ht="45" x14ac:dyDescent="0.25">
      <c r="A5681" s="715"/>
      <c r="B5681" s="695"/>
      <c r="C5681" s="157" t="s">
        <v>3692</v>
      </c>
      <c r="D5681" s="142" t="s">
        <v>3693</v>
      </c>
      <c r="E5681" s="12" t="s">
        <v>120</v>
      </c>
      <c r="F5681" s="12" t="s">
        <v>121</v>
      </c>
      <c r="G5681" s="14">
        <v>230304</v>
      </c>
      <c r="H5681" s="14">
        <v>230304</v>
      </c>
      <c r="I5681" s="14">
        <v>1</v>
      </c>
    </row>
    <row r="5682" spans="1:9" ht="45" x14ac:dyDescent="0.25">
      <c r="A5682" s="715"/>
      <c r="B5682" s="695"/>
      <c r="C5682" s="157" t="s">
        <v>3694</v>
      </c>
      <c r="D5682" s="142" t="s">
        <v>3695</v>
      </c>
      <c r="E5682" s="12" t="s">
        <v>120</v>
      </c>
      <c r="F5682" s="12" t="s">
        <v>121</v>
      </c>
      <c r="G5682" s="14">
        <v>257292</v>
      </c>
      <c r="H5682" s="14">
        <v>257292</v>
      </c>
      <c r="I5682" s="14">
        <v>1</v>
      </c>
    </row>
    <row r="5683" spans="1:9" ht="45" x14ac:dyDescent="0.25">
      <c r="A5683" s="715"/>
      <c r="B5683" s="695"/>
      <c r="C5683" s="157" t="s">
        <v>3696</v>
      </c>
      <c r="D5683" s="142" t="s">
        <v>3697</v>
      </c>
      <c r="E5683" s="12" t="s">
        <v>120</v>
      </c>
      <c r="F5683" s="12" t="s">
        <v>121</v>
      </c>
      <c r="G5683" s="14">
        <v>221064</v>
      </c>
      <c r="H5683" s="14">
        <v>221064</v>
      </c>
      <c r="I5683" s="14">
        <v>1</v>
      </c>
    </row>
    <row r="5684" spans="1:9" x14ac:dyDescent="0.25">
      <c r="A5684" s="715"/>
      <c r="B5684" s="694" t="s">
        <v>228</v>
      </c>
      <c r="C5684" s="694"/>
      <c r="D5684" s="694"/>
      <c r="E5684" s="694"/>
      <c r="F5684" s="694"/>
      <c r="G5684" s="694"/>
      <c r="H5684" s="2">
        <v>79914531</v>
      </c>
      <c r="I5684" s="2"/>
    </row>
    <row r="5685" spans="1:9" x14ac:dyDescent="0.25">
      <c r="A5685" s="715"/>
      <c r="B5685" s="653" t="s">
        <v>11</v>
      </c>
      <c r="C5685" s="653"/>
      <c r="D5685" s="653"/>
      <c r="E5685" s="653"/>
      <c r="F5685" s="653"/>
      <c r="G5685" s="653"/>
      <c r="H5685" s="72">
        <v>17926917</v>
      </c>
      <c r="I5685" s="72"/>
    </row>
    <row r="5686" spans="1:9" x14ac:dyDescent="0.25">
      <c r="A5686" s="715"/>
      <c r="B5686" s="695">
        <v>5129</v>
      </c>
      <c r="C5686" s="157" t="s">
        <v>5852</v>
      </c>
      <c r="D5686" s="142" t="s">
        <v>3698</v>
      </c>
      <c r="E5686" s="12" t="s">
        <v>14</v>
      </c>
      <c r="F5686" s="12" t="s">
        <v>15</v>
      </c>
      <c r="G5686" s="142">
        <v>13544</v>
      </c>
      <c r="H5686" s="14">
        <f>G5686*I5686</f>
        <v>3074488</v>
      </c>
      <c r="I5686" s="14">
        <v>227</v>
      </c>
    </row>
    <row r="5687" spans="1:9" ht="30" x14ac:dyDescent="0.25">
      <c r="A5687" s="715"/>
      <c r="B5687" s="695"/>
      <c r="C5687" s="142" t="s">
        <v>6302</v>
      </c>
      <c r="D5687" s="142" t="s">
        <v>3982</v>
      </c>
      <c r="E5687" s="142" t="s">
        <v>126</v>
      </c>
      <c r="F5687" s="142" t="s">
        <v>15</v>
      </c>
      <c r="G5687" s="142">
        <v>59300</v>
      </c>
      <c r="H5687" s="358">
        <v>296.5</v>
      </c>
      <c r="I5687" s="14">
        <v>5</v>
      </c>
    </row>
    <row r="5688" spans="1:9" ht="30" x14ac:dyDescent="0.25">
      <c r="A5688" s="715"/>
      <c r="B5688" s="695"/>
      <c r="C5688" s="142" t="s">
        <v>6303</v>
      </c>
      <c r="D5688" s="142" t="s">
        <v>3982</v>
      </c>
      <c r="E5688" s="142" t="s">
        <v>126</v>
      </c>
      <c r="F5688" s="142" t="s">
        <v>15</v>
      </c>
      <c r="G5688" s="142">
        <v>165573</v>
      </c>
      <c r="H5688" s="358">
        <v>827.86500000000001</v>
      </c>
      <c r="I5688" s="14">
        <v>5</v>
      </c>
    </row>
    <row r="5689" spans="1:9" ht="30" x14ac:dyDescent="0.25">
      <c r="A5689" s="715"/>
      <c r="B5689" s="695"/>
      <c r="C5689" s="142" t="s">
        <v>6304</v>
      </c>
      <c r="D5689" s="142" t="s">
        <v>3990</v>
      </c>
      <c r="E5689" s="142" t="s">
        <v>126</v>
      </c>
      <c r="F5689" s="142" t="s">
        <v>15</v>
      </c>
      <c r="G5689" s="142">
        <v>208557</v>
      </c>
      <c r="H5689" s="358">
        <v>1668.4559999999999</v>
      </c>
      <c r="I5689" s="14">
        <v>8</v>
      </c>
    </row>
    <row r="5690" spans="1:9" x14ac:dyDescent="0.25">
      <c r="A5690" s="715"/>
      <c r="B5690" s="695"/>
      <c r="C5690" s="157" t="s">
        <v>3699</v>
      </c>
      <c r="D5690" s="142" t="s">
        <v>586</v>
      </c>
      <c r="E5690" s="12" t="s">
        <v>14</v>
      </c>
      <c r="F5690" s="12" t="s">
        <v>15</v>
      </c>
      <c r="G5690" s="14">
        <v>50000</v>
      </c>
      <c r="H5690" s="14">
        <v>2500000</v>
      </c>
      <c r="I5690" s="14">
        <v>50</v>
      </c>
    </row>
    <row r="5691" spans="1:9" x14ac:dyDescent="0.25">
      <c r="A5691" s="715"/>
      <c r="B5691" s="695"/>
      <c r="C5691" s="14" t="s">
        <v>5896</v>
      </c>
      <c r="D5691" s="374" t="s">
        <v>3700</v>
      </c>
      <c r="E5691" s="14" t="s">
        <v>126</v>
      </c>
      <c r="F5691" s="14" t="s">
        <v>15</v>
      </c>
      <c r="G5691" s="14">
        <v>187369</v>
      </c>
      <c r="H5691" s="14">
        <v>9555819</v>
      </c>
      <c r="I5691" s="14">
        <v>51</v>
      </c>
    </row>
    <row r="5692" spans="1:9" x14ac:dyDescent="0.25">
      <c r="A5692" s="715"/>
      <c r="B5692" s="653" t="s">
        <v>154</v>
      </c>
      <c r="C5692" s="653"/>
      <c r="D5692" s="653"/>
      <c r="E5692" s="653"/>
      <c r="F5692" s="653"/>
      <c r="G5692" s="653"/>
      <c r="H5692" s="72">
        <v>60135120</v>
      </c>
      <c r="I5692" s="72"/>
    </row>
    <row r="5693" spans="1:9" ht="45" x14ac:dyDescent="0.25">
      <c r="A5693" s="715"/>
      <c r="B5693" s="695"/>
      <c r="C5693" s="157" t="s">
        <v>3701</v>
      </c>
      <c r="D5693" s="142" t="s">
        <v>3702</v>
      </c>
      <c r="E5693" s="12" t="s">
        <v>149</v>
      </c>
      <c r="F5693" s="12" t="s">
        <v>121</v>
      </c>
      <c r="G5693" s="14">
        <v>7495740</v>
      </c>
      <c r="H5693" s="14">
        <v>7495740</v>
      </c>
      <c r="I5693" s="14">
        <v>1</v>
      </c>
    </row>
    <row r="5694" spans="1:9" ht="75" x14ac:dyDescent="0.25">
      <c r="A5694" s="715"/>
      <c r="B5694" s="695"/>
      <c r="C5694" s="157" t="s">
        <v>3703</v>
      </c>
      <c r="D5694" s="142" t="s">
        <v>3704</v>
      </c>
      <c r="E5694" s="12" t="s">
        <v>149</v>
      </c>
      <c r="F5694" s="12" t="s">
        <v>121</v>
      </c>
      <c r="G5694" s="14">
        <v>22822940</v>
      </c>
      <c r="H5694" s="14">
        <v>22822940</v>
      </c>
      <c r="I5694" s="14">
        <v>1</v>
      </c>
    </row>
    <row r="5695" spans="1:9" ht="60" x14ac:dyDescent="0.25">
      <c r="A5695" s="715"/>
      <c r="B5695" s="695"/>
      <c r="C5695" s="157" t="s">
        <v>3705</v>
      </c>
      <c r="D5695" s="142" t="s">
        <v>3706</v>
      </c>
      <c r="E5695" s="12" t="s">
        <v>149</v>
      </c>
      <c r="F5695" s="12" t="s">
        <v>121</v>
      </c>
      <c r="G5695" s="14">
        <v>12192220</v>
      </c>
      <c r="H5695" s="14">
        <v>12192220</v>
      </c>
      <c r="I5695" s="14">
        <v>1</v>
      </c>
    </row>
    <row r="5696" spans="1:9" ht="60" x14ac:dyDescent="0.25">
      <c r="A5696" s="715"/>
      <c r="B5696" s="695"/>
      <c r="C5696" s="157" t="s">
        <v>3707</v>
      </c>
      <c r="D5696" s="142" t="s">
        <v>3708</v>
      </c>
      <c r="E5696" s="12" t="s">
        <v>149</v>
      </c>
      <c r="F5696" s="12" t="s">
        <v>121</v>
      </c>
      <c r="G5696" s="14">
        <v>9445940</v>
      </c>
      <c r="H5696" s="14">
        <v>9445940</v>
      </c>
      <c r="I5696" s="14">
        <v>1</v>
      </c>
    </row>
    <row r="5697" spans="1:9" ht="45" x14ac:dyDescent="0.25">
      <c r="A5697" s="715"/>
      <c r="B5697" s="695"/>
      <c r="C5697" s="157" t="s">
        <v>3709</v>
      </c>
      <c r="D5697" s="142" t="s">
        <v>3710</v>
      </c>
      <c r="E5697" s="12" t="s">
        <v>149</v>
      </c>
      <c r="F5697" s="12" t="s">
        <v>121</v>
      </c>
      <c r="G5697" s="14">
        <v>8178280</v>
      </c>
      <c r="H5697" s="14">
        <v>8178280</v>
      </c>
      <c r="I5697" s="14">
        <v>1</v>
      </c>
    </row>
    <row r="5698" spans="1:9" x14ac:dyDescent="0.25">
      <c r="A5698" s="715"/>
      <c r="B5698" s="653" t="s">
        <v>118</v>
      </c>
      <c r="C5698" s="653"/>
      <c r="D5698" s="653"/>
      <c r="E5698" s="653"/>
      <c r="F5698" s="653"/>
      <c r="G5698" s="653"/>
      <c r="H5698" s="72">
        <v>1852494</v>
      </c>
      <c r="I5698" s="72"/>
    </row>
    <row r="5699" spans="1:9" ht="45" x14ac:dyDescent="0.25">
      <c r="A5699" s="715"/>
      <c r="B5699" s="695">
        <v>5113</v>
      </c>
      <c r="C5699" s="23" t="s">
        <v>3711</v>
      </c>
      <c r="D5699" s="24" t="s">
        <v>3712</v>
      </c>
      <c r="E5699" s="18" t="s">
        <v>149</v>
      </c>
      <c r="F5699" s="18" t="s">
        <v>121</v>
      </c>
      <c r="G5699" s="53">
        <v>146652</v>
      </c>
      <c r="H5699" s="53">
        <v>146652</v>
      </c>
      <c r="I5699" s="53">
        <v>1</v>
      </c>
    </row>
    <row r="5700" spans="1:9" ht="75" x14ac:dyDescent="0.25">
      <c r="A5700" s="715"/>
      <c r="B5700" s="695"/>
      <c r="C5700" s="23" t="s">
        <v>3713</v>
      </c>
      <c r="D5700" s="24" t="s">
        <v>3714</v>
      </c>
      <c r="E5700" s="18" t="s">
        <v>149</v>
      </c>
      <c r="F5700" s="18" t="s">
        <v>121</v>
      </c>
      <c r="G5700" s="53">
        <v>425808</v>
      </c>
      <c r="H5700" s="53">
        <v>425808</v>
      </c>
      <c r="I5700" s="53">
        <v>1</v>
      </c>
    </row>
    <row r="5701" spans="1:9" ht="60" x14ac:dyDescent="0.25">
      <c r="A5701" s="715"/>
      <c r="B5701" s="695"/>
      <c r="C5701" s="23" t="s">
        <v>3715</v>
      </c>
      <c r="D5701" s="24" t="s">
        <v>3716</v>
      </c>
      <c r="E5701" s="18" t="s">
        <v>149</v>
      </c>
      <c r="F5701" s="18" t="s">
        <v>121</v>
      </c>
      <c r="G5701" s="53">
        <v>243492</v>
      </c>
      <c r="H5701" s="53">
        <v>243492</v>
      </c>
      <c r="I5701" s="53">
        <v>1</v>
      </c>
    </row>
    <row r="5702" spans="1:9" ht="60" x14ac:dyDescent="0.25">
      <c r="A5702" s="715"/>
      <c r="B5702" s="695"/>
      <c r="C5702" s="23" t="s">
        <v>3717</v>
      </c>
      <c r="D5702" s="24" t="s">
        <v>3718</v>
      </c>
      <c r="E5702" s="18" t="s">
        <v>149</v>
      </c>
      <c r="F5702" s="18" t="s">
        <v>121</v>
      </c>
      <c r="G5702" s="53">
        <v>273708</v>
      </c>
      <c r="H5702" s="53">
        <v>273708</v>
      </c>
      <c r="I5702" s="53">
        <v>1</v>
      </c>
    </row>
    <row r="5703" spans="1:9" ht="60" x14ac:dyDescent="0.25">
      <c r="A5703" s="715"/>
      <c r="B5703" s="695"/>
      <c r="C5703" s="23" t="s">
        <v>3719</v>
      </c>
      <c r="D5703" s="24" t="s">
        <v>3720</v>
      </c>
      <c r="E5703" s="18" t="s">
        <v>149</v>
      </c>
      <c r="F5703" s="18" t="s">
        <v>121</v>
      </c>
      <c r="G5703" s="53">
        <v>188640</v>
      </c>
      <c r="H5703" s="53">
        <v>188640</v>
      </c>
      <c r="I5703" s="53">
        <v>1</v>
      </c>
    </row>
    <row r="5704" spans="1:9" ht="45" x14ac:dyDescent="0.25">
      <c r="A5704" s="715"/>
      <c r="B5704" s="695"/>
      <c r="C5704" s="23" t="s">
        <v>3721</v>
      </c>
      <c r="D5704" s="24" t="s">
        <v>3722</v>
      </c>
      <c r="E5704" s="18" t="s">
        <v>149</v>
      </c>
      <c r="F5704" s="18" t="s">
        <v>121</v>
      </c>
      <c r="G5704" s="53">
        <v>146710</v>
      </c>
      <c r="H5704" s="53">
        <v>146710</v>
      </c>
      <c r="I5704" s="53">
        <v>1</v>
      </c>
    </row>
    <row r="5705" spans="1:9" ht="60" x14ac:dyDescent="0.25">
      <c r="A5705" s="715"/>
      <c r="B5705" s="695"/>
      <c r="C5705" s="157" t="s">
        <v>3723</v>
      </c>
      <c r="D5705" s="142" t="s">
        <v>3724</v>
      </c>
      <c r="E5705" s="12" t="s">
        <v>120</v>
      </c>
      <c r="F5705" s="12" t="s">
        <v>121</v>
      </c>
      <c r="G5705" s="14">
        <v>56592</v>
      </c>
      <c r="H5705" s="14">
        <v>56592</v>
      </c>
      <c r="I5705" s="14">
        <v>1</v>
      </c>
    </row>
    <row r="5706" spans="1:9" ht="45" x14ac:dyDescent="0.25">
      <c r="A5706" s="715"/>
      <c r="B5706" s="695"/>
      <c r="C5706" s="157" t="s">
        <v>3725</v>
      </c>
      <c r="D5706" s="142" t="s">
        <v>3726</v>
      </c>
      <c r="E5706" s="12" t="s">
        <v>120</v>
      </c>
      <c r="F5706" s="12" t="s">
        <v>121</v>
      </c>
      <c r="G5706" s="14">
        <v>43992</v>
      </c>
      <c r="H5706" s="14">
        <v>43992</v>
      </c>
      <c r="I5706" s="14">
        <v>1</v>
      </c>
    </row>
    <row r="5707" spans="1:9" ht="75" x14ac:dyDescent="0.25">
      <c r="A5707" s="715"/>
      <c r="B5707" s="695"/>
      <c r="C5707" s="157" t="s">
        <v>3727</v>
      </c>
      <c r="D5707" s="142" t="s">
        <v>3728</v>
      </c>
      <c r="E5707" s="12" t="s">
        <v>120</v>
      </c>
      <c r="F5707" s="12" t="s">
        <v>121</v>
      </c>
      <c r="G5707" s="14">
        <v>127740</v>
      </c>
      <c r="H5707" s="14">
        <v>127740</v>
      </c>
      <c r="I5707" s="14">
        <v>1</v>
      </c>
    </row>
    <row r="5708" spans="1:9" ht="60" x14ac:dyDescent="0.25">
      <c r="A5708" s="715"/>
      <c r="B5708" s="695"/>
      <c r="C5708" s="157" t="s">
        <v>3729</v>
      </c>
      <c r="D5708" s="142" t="s">
        <v>3730</v>
      </c>
      <c r="E5708" s="12" t="s">
        <v>120</v>
      </c>
      <c r="F5708" s="12" t="s">
        <v>121</v>
      </c>
      <c r="G5708" s="14">
        <v>82116</v>
      </c>
      <c r="H5708" s="14">
        <v>82116</v>
      </c>
      <c r="I5708" s="14">
        <v>1</v>
      </c>
    </row>
    <row r="5709" spans="1:9" ht="60" x14ac:dyDescent="0.25">
      <c r="A5709" s="715"/>
      <c r="B5709" s="695"/>
      <c r="C5709" s="157" t="s">
        <v>3731</v>
      </c>
      <c r="D5709" s="142" t="s">
        <v>3732</v>
      </c>
      <c r="E5709" s="12" t="s">
        <v>120</v>
      </c>
      <c r="F5709" s="12" t="s">
        <v>121</v>
      </c>
      <c r="G5709" s="14">
        <v>73044</v>
      </c>
      <c r="H5709" s="14">
        <v>73044</v>
      </c>
      <c r="I5709" s="14">
        <v>1</v>
      </c>
    </row>
    <row r="5710" spans="1:9" ht="45" x14ac:dyDescent="0.25">
      <c r="A5710" s="715"/>
      <c r="B5710" s="695"/>
      <c r="C5710" s="157" t="s">
        <v>3733</v>
      </c>
      <c r="D5710" s="142" t="s">
        <v>3734</v>
      </c>
      <c r="E5710" s="12" t="s">
        <v>120</v>
      </c>
      <c r="F5710" s="12" t="s">
        <v>121</v>
      </c>
      <c r="G5710" s="14">
        <v>44000</v>
      </c>
      <c r="H5710" s="14">
        <v>44000</v>
      </c>
      <c r="I5710" s="14">
        <v>1</v>
      </c>
    </row>
    <row r="5711" spans="1:9" x14ac:dyDescent="0.25">
      <c r="A5711" s="715"/>
      <c r="B5711" s="694" t="s">
        <v>258</v>
      </c>
      <c r="C5711" s="694"/>
      <c r="D5711" s="694"/>
      <c r="E5711" s="694"/>
      <c r="F5711" s="694"/>
      <c r="G5711" s="694"/>
      <c r="H5711" s="2">
        <v>106706453.2</v>
      </c>
      <c r="I5711" s="2"/>
    </row>
    <row r="5712" spans="1:9" x14ac:dyDescent="0.25">
      <c r="A5712" s="715"/>
      <c r="B5712" s="653" t="s">
        <v>154</v>
      </c>
      <c r="C5712" s="653"/>
      <c r="D5712" s="653"/>
      <c r="E5712" s="653"/>
      <c r="F5712" s="653"/>
      <c r="G5712" s="653"/>
      <c r="H5712" s="72">
        <v>105129508.2</v>
      </c>
      <c r="I5712" s="72"/>
    </row>
    <row r="5713" spans="1:9" ht="60" x14ac:dyDescent="0.25">
      <c r="A5713" s="715"/>
      <c r="B5713" s="695">
        <v>4251</v>
      </c>
      <c r="C5713" s="157" t="s">
        <v>3735</v>
      </c>
      <c r="D5713" s="142" t="s">
        <v>3736</v>
      </c>
      <c r="E5713" s="12" t="s">
        <v>149</v>
      </c>
      <c r="F5713" s="12" t="s">
        <v>121</v>
      </c>
      <c r="G5713" s="14">
        <v>105129508.2</v>
      </c>
      <c r="H5713" s="14">
        <v>105129508.2</v>
      </c>
      <c r="I5713" s="14">
        <v>1</v>
      </c>
    </row>
    <row r="5714" spans="1:9" x14ac:dyDescent="0.25">
      <c r="A5714" s="715"/>
      <c r="B5714" s="653" t="s">
        <v>118</v>
      </c>
      <c r="C5714" s="653"/>
      <c r="D5714" s="653"/>
      <c r="E5714" s="653"/>
      <c r="F5714" s="653"/>
      <c r="G5714" s="653"/>
      <c r="H5714" s="72">
        <v>1576945</v>
      </c>
      <c r="I5714" s="72"/>
    </row>
    <row r="5715" spans="1:9" ht="30" x14ac:dyDescent="0.25">
      <c r="A5715" s="715"/>
      <c r="B5715" s="842">
        <v>4251</v>
      </c>
      <c r="C5715" s="23" t="s">
        <v>3737</v>
      </c>
      <c r="D5715" s="24" t="s">
        <v>168</v>
      </c>
      <c r="E5715" s="18" t="s">
        <v>149</v>
      </c>
      <c r="F5715" s="18" t="s">
        <v>121</v>
      </c>
      <c r="G5715" s="53">
        <v>1576945</v>
      </c>
      <c r="H5715" s="53">
        <v>1576945</v>
      </c>
      <c r="I5715" s="53">
        <v>1</v>
      </c>
    </row>
    <row r="5716" spans="1:9" x14ac:dyDescent="0.25">
      <c r="A5716" s="715"/>
      <c r="B5716" s="694" t="s">
        <v>261</v>
      </c>
      <c r="C5716" s="694"/>
      <c r="D5716" s="694"/>
      <c r="E5716" s="694"/>
      <c r="F5716" s="694"/>
      <c r="G5716" s="694"/>
      <c r="H5716" s="2">
        <v>10073054</v>
      </c>
      <c r="I5716" s="2"/>
    </row>
    <row r="5717" spans="1:9" x14ac:dyDescent="0.25">
      <c r="A5717" s="715"/>
      <c r="B5717" s="653" t="s">
        <v>154</v>
      </c>
      <c r="C5717" s="653"/>
      <c r="D5717" s="653"/>
      <c r="E5717" s="653"/>
      <c r="F5717" s="653"/>
      <c r="G5717" s="653"/>
      <c r="H5717" s="72">
        <v>9817790</v>
      </c>
      <c r="I5717" s="72"/>
    </row>
    <row r="5718" spans="1:9" ht="45" x14ac:dyDescent="0.25">
      <c r="A5718" s="715"/>
      <c r="B5718" s="695">
        <v>4251</v>
      </c>
      <c r="C5718" s="157" t="s">
        <v>3738</v>
      </c>
      <c r="D5718" s="142" t="s">
        <v>3739</v>
      </c>
      <c r="E5718" s="12" t="s">
        <v>149</v>
      </c>
      <c r="F5718" s="12" t="s">
        <v>121</v>
      </c>
      <c r="G5718" s="14">
        <v>9817790</v>
      </c>
      <c r="H5718" s="14">
        <v>9817790</v>
      </c>
      <c r="I5718" s="14">
        <v>1</v>
      </c>
    </row>
    <row r="5719" spans="1:9" x14ac:dyDescent="0.25">
      <c r="A5719" s="715"/>
      <c r="B5719" s="653" t="s">
        <v>118</v>
      </c>
      <c r="C5719" s="653"/>
      <c r="D5719" s="653"/>
      <c r="E5719" s="653"/>
      <c r="F5719" s="653"/>
      <c r="G5719" s="653"/>
      <c r="H5719" s="72">
        <v>255264</v>
      </c>
      <c r="I5719" s="72"/>
    </row>
    <row r="5720" spans="1:9" ht="30" x14ac:dyDescent="0.25">
      <c r="A5720" s="715"/>
      <c r="B5720" s="695">
        <v>4251</v>
      </c>
      <c r="C5720" s="157" t="s">
        <v>3740</v>
      </c>
      <c r="D5720" s="24" t="s">
        <v>168</v>
      </c>
      <c r="E5720" s="12" t="s">
        <v>149</v>
      </c>
      <c r="F5720" s="12" t="s">
        <v>121</v>
      </c>
      <c r="G5720" s="14">
        <v>196356</v>
      </c>
      <c r="H5720" s="14">
        <v>196356</v>
      </c>
      <c r="I5720" s="14">
        <v>1</v>
      </c>
    </row>
    <row r="5721" spans="1:9" ht="30" x14ac:dyDescent="0.25">
      <c r="A5721" s="715"/>
      <c r="B5721" s="695"/>
      <c r="C5721" s="157" t="s">
        <v>3741</v>
      </c>
      <c r="D5721" s="142" t="s">
        <v>532</v>
      </c>
      <c r="E5721" s="12" t="s">
        <v>120</v>
      </c>
      <c r="F5721" s="12" t="s">
        <v>121</v>
      </c>
      <c r="G5721" s="14">
        <v>58908</v>
      </c>
      <c r="H5721" s="14">
        <v>58908</v>
      </c>
      <c r="I5721" s="14">
        <v>1</v>
      </c>
    </row>
    <row r="5722" spans="1:9" x14ac:dyDescent="0.25">
      <c r="A5722" s="715"/>
      <c r="B5722" s="694" t="s">
        <v>267</v>
      </c>
      <c r="C5722" s="694"/>
      <c r="D5722" s="694"/>
      <c r="E5722" s="694"/>
      <c r="F5722" s="694"/>
      <c r="G5722" s="694"/>
      <c r="H5722" s="2">
        <v>4698000</v>
      </c>
      <c r="I5722" s="2"/>
    </row>
    <row r="5723" spans="1:9" x14ac:dyDescent="0.25">
      <c r="A5723" s="715"/>
      <c r="B5723" s="653" t="s">
        <v>118</v>
      </c>
      <c r="C5723" s="653"/>
      <c r="D5723" s="653"/>
      <c r="E5723" s="653"/>
      <c r="F5723" s="653"/>
      <c r="G5723" s="653"/>
      <c r="H5723" s="72">
        <v>4698000</v>
      </c>
      <c r="I5723" s="72"/>
    </row>
    <row r="5724" spans="1:9" ht="45" x14ac:dyDescent="0.25">
      <c r="A5724" s="715"/>
      <c r="B5724" s="695">
        <v>4239</v>
      </c>
      <c r="C5724" s="157" t="s">
        <v>3742</v>
      </c>
      <c r="D5724" s="142" t="s">
        <v>3743</v>
      </c>
      <c r="E5724" s="12" t="s">
        <v>14</v>
      </c>
      <c r="F5724" s="12" t="s">
        <v>121</v>
      </c>
      <c r="G5724" s="14">
        <v>382800</v>
      </c>
      <c r="H5724" s="14">
        <v>382800</v>
      </c>
      <c r="I5724" s="14">
        <v>1</v>
      </c>
    </row>
    <row r="5725" spans="1:9" ht="45" x14ac:dyDescent="0.25">
      <c r="A5725" s="715"/>
      <c r="B5725" s="695"/>
      <c r="C5725" s="157" t="s">
        <v>3744</v>
      </c>
      <c r="D5725" s="142" t="s">
        <v>3745</v>
      </c>
      <c r="E5725" s="12" t="s">
        <v>14</v>
      </c>
      <c r="F5725" s="12" t="s">
        <v>121</v>
      </c>
      <c r="G5725" s="14">
        <v>873600</v>
      </c>
      <c r="H5725" s="14">
        <v>873600</v>
      </c>
      <c r="I5725" s="14">
        <v>1</v>
      </c>
    </row>
    <row r="5726" spans="1:9" ht="45" x14ac:dyDescent="0.25">
      <c r="A5726" s="715"/>
      <c r="B5726" s="695"/>
      <c r="C5726" s="157" t="s">
        <v>3746</v>
      </c>
      <c r="D5726" s="142" t="s">
        <v>3747</v>
      </c>
      <c r="E5726" s="12" t="s">
        <v>14</v>
      </c>
      <c r="F5726" s="12" t="s">
        <v>121</v>
      </c>
      <c r="G5726" s="14">
        <v>426000</v>
      </c>
      <c r="H5726" s="14">
        <v>426000</v>
      </c>
      <c r="I5726" s="14">
        <v>1</v>
      </c>
    </row>
    <row r="5727" spans="1:9" ht="45" x14ac:dyDescent="0.25">
      <c r="A5727" s="715"/>
      <c r="B5727" s="695"/>
      <c r="C5727" s="157" t="s">
        <v>3748</v>
      </c>
      <c r="D5727" s="142" t="s">
        <v>1601</v>
      </c>
      <c r="E5727" s="12" t="s">
        <v>14</v>
      </c>
      <c r="F5727" s="12" t="s">
        <v>121</v>
      </c>
      <c r="G5727" s="14">
        <v>292000</v>
      </c>
      <c r="H5727" s="14">
        <v>292000</v>
      </c>
      <c r="I5727" s="14">
        <v>1</v>
      </c>
    </row>
    <row r="5728" spans="1:9" ht="60" x14ac:dyDescent="0.25">
      <c r="A5728" s="715"/>
      <c r="B5728" s="695"/>
      <c r="C5728" s="157" t="s">
        <v>3749</v>
      </c>
      <c r="D5728" s="142" t="s">
        <v>3750</v>
      </c>
      <c r="E5728" s="12" t="s">
        <v>14</v>
      </c>
      <c r="F5728" s="12" t="s">
        <v>121</v>
      </c>
      <c r="G5728" s="14">
        <v>226800</v>
      </c>
      <c r="H5728" s="14">
        <v>226800</v>
      </c>
      <c r="I5728" s="14">
        <v>1</v>
      </c>
    </row>
    <row r="5729" spans="1:9" ht="45" x14ac:dyDescent="0.25">
      <c r="A5729" s="715"/>
      <c r="B5729" s="695"/>
      <c r="C5729" s="157" t="s">
        <v>3751</v>
      </c>
      <c r="D5729" s="142" t="s">
        <v>595</v>
      </c>
      <c r="E5729" s="12" t="s">
        <v>14</v>
      </c>
      <c r="F5729" s="12" t="s">
        <v>121</v>
      </c>
      <c r="G5729" s="14">
        <v>774000</v>
      </c>
      <c r="H5729" s="14">
        <v>774000</v>
      </c>
      <c r="I5729" s="14">
        <v>1</v>
      </c>
    </row>
    <row r="5730" spans="1:9" ht="45" x14ac:dyDescent="0.25">
      <c r="A5730" s="715"/>
      <c r="B5730" s="695"/>
      <c r="C5730" s="157" t="s">
        <v>3752</v>
      </c>
      <c r="D5730" s="142" t="s">
        <v>1599</v>
      </c>
      <c r="E5730" s="12" t="s">
        <v>14</v>
      </c>
      <c r="F5730" s="12" t="s">
        <v>121</v>
      </c>
      <c r="G5730" s="14">
        <v>792000</v>
      </c>
      <c r="H5730" s="14">
        <v>792000</v>
      </c>
      <c r="I5730" s="14">
        <v>1</v>
      </c>
    </row>
    <row r="5731" spans="1:9" ht="45" x14ac:dyDescent="0.25">
      <c r="A5731" s="715"/>
      <c r="B5731" s="695"/>
      <c r="C5731" s="157" t="s">
        <v>3753</v>
      </c>
      <c r="D5731" s="142" t="s">
        <v>3754</v>
      </c>
      <c r="E5731" s="12" t="s">
        <v>14</v>
      </c>
      <c r="F5731" s="12" t="s">
        <v>121</v>
      </c>
      <c r="G5731" s="14">
        <v>748800</v>
      </c>
      <c r="H5731" s="14">
        <v>748800</v>
      </c>
      <c r="I5731" s="14">
        <v>1</v>
      </c>
    </row>
    <row r="5732" spans="1:9" ht="45" x14ac:dyDescent="0.25">
      <c r="A5732" s="715"/>
      <c r="B5732" s="695"/>
      <c r="C5732" s="157" t="s">
        <v>3755</v>
      </c>
      <c r="D5732" s="142" t="s">
        <v>3756</v>
      </c>
      <c r="E5732" s="12" t="s">
        <v>14</v>
      </c>
      <c r="F5732" s="12" t="s">
        <v>121</v>
      </c>
      <c r="G5732" s="14">
        <v>182000</v>
      </c>
      <c r="H5732" s="14">
        <v>182000</v>
      </c>
      <c r="I5732" s="14">
        <v>1</v>
      </c>
    </row>
    <row r="5733" spans="1:9" x14ac:dyDescent="0.25">
      <c r="A5733" s="715"/>
      <c r="B5733" s="694" t="s">
        <v>274</v>
      </c>
      <c r="C5733" s="694"/>
      <c r="D5733" s="694"/>
      <c r="E5733" s="694"/>
      <c r="F5733" s="694"/>
      <c r="G5733" s="694"/>
      <c r="H5733" s="2">
        <v>33680000</v>
      </c>
      <c r="I5733" s="2"/>
    </row>
    <row r="5734" spans="1:9" x14ac:dyDescent="0.25">
      <c r="A5734" s="715"/>
      <c r="B5734" s="653" t="s">
        <v>11</v>
      </c>
      <c r="C5734" s="653"/>
      <c r="D5734" s="653"/>
      <c r="E5734" s="653"/>
      <c r="F5734" s="653"/>
      <c r="G5734" s="653"/>
      <c r="H5734" s="72">
        <v>3080000</v>
      </c>
      <c r="I5734" s="72"/>
    </row>
    <row r="5735" spans="1:9" x14ac:dyDescent="0.25">
      <c r="A5735" s="715"/>
      <c r="B5735" s="695">
        <v>4267</v>
      </c>
      <c r="C5735" s="141">
        <v>15897200</v>
      </c>
      <c r="D5735" s="142" t="s">
        <v>276</v>
      </c>
      <c r="E5735" s="12" t="s">
        <v>126</v>
      </c>
      <c r="F5735" s="12" t="s">
        <v>15</v>
      </c>
      <c r="G5735" s="14">
        <v>1100</v>
      </c>
      <c r="H5735" s="14">
        <v>3080000</v>
      </c>
      <c r="I5735" s="14">
        <v>2800</v>
      </c>
    </row>
    <row r="5736" spans="1:9" x14ac:dyDescent="0.25">
      <c r="A5736" s="715"/>
      <c r="B5736" s="653" t="s">
        <v>118</v>
      </c>
      <c r="C5736" s="653"/>
      <c r="D5736" s="653"/>
      <c r="E5736" s="653"/>
      <c r="F5736" s="653"/>
      <c r="G5736" s="653"/>
      <c r="H5736" s="72">
        <v>30600000</v>
      </c>
      <c r="I5736" s="72"/>
    </row>
    <row r="5737" spans="1:9" ht="45" x14ac:dyDescent="0.25">
      <c r="A5737" s="715"/>
      <c r="B5737" s="695">
        <v>4239</v>
      </c>
      <c r="C5737" s="157" t="s">
        <v>3757</v>
      </c>
      <c r="D5737" s="142" t="s">
        <v>3758</v>
      </c>
      <c r="E5737" s="12" t="s">
        <v>14</v>
      </c>
      <c r="F5737" s="12" t="s">
        <v>121</v>
      </c>
      <c r="G5737" s="14">
        <v>1000000</v>
      </c>
      <c r="H5737" s="14">
        <v>1000000</v>
      </c>
      <c r="I5737" s="14">
        <v>1</v>
      </c>
    </row>
    <row r="5738" spans="1:9" ht="45" x14ac:dyDescent="0.25">
      <c r="A5738" s="715"/>
      <c r="B5738" s="695"/>
      <c r="C5738" s="157" t="s">
        <v>3759</v>
      </c>
      <c r="D5738" s="142" t="s">
        <v>3760</v>
      </c>
      <c r="E5738" s="12" t="s">
        <v>14</v>
      </c>
      <c r="F5738" s="12" t="s">
        <v>121</v>
      </c>
      <c r="G5738" s="14">
        <v>1000000</v>
      </c>
      <c r="H5738" s="14">
        <v>1000000</v>
      </c>
      <c r="I5738" s="14">
        <v>1</v>
      </c>
    </row>
    <row r="5739" spans="1:9" ht="45" x14ac:dyDescent="0.25">
      <c r="A5739" s="715"/>
      <c r="B5739" s="695"/>
      <c r="C5739" s="157" t="s">
        <v>3761</v>
      </c>
      <c r="D5739" s="142" t="s">
        <v>3762</v>
      </c>
      <c r="E5739" s="12" t="s">
        <v>14</v>
      </c>
      <c r="F5739" s="12" t="s">
        <v>121</v>
      </c>
      <c r="G5739" s="14">
        <v>700000</v>
      </c>
      <c r="H5739" s="14">
        <v>700000</v>
      </c>
      <c r="I5739" s="14">
        <v>1</v>
      </c>
    </row>
    <row r="5740" spans="1:9" ht="45" x14ac:dyDescent="0.25">
      <c r="A5740" s="715"/>
      <c r="B5740" s="695"/>
      <c r="C5740" s="157" t="s">
        <v>3763</v>
      </c>
      <c r="D5740" s="142" t="s">
        <v>3764</v>
      </c>
      <c r="E5740" s="12" t="s">
        <v>14</v>
      </c>
      <c r="F5740" s="12" t="s">
        <v>121</v>
      </c>
      <c r="G5740" s="14">
        <v>400000</v>
      </c>
      <c r="H5740" s="14">
        <v>400000</v>
      </c>
      <c r="I5740" s="14">
        <v>1</v>
      </c>
    </row>
    <row r="5741" spans="1:9" ht="45" x14ac:dyDescent="0.25">
      <c r="A5741" s="715"/>
      <c r="B5741" s="695"/>
      <c r="C5741" s="157" t="s">
        <v>3765</v>
      </c>
      <c r="D5741" s="142" t="s">
        <v>3766</v>
      </c>
      <c r="E5741" s="12" t="s">
        <v>14</v>
      </c>
      <c r="F5741" s="12" t="s">
        <v>121</v>
      </c>
      <c r="G5741" s="14">
        <v>400000</v>
      </c>
      <c r="H5741" s="14">
        <v>400000</v>
      </c>
      <c r="I5741" s="14">
        <v>1</v>
      </c>
    </row>
    <row r="5742" spans="1:9" ht="45" x14ac:dyDescent="0.25">
      <c r="A5742" s="715"/>
      <c r="B5742" s="695"/>
      <c r="C5742" s="157" t="s">
        <v>3767</v>
      </c>
      <c r="D5742" s="142" t="s">
        <v>3768</v>
      </c>
      <c r="E5742" s="12" t="s">
        <v>14</v>
      </c>
      <c r="F5742" s="12" t="s">
        <v>121</v>
      </c>
      <c r="G5742" s="14">
        <v>2200000</v>
      </c>
      <c r="H5742" s="14">
        <v>2200000</v>
      </c>
      <c r="I5742" s="14">
        <v>1</v>
      </c>
    </row>
    <row r="5743" spans="1:9" ht="45" x14ac:dyDescent="0.25">
      <c r="A5743" s="715"/>
      <c r="B5743" s="695"/>
      <c r="C5743" s="157" t="s">
        <v>3769</v>
      </c>
      <c r="D5743" s="142" t="s">
        <v>3770</v>
      </c>
      <c r="E5743" s="12" t="s">
        <v>14</v>
      </c>
      <c r="F5743" s="12" t="s">
        <v>121</v>
      </c>
      <c r="G5743" s="14">
        <v>600000</v>
      </c>
      <c r="H5743" s="14">
        <v>600000</v>
      </c>
      <c r="I5743" s="14">
        <v>1</v>
      </c>
    </row>
    <row r="5744" spans="1:9" ht="45" x14ac:dyDescent="0.25">
      <c r="A5744" s="715"/>
      <c r="B5744" s="695"/>
      <c r="C5744" s="157" t="s">
        <v>3771</v>
      </c>
      <c r="D5744" s="142" t="s">
        <v>3772</v>
      </c>
      <c r="E5744" s="12" t="s">
        <v>14</v>
      </c>
      <c r="F5744" s="12" t="s">
        <v>121</v>
      </c>
      <c r="G5744" s="14">
        <v>600000</v>
      </c>
      <c r="H5744" s="14">
        <v>600000</v>
      </c>
      <c r="I5744" s="14">
        <v>1</v>
      </c>
    </row>
    <row r="5745" spans="1:9" ht="45" x14ac:dyDescent="0.25">
      <c r="A5745" s="715"/>
      <c r="B5745" s="695"/>
      <c r="C5745" s="142" t="s">
        <v>6672</v>
      </c>
      <c r="D5745" s="142" t="s">
        <v>6673</v>
      </c>
      <c r="E5745" s="517" t="s">
        <v>14</v>
      </c>
      <c r="F5745" s="517" t="s">
        <v>121</v>
      </c>
      <c r="G5745" s="526">
        <v>7000000</v>
      </c>
      <c r="H5745" s="526">
        <v>7000000</v>
      </c>
      <c r="I5745" s="14">
        <v>1</v>
      </c>
    </row>
    <row r="5746" spans="1:9" ht="45" x14ac:dyDescent="0.25">
      <c r="A5746" s="715"/>
      <c r="B5746" s="695"/>
      <c r="C5746" s="157" t="s">
        <v>3773</v>
      </c>
      <c r="D5746" s="142" t="s">
        <v>3774</v>
      </c>
      <c r="E5746" s="12" t="s">
        <v>14</v>
      </c>
      <c r="F5746" s="12" t="s">
        <v>121</v>
      </c>
      <c r="G5746" s="14">
        <v>400000</v>
      </c>
      <c r="H5746" s="14">
        <v>400000</v>
      </c>
      <c r="I5746" s="14">
        <v>1</v>
      </c>
    </row>
    <row r="5747" spans="1:9" ht="45" x14ac:dyDescent="0.25">
      <c r="A5747" s="715"/>
      <c r="B5747" s="695"/>
      <c r="C5747" s="157" t="s">
        <v>3775</v>
      </c>
      <c r="D5747" s="142" t="s">
        <v>3776</v>
      </c>
      <c r="E5747" s="12" t="s">
        <v>14</v>
      </c>
      <c r="F5747" s="12" t="s">
        <v>121</v>
      </c>
      <c r="G5747" s="14">
        <v>400000</v>
      </c>
      <c r="H5747" s="14">
        <v>400000</v>
      </c>
      <c r="I5747" s="14">
        <v>1</v>
      </c>
    </row>
    <row r="5748" spans="1:9" ht="45" x14ac:dyDescent="0.25">
      <c r="A5748" s="715"/>
      <c r="B5748" s="695"/>
      <c r="C5748" s="157" t="s">
        <v>3777</v>
      </c>
      <c r="D5748" s="142" t="s">
        <v>3778</v>
      </c>
      <c r="E5748" s="12" t="s">
        <v>14</v>
      </c>
      <c r="F5748" s="12" t="s">
        <v>121</v>
      </c>
      <c r="G5748" s="14">
        <v>700000</v>
      </c>
      <c r="H5748" s="14">
        <v>700000</v>
      </c>
      <c r="I5748" s="14">
        <v>1</v>
      </c>
    </row>
    <row r="5749" spans="1:9" ht="45" x14ac:dyDescent="0.25">
      <c r="A5749" s="715"/>
      <c r="B5749" s="695"/>
      <c r="C5749" s="157" t="s">
        <v>3779</v>
      </c>
      <c r="D5749" s="142" t="s">
        <v>3780</v>
      </c>
      <c r="E5749" s="12" t="s">
        <v>14</v>
      </c>
      <c r="F5749" s="12" t="s">
        <v>121</v>
      </c>
      <c r="G5749" s="14">
        <v>800000</v>
      </c>
      <c r="H5749" s="14">
        <v>800000</v>
      </c>
      <c r="I5749" s="14">
        <v>1</v>
      </c>
    </row>
    <row r="5750" spans="1:9" ht="45" x14ac:dyDescent="0.25">
      <c r="A5750" s="715"/>
      <c r="B5750" s="695"/>
      <c r="C5750" s="157" t="s">
        <v>3781</v>
      </c>
      <c r="D5750" s="142" t="s">
        <v>3782</v>
      </c>
      <c r="E5750" s="12" t="s">
        <v>14</v>
      </c>
      <c r="F5750" s="12" t="s">
        <v>121</v>
      </c>
      <c r="G5750" s="14">
        <v>800000</v>
      </c>
      <c r="H5750" s="14">
        <v>800000</v>
      </c>
      <c r="I5750" s="14">
        <v>1</v>
      </c>
    </row>
    <row r="5751" spans="1:9" ht="45" x14ac:dyDescent="0.25">
      <c r="A5751" s="715"/>
      <c r="B5751" s="695"/>
      <c r="C5751" s="157" t="s">
        <v>3783</v>
      </c>
      <c r="D5751" s="142" t="s">
        <v>3218</v>
      </c>
      <c r="E5751" s="12" t="s">
        <v>14</v>
      </c>
      <c r="F5751" s="12" t="s">
        <v>121</v>
      </c>
      <c r="G5751" s="14">
        <v>300000</v>
      </c>
      <c r="H5751" s="14">
        <v>300000</v>
      </c>
      <c r="I5751" s="14">
        <v>1</v>
      </c>
    </row>
    <row r="5752" spans="1:9" ht="45" x14ac:dyDescent="0.25">
      <c r="A5752" s="715"/>
      <c r="B5752" s="695"/>
      <c r="C5752" s="157" t="s">
        <v>3784</v>
      </c>
      <c r="D5752" s="142" t="s">
        <v>625</v>
      </c>
      <c r="E5752" s="12" t="s">
        <v>14</v>
      </c>
      <c r="F5752" s="12" t="s">
        <v>121</v>
      </c>
      <c r="G5752" s="14">
        <v>300000</v>
      </c>
      <c r="H5752" s="14">
        <v>300000</v>
      </c>
      <c r="I5752" s="14">
        <v>1</v>
      </c>
    </row>
    <row r="5753" spans="1:9" ht="45" x14ac:dyDescent="0.25">
      <c r="A5753" s="715"/>
      <c r="B5753" s="695"/>
      <c r="C5753" s="157" t="s">
        <v>3785</v>
      </c>
      <c r="D5753" s="142" t="s">
        <v>3191</v>
      </c>
      <c r="E5753" s="12" t="s">
        <v>14</v>
      </c>
      <c r="F5753" s="12" t="s">
        <v>121</v>
      </c>
      <c r="G5753" s="14">
        <v>400000</v>
      </c>
      <c r="H5753" s="14">
        <v>400000</v>
      </c>
      <c r="I5753" s="14">
        <v>1</v>
      </c>
    </row>
    <row r="5754" spans="1:9" ht="45" x14ac:dyDescent="0.25">
      <c r="A5754" s="715"/>
      <c r="B5754" s="695"/>
      <c r="C5754" s="157" t="s">
        <v>3786</v>
      </c>
      <c r="D5754" s="142" t="s">
        <v>3787</v>
      </c>
      <c r="E5754" s="12" t="s">
        <v>14</v>
      </c>
      <c r="F5754" s="12" t="s">
        <v>121</v>
      </c>
      <c r="G5754" s="14">
        <v>800000</v>
      </c>
      <c r="H5754" s="14">
        <v>800000</v>
      </c>
      <c r="I5754" s="14">
        <v>1</v>
      </c>
    </row>
    <row r="5755" spans="1:9" ht="45" x14ac:dyDescent="0.25">
      <c r="A5755" s="715"/>
      <c r="B5755" s="695"/>
      <c r="C5755" s="157" t="s">
        <v>3788</v>
      </c>
      <c r="D5755" s="142" t="s">
        <v>629</v>
      </c>
      <c r="E5755" s="12" t="s">
        <v>14</v>
      </c>
      <c r="F5755" s="12" t="s">
        <v>121</v>
      </c>
      <c r="G5755" s="14">
        <v>800000</v>
      </c>
      <c r="H5755" s="14">
        <v>800000</v>
      </c>
      <c r="I5755" s="14">
        <v>1</v>
      </c>
    </row>
    <row r="5756" spans="1:9" s="8" customFormat="1" ht="45" x14ac:dyDescent="0.25">
      <c r="A5756" s="715"/>
      <c r="B5756" s="695"/>
      <c r="C5756" s="139">
        <v>79951110</v>
      </c>
      <c r="D5756" s="140" t="s">
        <v>3789</v>
      </c>
      <c r="E5756" s="15" t="s">
        <v>14</v>
      </c>
      <c r="F5756" s="15" t="s">
        <v>121</v>
      </c>
      <c r="G5756" s="16">
        <v>7000000</v>
      </c>
      <c r="H5756" s="16">
        <v>7000000</v>
      </c>
      <c r="I5756" s="16">
        <v>1</v>
      </c>
    </row>
    <row r="5757" spans="1:9" s="8" customFormat="1" ht="45" x14ac:dyDescent="0.25">
      <c r="A5757" s="715"/>
      <c r="B5757" s="695"/>
      <c r="C5757" s="139">
        <v>79951110</v>
      </c>
      <c r="D5757" s="140" t="s">
        <v>3790</v>
      </c>
      <c r="E5757" s="15" t="s">
        <v>14</v>
      </c>
      <c r="F5757" s="15" t="s">
        <v>121</v>
      </c>
      <c r="G5757" s="16">
        <v>11000000</v>
      </c>
      <c r="H5757" s="16">
        <v>11000000</v>
      </c>
      <c r="I5757" s="16">
        <v>1</v>
      </c>
    </row>
    <row r="5758" spans="1:9" x14ac:dyDescent="0.25">
      <c r="A5758" s="715"/>
      <c r="B5758" s="694" t="s">
        <v>2271</v>
      </c>
      <c r="C5758" s="694"/>
      <c r="D5758" s="694"/>
      <c r="E5758" s="694"/>
      <c r="F5758" s="694"/>
      <c r="G5758" s="694"/>
      <c r="H5758" s="2">
        <v>3000000</v>
      </c>
      <c r="I5758" s="2"/>
    </row>
    <row r="5759" spans="1:9" x14ac:dyDescent="0.25">
      <c r="A5759" s="715"/>
      <c r="B5759" s="653" t="s">
        <v>118</v>
      </c>
      <c r="C5759" s="653"/>
      <c r="D5759" s="653"/>
      <c r="E5759" s="653"/>
      <c r="F5759" s="653"/>
      <c r="G5759" s="653"/>
      <c r="H5759" s="72">
        <v>3000000</v>
      </c>
      <c r="I5759" s="72"/>
    </row>
    <row r="5760" spans="1:9" ht="30" x14ac:dyDescent="0.25">
      <c r="A5760" s="715"/>
      <c r="B5760" s="695">
        <v>4251</v>
      </c>
      <c r="C5760" s="157" t="s">
        <v>3791</v>
      </c>
      <c r="D5760" s="142" t="s">
        <v>2273</v>
      </c>
      <c r="E5760" s="12" t="s">
        <v>126</v>
      </c>
      <c r="F5760" s="12" t="s">
        <v>121</v>
      </c>
      <c r="G5760" s="14">
        <v>3000000</v>
      </c>
      <c r="H5760" s="14">
        <v>3000000</v>
      </c>
      <c r="I5760" s="14">
        <v>1</v>
      </c>
    </row>
    <row r="5761" spans="1:9" x14ac:dyDescent="0.25">
      <c r="A5761" s="715"/>
      <c r="B5761" s="694" t="s">
        <v>295</v>
      </c>
      <c r="C5761" s="694"/>
      <c r="D5761" s="694"/>
      <c r="E5761" s="694"/>
      <c r="F5761" s="694"/>
      <c r="G5761" s="694"/>
      <c r="H5761" s="2">
        <v>0</v>
      </c>
      <c r="I5761" s="2"/>
    </row>
    <row r="5762" spans="1:9" x14ac:dyDescent="0.25">
      <c r="A5762" s="715"/>
      <c r="B5762" s="653" t="s">
        <v>11</v>
      </c>
      <c r="C5762" s="653"/>
      <c r="D5762" s="653"/>
      <c r="E5762" s="653"/>
      <c r="F5762" s="653"/>
      <c r="G5762" s="653"/>
      <c r="H5762" s="72"/>
      <c r="I5762" s="72"/>
    </row>
    <row r="5763" spans="1:9" ht="40.5" customHeight="1" x14ac:dyDescent="0.25">
      <c r="A5763" s="715"/>
      <c r="B5763" s="720" t="s">
        <v>296</v>
      </c>
      <c r="C5763" s="721"/>
      <c r="D5763" s="721"/>
      <c r="E5763" s="721"/>
      <c r="F5763" s="721"/>
      <c r="G5763" s="722"/>
      <c r="H5763" s="2">
        <v>16706000</v>
      </c>
      <c r="I5763" s="2"/>
    </row>
    <row r="5764" spans="1:9" x14ac:dyDescent="0.25">
      <c r="A5764" s="715"/>
      <c r="B5764" s="653" t="s">
        <v>11</v>
      </c>
      <c r="C5764" s="653"/>
      <c r="D5764" s="653"/>
      <c r="E5764" s="653"/>
      <c r="F5764" s="653"/>
      <c r="G5764" s="653"/>
      <c r="H5764" s="72">
        <v>10690000</v>
      </c>
      <c r="I5764" s="72"/>
    </row>
    <row r="5765" spans="1:9" x14ac:dyDescent="0.25">
      <c r="A5765" s="715"/>
      <c r="B5765" s="695">
        <v>4267</v>
      </c>
      <c r="C5765" s="157" t="s">
        <v>3792</v>
      </c>
      <c r="D5765" s="142" t="s">
        <v>276</v>
      </c>
      <c r="E5765" s="12" t="s">
        <v>126</v>
      </c>
      <c r="F5765" s="12" t="s">
        <v>15</v>
      </c>
      <c r="G5765" s="14">
        <v>6850</v>
      </c>
      <c r="H5765" s="14">
        <v>2740000</v>
      </c>
      <c r="I5765" s="14">
        <v>400</v>
      </c>
    </row>
    <row r="5766" spans="1:9" x14ac:dyDescent="0.25">
      <c r="A5766" s="715"/>
      <c r="B5766" s="394"/>
      <c r="C5766" s="141" t="s">
        <v>6599</v>
      </c>
      <c r="D5766" s="142" t="s">
        <v>5639</v>
      </c>
      <c r="E5766" s="142" t="s">
        <v>14</v>
      </c>
      <c r="F5766" s="142" t="s">
        <v>15</v>
      </c>
      <c r="G5766" s="398">
        <v>12450</v>
      </c>
      <c r="H5766" s="399">
        <v>2490</v>
      </c>
      <c r="I5766" s="398">
        <v>200</v>
      </c>
    </row>
    <row r="5767" spans="1:9" s="8" customFormat="1" ht="45" x14ac:dyDescent="0.25">
      <c r="A5767" s="715"/>
      <c r="B5767" s="711">
        <v>4269</v>
      </c>
      <c r="C5767" s="139">
        <v>30192700</v>
      </c>
      <c r="D5767" s="140" t="s">
        <v>3793</v>
      </c>
      <c r="E5767" s="15" t="s">
        <v>14</v>
      </c>
      <c r="F5767" s="15" t="s">
        <v>121</v>
      </c>
      <c r="G5767" s="16">
        <v>2500000</v>
      </c>
      <c r="H5767" s="16">
        <v>2500000</v>
      </c>
      <c r="I5767" s="16">
        <v>1</v>
      </c>
    </row>
    <row r="5768" spans="1:9" s="8" customFormat="1" x14ac:dyDescent="0.25">
      <c r="A5768" s="715"/>
      <c r="B5768" s="711"/>
      <c r="C5768" s="139">
        <v>44110000</v>
      </c>
      <c r="D5768" s="140" t="s">
        <v>3794</v>
      </c>
      <c r="E5768" s="15" t="s">
        <v>14</v>
      </c>
      <c r="F5768" s="15" t="s">
        <v>121</v>
      </c>
      <c r="G5768" s="16">
        <v>5450000</v>
      </c>
      <c r="H5768" s="16">
        <v>5450000</v>
      </c>
      <c r="I5768" s="16">
        <v>1</v>
      </c>
    </row>
    <row r="5769" spans="1:9" x14ac:dyDescent="0.25">
      <c r="A5769" s="715"/>
      <c r="B5769" s="653" t="s">
        <v>154</v>
      </c>
      <c r="C5769" s="653"/>
      <c r="D5769" s="653"/>
      <c r="E5769" s="653"/>
      <c r="F5769" s="653"/>
      <c r="G5769" s="653"/>
      <c r="H5769" s="72">
        <v>2050000</v>
      </c>
      <c r="I5769" s="72"/>
    </row>
    <row r="5770" spans="1:9" ht="30" x14ac:dyDescent="0.25">
      <c r="A5770" s="715"/>
      <c r="B5770" s="157">
        <v>4251</v>
      </c>
      <c r="C5770" s="157" t="s">
        <v>6939</v>
      </c>
      <c r="D5770" s="157" t="s">
        <v>536</v>
      </c>
      <c r="E5770" s="157" t="s">
        <v>126</v>
      </c>
      <c r="F5770" s="157" t="s">
        <v>121</v>
      </c>
      <c r="G5770" s="157">
        <v>3567000</v>
      </c>
      <c r="H5770" s="157">
        <v>3567000</v>
      </c>
      <c r="I5770" s="157">
        <v>1</v>
      </c>
    </row>
    <row r="5771" spans="1:9" ht="30" x14ac:dyDescent="0.25">
      <c r="A5771" s="715"/>
      <c r="B5771" s="157" t="s">
        <v>5652</v>
      </c>
      <c r="C5771" s="157" t="s">
        <v>6940</v>
      </c>
      <c r="D5771" s="157" t="s">
        <v>536</v>
      </c>
      <c r="E5771" s="157" t="s">
        <v>126</v>
      </c>
      <c r="F5771" s="157" t="s">
        <v>121</v>
      </c>
      <c r="G5771" s="157">
        <v>980000</v>
      </c>
      <c r="H5771" s="157">
        <v>980000</v>
      </c>
      <c r="I5771" s="157">
        <v>1</v>
      </c>
    </row>
    <row r="5772" spans="1:9" s="8" customFormat="1" ht="30" x14ac:dyDescent="0.25">
      <c r="A5772" s="715"/>
      <c r="B5772" s="15">
        <v>4251</v>
      </c>
      <c r="C5772" s="139">
        <v>45211100</v>
      </c>
      <c r="D5772" s="140" t="s">
        <v>635</v>
      </c>
      <c r="E5772" s="15" t="s">
        <v>126</v>
      </c>
      <c r="F5772" s="15" t="s">
        <v>121</v>
      </c>
      <c r="G5772" s="16">
        <v>2050000</v>
      </c>
      <c r="H5772" s="16">
        <v>2050000</v>
      </c>
      <c r="I5772" s="16">
        <v>1</v>
      </c>
    </row>
    <row r="5773" spans="1:9" x14ac:dyDescent="0.25">
      <c r="A5773" s="715"/>
      <c r="B5773" s="653" t="s">
        <v>118</v>
      </c>
      <c r="C5773" s="653"/>
      <c r="D5773" s="653"/>
      <c r="E5773" s="653"/>
      <c r="F5773" s="653"/>
      <c r="G5773" s="653"/>
      <c r="H5773" s="72">
        <v>3966000</v>
      </c>
      <c r="I5773" s="72"/>
    </row>
    <row r="5774" spans="1:9" s="8" customFormat="1" ht="30" x14ac:dyDescent="0.25">
      <c r="A5774" s="715"/>
      <c r="B5774" s="711">
        <v>4239</v>
      </c>
      <c r="C5774" s="139">
        <v>79951110</v>
      </c>
      <c r="D5774" s="140" t="s">
        <v>633</v>
      </c>
      <c r="E5774" s="15" t="s">
        <v>14</v>
      </c>
      <c r="F5774" s="15" t="s">
        <v>121</v>
      </c>
      <c r="G5774" s="16">
        <v>3966000</v>
      </c>
      <c r="H5774" s="16">
        <v>3966000</v>
      </c>
      <c r="I5774" s="16">
        <v>1</v>
      </c>
    </row>
    <row r="5775" spans="1:9" s="8" customFormat="1" x14ac:dyDescent="0.25">
      <c r="A5775" s="715"/>
      <c r="B5775" s="694" t="s">
        <v>6417</v>
      </c>
      <c r="C5775" s="694"/>
      <c r="D5775" s="694"/>
      <c r="E5775" s="694"/>
      <c r="F5775" s="694"/>
      <c r="G5775" s="694"/>
      <c r="H5775" s="16"/>
      <c r="I5775" s="16"/>
    </row>
    <row r="5776" spans="1:9" s="8" customFormat="1" x14ac:dyDescent="0.25">
      <c r="A5776" s="715"/>
      <c r="B5776" s="893" t="s">
        <v>118</v>
      </c>
      <c r="C5776" s="894"/>
      <c r="D5776" s="894"/>
      <c r="E5776" s="894"/>
      <c r="F5776" s="894"/>
      <c r="G5776" s="894"/>
      <c r="H5776" s="894"/>
      <c r="I5776" s="895"/>
    </row>
    <row r="5777" spans="1:9" s="8" customFormat="1" ht="30" x14ac:dyDescent="0.25">
      <c r="A5777" s="715"/>
      <c r="B5777" s="890" t="s">
        <v>5622</v>
      </c>
      <c r="C5777" s="439" t="s">
        <v>6418</v>
      </c>
      <c r="D5777" s="439" t="s">
        <v>5491</v>
      </c>
      <c r="E5777" s="439" t="s">
        <v>14</v>
      </c>
      <c r="F5777" s="439" t="s">
        <v>121</v>
      </c>
      <c r="G5777" s="439">
        <v>368000</v>
      </c>
      <c r="H5777" s="439">
        <v>368000</v>
      </c>
      <c r="I5777" s="439">
        <v>1</v>
      </c>
    </row>
    <row r="5778" spans="1:9" s="8" customFormat="1" ht="30" x14ac:dyDescent="0.25">
      <c r="A5778" s="715"/>
      <c r="B5778" s="891"/>
      <c r="C5778" s="439" t="s">
        <v>6419</v>
      </c>
      <c r="D5778" s="439" t="s">
        <v>5491</v>
      </c>
      <c r="E5778" s="439" t="s">
        <v>14</v>
      </c>
      <c r="F5778" s="439" t="s">
        <v>121</v>
      </c>
      <c r="G5778" s="439">
        <v>396000</v>
      </c>
      <c r="H5778" s="439">
        <v>396000</v>
      </c>
      <c r="I5778" s="439">
        <v>1</v>
      </c>
    </row>
    <row r="5779" spans="1:9" s="8" customFormat="1" ht="30" x14ac:dyDescent="0.25">
      <c r="A5779" s="715"/>
      <c r="B5779" s="891"/>
      <c r="C5779" s="439" t="s">
        <v>6420</v>
      </c>
      <c r="D5779" s="439" t="s">
        <v>5491</v>
      </c>
      <c r="E5779" s="439" t="s">
        <v>14</v>
      </c>
      <c r="F5779" s="439" t="s">
        <v>121</v>
      </c>
      <c r="G5779" s="439">
        <v>360000</v>
      </c>
      <c r="H5779" s="439">
        <v>360000</v>
      </c>
      <c r="I5779" s="439">
        <v>1</v>
      </c>
    </row>
    <row r="5780" spans="1:9" s="8" customFormat="1" ht="30" x14ac:dyDescent="0.25">
      <c r="A5780" s="715"/>
      <c r="B5780" s="892"/>
      <c r="C5780" s="439" t="s">
        <v>6421</v>
      </c>
      <c r="D5780" s="439" t="s">
        <v>5491</v>
      </c>
      <c r="E5780" s="439" t="s">
        <v>14</v>
      </c>
      <c r="F5780" s="439" t="s">
        <v>121</v>
      </c>
      <c r="G5780" s="439">
        <v>376000</v>
      </c>
      <c r="H5780" s="439">
        <v>376000</v>
      </c>
      <c r="I5780" s="439">
        <v>1</v>
      </c>
    </row>
    <row r="5781" spans="1:9" x14ac:dyDescent="0.25">
      <c r="A5781" s="715"/>
      <c r="B5781" s="694" t="s">
        <v>297</v>
      </c>
      <c r="C5781" s="694"/>
      <c r="D5781" s="694"/>
      <c r="E5781" s="694"/>
      <c r="F5781" s="694"/>
      <c r="G5781" s="694"/>
      <c r="H5781" s="2">
        <v>6934000</v>
      </c>
      <c r="I5781" s="2"/>
    </row>
    <row r="5782" spans="1:9" x14ac:dyDescent="0.25">
      <c r="A5782" s="715"/>
      <c r="B5782" s="653" t="s">
        <v>11</v>
      </c>
      <c r="C5782" s="653"/>
      <c r="D5782" s="653"/>
      <c r="E5782" s="653"/>
      <c r="F5782" s="653"/>
      <c r="G5782" s="653"/>
      <c r="H5782" s="72">
        <v>3750000</v>
      </c>
      <c r="I5782" s="72"/>
    </row>
    <row r="5783" spans="1:9" s="8" customFormat="1" x14ac:dyDescent="0.25">
      <c r="A5783" s="715"/>
      <c r="B5783" s="15">
        <v>4267</v>
      </c>
      <c r="C5783" s="139">
        <v>39221400</v>
      </c>
      <c r="D5783" s="140" t="s">
        <v>3795</v>
      </c>
      <c r="E5783" s="15" t="s">
        <v>126</v>
      </c>
      <c r="F5783" s="15" t="s">
        <v>15</v>
      </c>
      <c r="G5783" s="16">
        <v>6000</v>
      </c>
      <c r="H5783" s="16">
        <v>1200000</v>
      </c>
      <c r="I5783" s="16">
        <v>200</v>
      </c>
    </row>
    <row r="5784" spans="1:9" s="8" customFormat="1" x14ac:dyDescent="0.25">
      <c r="A5784" s="715"/>
      <c r="B5784" s="15">
        <v>4269</v>
      </c>
      <c r="C5784" s="139">
        <v>44110000</v>
      </c>
      <c r="D5784" s="140" t="s">
        <v>3794</v>
      </c>
      <c r="E5784" s="15" t="s">
        <v>14</v>
      </c>
      <c r="F5784" s="15" t="s">
        <v>121</v>
      </c>
      <c r="G5784" s="16">
        <v>2550000</v>
      </c>
      <c r="H5784" s="16">
        <v>2550000</v>
      </c>
      <c r="I5784" s="16">
        <v>1</v>
      </c>
    </row>
    <row r="5785" spans="1:9" s="8" customFormat="1" x14ac:dyDescent="0.25">
      <c r="A5785" s="715"/>
      <c r="B5785" s="225">
        <v>4267</v>
      </c>
      <c r="C5785" s="225" t="s">
        <v>5477</v>
      </c>
      <c r="D5785" s="198" t="s">
        <v>3795</v>
      </c>
      <c r="E5785" s="225" t="s">
        <v>126</v>
      </c>
      <c r="F5785" s="225" t="s">
        <v>121</v>
      </c>
      <c r="G5785" s="245">
        <v>411000</v>
      </c>
      <c r="H5785" s="245">
        <v>411000</v>
      </c>
      <c r="I5785" s="53">
        <v>1</v>
      </c>
    </row>
    <row r="5786" spans="1:9" s="8" customFormat="1" ht="30" x14ac:dyDescent="0.25">
      <c r="A5786" s="715"/>
      <c r="B5786" s="225">
        <v>4267</v>
      </c>
      <c r="C5786" s="225" t="s">
        <v>5478</v>
      </c>
      <c r="D5786" s="198" t="s">
        <v>5483</v>
      </c>
      <c r="E5786" s="225" t="s">
        <v>14</v>
      </c>
      <c r="F5786" s="225" t="s">
        <v>15</v>
      </c>
      <c r="G5786" s="246" t="s">
        <v>5484</v>
      </c>
      <c r="H5786" s="245">
        <v>168000</v>
      </c>
      <c r="I5786" s="247">
        <v>1680</v>
      </c>
    </row>
    <row r="5787" spans="1:9" s="8" customFormat="1" ht="30" x14ac:dyDescent="0.25">
      <c r="A5787" s="715"/>
      <c r="B5787" s="225">
        <v>4267</v>
      </c>
      <c r="C5787" s="225" t="s">
        <v>5479</v>
      </c>
      <c r="D5787" s="198" t="s">
        <v>5483</v>
      </c>
      <c r="E5787" s="225" t="s">
        <v>14</v>
      </c>
      <c r="F5787" s="225" t="s">
        <v>15</v>
      </c>
      <c r="G5787" s="246" t="s">
        <v>5485</v>
      </c>
      <c r="H5787" s="245">
        <v>166320</v>
      </c>
      <c r="I5787" s="247">
        <v>1386</v>
      </c>
    </row>
    <row r="5788" spans="1:9" s="8" customFormat="1" ht="30" x14ac:dyDescent="0.25">
      <c r="A5788" s="715"/>
      <c r="B5788" s="225">
        <v>4267</v>
      </c>
      <c r="C5788" s="225" t="s">
        <v>5480</v>
      </c>
      <c r="D5788" s="198" t="s">
        <v>5483</v>
      </c>
      <c r="E5788" s="225" t="s">
        <v>14</v>
      </c>
      <c r="F5788" s="225" t="s">
        <v>15</v>
      </c>
      <c r="G5788" s="246" t="s">
        <v>5486</v>
      </c>
      <c r="H5788" s="245">
        <v>166320</v>
      </c>
      <c r="I5788" s="247">
        <v>924</v>
      </c>
    </row>
    <row r="5789" spans="1:9" s="8" customFormat="1" ht="30" x14ac:dyDescent="0.25">
      <c r="A5789" s="715"/>
      <c r="B5789" s="225">
        <v>4267</v>
      </c>
      <c r="C5789" s="225" t="s">
        <v>5481</v>
      </c>
      <c r="D5789" s="198" t="s">
        <v>5483</v>
      </c>
      <c r="E5789" s="225" t="s">
        <v>14</v>
      </c>
      <c r="F5789" s="225" t="s">
        <v>15</v>
      </c>
      <c r="G5789" s="246" t="s">
        <v>5487</v>
      </c>
      <c r="H5789" s="245">
        <v>143880</v>
      </c>
      <c r="I5789" s="247">
        <v>660</v>
      </c>
    </row>
    <row r="5790" spans="1:9" s="8" customFormat="1" ht="30" x14ac:dyDescent="0.25">
      <c r="A5790" s="715"/>
      <c r="B5790" s="225">
        <v>4267</v>
      </c>
      <c r="C5790" s="225" t="s">
        <v>5482</v>
      </c>
      <c r="D5790" s="198" t="s">
        <v>5483</v>
      </c>
      <c r="E5790" s="225" t="s">
        <v>14</v>
      </c>
      <c r="F5790" s="225" t="s">
        <v>15</v>
      </c>
      <c r="G5790" s="246" t="s">
        <v>5488</v>
      </c>
      <c r="H5790" s="245">
        <v>143880</v>
      </c>
      <c r="I5790" s="247">
        <v>660</v>
      </c>
    </row>
    <row r="5791" spans="1:9" x14ac:dyDescent="0.25">
      <c r="A5791" s="715"/>
      <c r="B5791" s="653" t="s">
        <v>154</v>
      </c>
      <c r="C5791" s="653"/>
      <c r="D5791" s="653"/>
      <c r="E5791" s="653"/>
      <c r="F5791" s="653"/>
      <c r="G5791" s="653"/>
      <c r="H5791" s="72">
        <v>1000000</v>
      </c>
      <c r="I5791" s="72"/>
    </row>
    <row r="5792" spans="1:9" s="8" customFormat="1" ht="30" x14ac:dyDescent="0.25">
      <c r="A5792" s="715"/>
      <c r="B5792" s="15">
        <v>4251</v>
      </c>
      <c r="C5792" s="139">
        <v>45211100</v>
      </c>
      <c r="D5792" s="140" t="s">
        <v>635</v>
      </c>
      <c r="E5792" s="15" t="s">
        <v>126</v>
      </c>
      <c r="F5792" s="15" t="s">
        <v>121</v>
      </c>
      <c r="G5792" s="16">
        <v>1000000</v>
      </c>
      <c r="H5792" s="16">
        <v>1000000</v>
      </c>
      <c r="I5792" s="16">
        <v>1</v>
      </c>
    </row>
    <row r="5793" spans="1:9" x14ac:dyDescent="0.25">
      <c r="A5793" s="715"/>
      <c r="B5793" s="922" t="s">
        <v>118</v>
      </c>
      <c r="C5793" s="922"/>
      <c r="D5793" s="922"/>
      <c r="E5793" s="922"/>
      <c r="F5793" s="922"/>
      <c r="G5793" s="922"/>
      <c r="H5793" s="72">
        <v>2184000</v>
      </c>
      <c r="I5793" s="72"/>
    </row>
    <row r="5794" spans="1:9" x14ac:dyDescent="0.25">
      <c r="A5794" s="715"/>
      <c r="B5794" s="695">
        <v>4239</v>
      </c>
      <c r="C5794" s="157" t="s">
        <v>3796</v>
      </c>
      <c r="D5794" s="142" t="s">
        <v>294</v>
      </c>
      <c r="E5794" s="12" t="s">
        <v>120</v>
      </c>
      <c r="F5794" s="12" t="s">
        <v>121</v>
      </c>
      <c r="G5794" s="14">
        <v>2184000</v>
      </c>
      <c r="H5794" s="14">
        <v>2184000</v>
      </c>
      <c r="I5794" s="14">
        <v>1</v>
      </c>
    </row>
    <row r="5795" spans="1:9" x14ac:dyDescent="0.25">
      <c r="A5795" s="715"/>
      <c r="B5795" s="694" t="s">
        <v>299</v>
      </c>
      <c r="C5795" s="694"/>
      <c r="D5795" s="694"/>
      <c r="E5795" s="694"/>
      <c r="F5795" s="694"/>
      <c r="G5795" s="694"/>
      <c r="H5795" s="2">
        <v>41952000</v>
      </c>
      <c r="I5795" s="2"/>
    </row>
    <row r="5796" spans="1:9" x14ac:dyDescent="0.25">
      <c r="A5796" s="715"/>
      <c r="B5796" s="653" t="s">
        <v>118</v>
      </c>
      <c r="C5796" s="653"/>
      <c r="D5796" s="653"/>
      <c r="E5796" s="653"/>
      <c r="F5796" s="653"/>
      <c r="G5796" s="653"/>
      <c r="H5796" s="72">
        <v>41952000</v>
      </c>
      <c r="I5796" s="72"/>
    </row>
    <row r="5797" spans="1:9" s="8" customFormat="1" ht="30" x14ac:dyDescent="0.25">
      <c r="A5797" s="715"/>
      <c r="B5797" s="711">
        <v>4215</v>
      </c>
      <c r="C5797" s="139">
        <v>66511120</v>
      </c>
      <c r="D5797" s="140" t="s">
        <v>300</v>
      </c>
      <c r="E5797" s="15" t="s">
        <v>149</v>
      </c>
      <c r="F5797" s="15" t="s">
        <v>121</v>
      </c>
      <c r="G5797" s="16">
        <v>41952000</v>
      </c>
      <c r="H5797" s="16">
        <v>41952000</v>
      </c>
      <c r="I5797" s="16">
        <v>1</v>
      </c>
    </row>
    <row r="5798" spans="1:9" x14ac:dyDescent="0.25">
      <c r="A5798" s="715"/>
      <c r="B5798" s="694" t="s">
        <v>3797</v>
      </c>
      <c r="C5798" s="694"/>
      <c r="D5798" s="694"/>
      <c r="E5798" s="694"/>
      <c r="F5798" s="694"/>
      <c r="G5798" s="694"/>
      <c r="H5798" s="2">
        <v>10203109</v>
      </c>
      <c r="I5798" s="2"/>
    </row>
    <row r="5799" spans="1:9" x14ac:dyDescent="0.25">
      <c r="A5799" s="715"/>
      <c r="B5799" s="653" t="s">
        <v>154</v>
      </c>
      <c r="C5799" s="653"/>
      <c r="D5799" s="653"/>
      <c r="E5799" s="653"/>
      <c r="F5799" s="653"/>
      <c r="G5799" s="653"/>
      <c r="H5799" s="72">
        <v>9876901</v>
      </c>
      <c r="I5799" s="72"/>
    </row>
    <row r="5800" spans="1:9" ht="30" x14ac:dyDescent="0.25">
      <c r="A5800" s="715"/>
      <c r="B5800" s="695">
        <v>5112</v>
      </c>
      <c r="C5800" s="157" t="s">
        <v>3798</v>
      </c>
      <c r="D5800" s="142" t="s">
        <v>1451</v>
      </c>
      <c r="E5800" s="12" t="s">
        <v>126</v>
      </c>
      <c r="F5800" s="12" t="s">
        <v>121</v>
      </c>
      <c r="G5800" s="14">
        <v>9876901</v>
      </c>
      <c r="H5800" s="14">
        <v>9876901</v>
      </c>
      <c r="I5800" s="14">
        <v>1</v>
      </c>
    </row>
    <row r="5801" spans="1:9" x14ac:dyDescent="0.25">
      <c r="A5801" s="715"/>
      <c r="B5801" s="653" t="s">
        <v>118</v>
      </c>
      <c r="C5801" s="653"/>
      <c r="D5801" s="653"/>
      <c r="E5801" s="653"/>
      <c r="F5801" s="653"/>
      <c r="G5801" s="653"/>
      <c r="H5801" s="72">
        <v>326208</v>
      </c>
      <c r="I5801" s="72"/>
    </row>
    <row r="5802" spans="1:9" ht="30" x14ac:dyDescent="0.25">
      <c r="A5802" s="715"/>
      <c r="B5802" s="695">
        <v>5112</v>
      </c>
      <c r="C5802" s="157" t="s">
        <v>3799</v>
      </c>
      <c r="D5802" s="142" t="s">
        <v>168</v>
      </c>
      <c r="E5802" s="12" t="s">
        <v>172</v>
      </c>
      <c r="F5802" s="12" t="s">
        <v>121</v>
      </c>
      <c r="G5802" s="14">
        <v>250932</v>
      </c>
      <c r="H5802" s="14">
        <v>250932</v>
      </c>
      <c r="I5802" s="14">
        <v>1</v>
      </c>
    </row>
    <row r="5803" spans="1:9" ht="30" x14ac:dyDescent="0.25">
      <c r="A5803" s="715"/>
      <c r="B5803" s="695"/>
      <c r="C5803" s="157" t="s">
        <v>3800</v>
      </c>
      <c r="D5803" s="142" t="s">
        <v>532</v>
      </c>
      <c r="E5803" s="12" t="s">
        <v>120</v>
      </c>
      <c r="F5803" s="12" t="s">
        <v>121</v>
      </c>
      <c r="G5803" s="14">
        <v>75276</v>
      </c>
      <c r="H5803" s="14">
        <v>75276</v>
      </c>
      <c r="I5803" s="14">
        <v>1</v>
      </c>
    </row>
    <row r="5804" spans="1:9" x14ac:dyDescent="0.25">
      <c r="A5804" s="715"/>
      <c r="B5804" s="694" t="s">
        <v>642</v>
      </c>
      <c r="C5804" s="694"/>
      <c r="D5804" s="694"/>
      <c r="E5804" s="694"/>
      <c r="F5804" s="694"/>
      <c r="G5804" s="694"/>
      <c r="H5804" s="2">
        <v>1500000</v>
      </c>
      <c r="I5804" s="2"/>
    </row>
    <row r="5805" spans="1:9" x14ac:dyDescent="0.25">
      <c r="A5805" s="715"/>
      <c r="B5805" s="653" t="s">
        <v>118</v>
      </c>
      <c r="C5805" s="653"/>
      <c r="D5805" s="653"/>
      <c r="E5805" s="653"/>
      <c r="F5805" s="653"/>
      <c r="G5805" s="653"/>
      <c r="H5805" s="72">
        <v>1500000</v>
      </c>
      <c r="I5805" s="72"/>
    </row>
    <row r="5806" spans="1:9" x14ac:dyDescent="0.25">
      <c r="A5806" s="715"/>
      <c r="B5806" s="695">
        <v>4239</v>
      </c>
      <c r="C5806" s="157" t="s">
        <v>3801</v>
      </c>
      <c r="D5806" s="142" t="s">
        <v>294</v>
      </c>
      <c r="E5806" s="12" t="s">
        <v>120</v>
      </c>
      <c r="F5806" s="12" t="s">
        <v>121</v>
      </c>
      <c r="G5806" s="14">
        <v>1500000</v>
      </c>
      <c r="H5806" s="14">
        <v>1500000</v>
      </c>
      <c r="I5806" s="14">
        <v>1</v>
      </c>
    </row>
    <row r="5807" spans="1:9" x14ac:dyDescent="0.25">
      <c r="A5807" s="715"/>
      <c r="B5807" s="751" t="s">
        <v>301</v>
      </c>
      <c r="C5807" s="751"/>
      <c r="D5807" s="751"/>
      <c r="E5807" s="751"/>
      <c r="F5807" s="751"/>
      <c r="G5807" s="751"/>
      <c r="H5807" s="2">
        <v>841674715.20001841</v>
      </c>
      <c r="I5807" s="2"/>
    </row>
    <row r="5808" spans="1:9" ht="38.25" customHeight="1" x14ac:dyDescent="0.25">
      <c r="A5808" s="733" t="s">
        <v>5278</v>
      </c>
      <c r="B5808" s="696" t="s">
        <v>3803</v>
      </c>
      <c r="C5808" s="696"/>
      <c r="D5808" s="696"/>
      <c r="E5808" s="696"/>
      <c r="F5808" s="696"/>
      <c r="G5808" s="696"/>
      <c r="H5808" s="696"/>
      <c r="I5808" s="696"/>
    </row>
    <row r="5809" spans="1:9" x14ac:dyDescent="0.25">
      <c r="A5809" s="733"/>
      <c r="B5809" s="41"/>
      <c r="C5809" s="160"/>
      <c r="D5809" s="160"/>
      <c r="E5809" s="41"/>
      <c r="F5809" s="41"/>
      <c r="G5809" s="55"/>
      <c r="H5809" s="55"/>
      <c r="I5809" s="55"/>
    </row>
    <row r="5810" spans="1:9" x14ac:dyDescent="0.25">
      <c r="A5810" s="733"/>
      <c r="B5810" s="749" t="s">
        <v>1</v>
      </c>
      <c r="C5810" s="750" t="s">
        <v>2</v>
      </c>
      <c r="D5810" s="750"/>
      <c r="E5810" s="749" t="s">
        <v>3</v>
      </c>
      <c r="F5810" s="749" t="s">
        <v>4</v>
      </c>
      <c r="G5810" s="701" t="s">
        <v>5</v>
      </c>
      <c r="H5810" s="701" t="s">
        <v>6</v>
      </c>
      <c r="I5810" s="701" t="s">
        <v>7</v>
      </c>
    </row>
    <row r="5811" spans="1:9" ht="60" x14ac:dyDescent="0.25">
      <c r="A5811" s="733"/>
      <c r="B5811" s="749"/>
      <c r="C5811" s="161" t="s">
        <v>8</v>
      </c>
      <c r="D5811" s="161" t="s">
        <v>9</v>
      </c>
      <c r="E5811" s="749"/>
      <c r="F5811" s="749"/>
      <c r="G5811" s="701"/>
      <c r="H5811" s="701"/>
      <c r="I5811" s="701"/>
    </row>
    <row r="5812" spans="1:9" x14ac:dyDescent="0.25">
      <c r="A5812" s="733"/>
      <c r="B5812" s="42"/>
      <c r="C5812" s="161">
        <v>1</v>
      </c>
      <c r="D5812" s="161">
        <v>2</v>
      </c>
      <c r="E5812" s="42">
        <v>3</v>
      </c>
      <c r="F5812" s="42">
        <v>4</v>
      </c>
      <c r="G5812" s="72">
        <v>5</v>
      </c>
      <c r="H5812" s="72">
        <v>6</v>
      </c>
      <c r="I5812" s="72">
        <v>7</v>
      </c>
    </row>
    <row r="5813" spans="1:9" x14ac:dyDescent="0.25">
      <c r="A5813" s="733"/>
      <c r="B5813" s="745" t="s">
        <v>10</v>
      </c>
      <c r="C5813" s="745"/>
      <c r="D5813" s="745"/>
      <c r="E5813" s="745"/>
      <c r="F5813" s="745"/>
      <c r="G5813" s="745"/>
      <c r="H5813" s="2"/>
      <c r="I5813" s="2"/>
    </row>
    <row r="5814" spans="1:9" x14ac:dyDescent="0.25">
      <c r="A5814" s="733"/>
      <c r="B5814" s="756" t="s">
        <v>11</v>
      </c>
      <c r="C5814" s="754"/>
      <c r="D5814" s="754"/>
      <c r="E5814" s="754"/>
      <c r="F5814" s="754"/>
      <c r="G5814" s="754"/>
      <c r="H5814" s="754"/>
      <c r="I5814" s="755"/>
    </row>
    <row r="5815" spans="1:9" s="52" customFormat="1" x14ac:dyDescent="0.25">
      <c r="A5815" s="733"/>
      <c r="B5815" s="51">
        <v>4222</v>
      </c>
      <c r="C5815" s="162">
        <v>22451280</v>
      </c>
      <c r="D5815" s="163" t="s">
        <v>3804</v>
      </c>
      <c r="E5815" s="51" t="s">
        <v>120</v>
      </c>
      <c r="F5815" s="51" t="s">
        <v>15</v>
      </c>
      <c r="G5815" s="56">
        <v>300000</v>
      </c>
      <c r="H5815" s="56">
        <v>600000</v>
      </c>
      <c r="I5815" s="56">
        <v>2</v>
      </c>
    </row>
    <row r="5816" spans="1:9" x14ac:dyDescent="0.25">
      <c r="A5816" s="733"/>
      <c r="B5816" s="737">
        <v>4261</v>
      </c>
      <c r="C5816" s="164" t="s">
        <v>5810</v>
      </c>
      <c r="D5816" s="165" t="s">
        <v>48</v>
      </c>
      <c r="E5816" s="43" t="s">
        <v>14</v>
      </c>
      <c r="F5816" s="43" t="s">
        <v>49</v>
      </c>
      <c r="G5816" s="57">
        <v>1500</v>
      </c>
      <c r="H5816" s="57">
        <v>1800000</v>
      </c>
      <c r="I5816" s="57">
        <v>1200</v>
      </c>
    </row>
    <row r="5817" spans="1:9" ht="60" x14ac:dyDescent="0.25">
      <c r="A5817" s="733"/>
      <c r="B5817" s="738"/>
      <c r="C5817" s="164" t="s">
        <v>3806</v>
      </c>
      <c r="D5817" s="165" t="s">
        <v>3807</v>
      </c>
      <c r="E5817" s="43" t="s">
        <v>14</v>
      </c>
      <c r="F5817" s="43" t="s">
        <v>15</v>
      </c>
      <c r="G5817" s="57">
        <v>30000</v>
      </c>
      <c r="H5817" s="57">
        <v>60000</v>
      </c>
      <c r="I5817" s="57">
        <v>2</v>
      </c>
    </row>
    <row r="5818" spans="1:9" ht="30" x14ac:dyDescent="0.25">
      <c r="A5818" s="733"/>
      <c r="B5818" s="738"/>
      <c r="C5818" s="164" t="s">
        <v>3808</v>
      </c>
      <c r="D5818" s="165" t="s">
        <v>3809</v>
      </c>
      <c r="E5818" s="43" t="s">
        <v>14</v>
      </c>
      <c r="F5818" s="43" t="s">
        <v>15</v>
      </c>
      <c r="G5818" s="57">
        <v>20000</v>
      </c>
      <c r="H5818" s="57">
        <v>40000</v>
      </c>
      <c r="I5818" s="57">
        <v>2</v>
      </c>
    </row>
    <row r="5819" spans="1:9" x14ac:dyDescent="0.25">
      <c r="A5819" s="733"/>
      <c r="B5819" s="738"/>
      <c r="C5819" s="165" t="s">
        <v>7033</v>
      </c>
      <c r="D5819" s="165" t="s">
        <v>13</v>
      </c>
      <c r="E5819" s="610" t="s">
        <v>14</v>
      </c>
      <c r="F5819" s="610" t="s">
        <v>15</v>
      </c>
      <c r="G5819" s="57">
        <v>5700</v>
      </c>
      <c r="H5819" s="358">
        <v>28.5</v>
      </c>
      <c r="I5819" s="57">
        <v>5</v>
      </c>
    </row>
    <row r="5820" spans="1:9" x14ac:dyDescent="0.25">
      <c r="A5820" s="733"/>
      <c r="B5820" s="738"/>
      <c r="C5820" s="165" t="s">
        <v>7034</v>
      </c>
      <c r="D5820" s="165" t="s">
        <v>313</v>
      </c>
      <c r="E5820" s="610" t="s">
        <v>14</v>
      </c>
      <c r="F5820" s="610" t="s">
        <v>15</v>
      </c>
      <c r="G5820" s="57">
        <v>120</v>
      </c>
      <c r="H5820" s="358">
        <v>3.6</v>
      </c>
      <c r="I5820" s="57">
        <v>30</v>
      </c>
    </row>
    <row r="5821" spans="1:9" ht="30" x14ac:dyDescent="0.25">
      <c r="A5821" s="733"/>
      <c r="B5821" s="738"/>
      <c r="C5821" s="165" t="s">
        <v>7035</v>
      </c>
      <c r="D5821" s="165" t="s">
        <v>6561</v>
      </c>
      <c r="E5821" s="610" t="s">
        <v>14</v>
      </c>
      <c r="F5821" s="610" t="s">
        <v>15</v>
      </c>
      <c r="G5821" s="57">
        <v>10000</v>
      </c>
      <c r="H5821" s="358">
        <v>120</v>
      </c>
      <c r="I5821" s="57">
        <v>12</v>
      </c>
    </row>
    <row r="5822" spans="1:9" x14ac:dyDescent="0.25">
      <c r="A5822" s="733"/>
      <c r="B5822" s="738"/>
      <c r="C5822" s="165" t="s">
        <v>7036</v>
      </c>
      <c r="D5822" s="165" t="s">
        <v>7037</v>
      </c>
      <c r="E5822" s="610" t="s">
        <v>14</v>
      </c>
      <c r="F5822" s="610" t="s">
        <v>15</v>
      </c>
      <c r="G5822" s="57">
        <v>350</v>
      </c>
      <c r="H5822" s="358">
        <v>3.5</v>
      </c>
      <c r="I5822" s="57">
        <v>10</v>
      </c>
    </row>
    <row r="5823" spans="1:9" x14ac:dyDescent="0.25">
      <c r="A5823" s="733"/>
      <c r="B5823" s="738"/>
      <c r="C5823" s="165" t="s">
        <v>7038</v>
      </c>
      <c r="D5823" s="165" t="s">
        <v>17</v>
      </c>
      <c r="E5823" s="610" t="s">
        <v>14</v>
      </c>
      <c r="F5823" s="610" t="s">
        <v>15</v>
      </c>
      <c r="G5823" s="57">
        <v>120</v>
      </c>
      <c r="H5823" s="358">
        <v>63.6</v>
      </c>
      <c r="I5823" s="57">
        <v>530</v>
      </c>
    </row>
    <row r="5824" spans="1:9" x14ac:dyDescent="0.25">
      <c r="A5824" s="733"/>
      <c r="B5824" s="738"/>
      <c r="C5824" s="165" t="s">
        <v>7039</v>
      </c>
      <c r="D5824" s="165" t="s">
        <v>17</v>
      </c>
      <c r="E5824" s="610" t="s">
        <v>14</v>
      </c>
      <c r="F5824" s="610" t="s">
        <v>15</v>
      </c>
      <c r="G5824" s="57">
        <v>1200</v>
      </c>
      <c r="H5824" s="358">
        <v>36</v>
      </c>
      <c r="I5824" s="57">
        <v>30</v>
      </c>
    </row>
    <row r="5825" spans="1:9" x14ac:dyDescent="0.25">
      <c r="A5825" s="733"/>
      <c r="B5825" s="738"/>
      <c r="C5825" s="165" t="s">
        <v>7040</v>
      </c>
      <c r="D5825" s="165" t="s">
        <v>19</v>
      </c>
      <c r="E5825" s="610" t="s">
        <v>14</v>
      </c>
      <c r="F5825" s="610" t="s">
        <v>15</v>
      </c>
      <c r="G5825" s="57">
        <v>250</v>
      </c>
      <c r="H5825" s="358">
        <v>20</v>
      </c>
      <c r="I5825" s="57">
        <v>80</v>
      </c>
    </row>
    <row r="5826" spans="1:9" x14ac:dyDescent="0.25">
      <c r="A5826" s="733"/>
      <c r="B5826" s="738"/>
      <c r="C5826" s="165" t="s">
        <v>7041</v>
      </c>
      <c r="D5826" s="165" t="s">
        <v>21</v>
      </c>
      <c r="E5826" s="610" t="s">
        <v>14</v>
      </c>
      <c r="F5826" s="610" t="s">
        <v>15</v>
      </c>
      <c r="G5826" s="57">
        <v>60</v>
      </c>
      <c r="H5826" s="358">
        <v>3</v>
      </c>
      <c r="I5826" s="57">
        <v>50</v>
      </c>
    </row>
    <row r="5827" spans="1:9" x14ac:dyDescent="0.25">
      <c r="A5827" s="733"/>
      <c r="B5827" s="738"/>
      <c r="C5827" s="165" t="s">
        <v>7042</v>
      </c>
      <c r="D5827" s="165" t="s">
        <v>7043</v>
      </c>
      <c r="E5827" s="610" t="s">
        <v>14</v>
      </c>
      <c r="F5827" s="610" t="s">
        <v>15</v>
      </c>
      <c r="G5827" s="57">
        <v>16500</v>
      </c>
      <c r="H5827" s="358">
        <v>16.5</v>
      </c>
      <c r="I5827" s="57">
        <v>1</v>
      </c>
    </row>
    <row r="5828" spans="1:9" x14ac:dyDescent="0.25">
      <c r="A5828" s="733"/>
      <c r="B5828" s="738"/>
      <c r="C5828" s="165" t="s">
        <v>7044</v>
      </c>
      <c r="D5828" s="165" t="s">
        <v>7043</v>
      </c>
      <c r="E5828" s="610" t="s">
        <v>14</v>
      </c>
      <c r="F5828" s="610" t="s">
        <v>15</v>
      </c>
      <c r="G5828" s="57">
        <v>15000</v>
      </c>
      <c r="H5828" s="358">
        <v>15</v>
      </c>
      <c r="I5828" s="57">
        <v>1</v>
      </c>
    </row>
    <row r="5829" spans="1:9" x14ac:dyDescent="0.25">
      <c r="A5829" s="733"/>
      <c r="B5829" s="738"/>
      <c r="C5829" s="165" t="s">
        <v>7045</v>
      </c>
      <c r="D5829" s="165" t="s">
        <v>7046</v>
      </c>
      <c r="E5829" s="610" t="s">
        <v>14</v>
      </c>
      <c r="F5829" s="610" t="s">
        <v>15</v>
      </c>
      <c r="G5829" s="57">
        <v>13000</v>
      </c>
      <c r="H5829" s="358">
        <v>13</v>
      </c>
      <c r="I5829" s="57">
        <v>1</v>
      </c>
    </row>
    <row r="5830" spans="1:9" x14ac:dyDescent="0.25">
      <c r="A5830" s="733"/>
      <c r="B5830" s="738"/>
      <c r="C5830" s="165" t="s">
        <v>7047</v>
      </c>
      <c r="D5830" s="165" t="s">
        <v>7048</v>
      </c>
      <c r="E5830" s="610" t="s">
        <v>14</v>
      </c>
      <c r="F5830" s="610" t="s">
        <v>15</v>
      </c>
      <c r="G5830" s="57">
        <v>3000</v>
      </c>
      <c r="H5830" s="358">
        <v>6</v>
      </c>
      <c r="I5830" s="57">
        <v>2</v>
      </c>
    </row>
    <row r="5831" spans="1:9" x14ac:dyDescent="0.25">
      <c r="A5831" s="733"/>
      <c r="B5831" s="738"/>
      <c r="C5831" s="165" t="s">
        <v>7049</v>
      </c>
      <c r="D5831" s="165" t="s">
        <v>7050</v>
      </c>
      <c r="E5831" s="610" t="s">
        <v>14</v>
      </c>
      <c r="F5831" s="610" t="s">
        <v>15</v>
      </c>
      <c r="G5831" s="57">
        <v>300</v>
      </c>
      <c r="H5831" s="358">
        <v>15</v>
      </c>
      <c r="I5831" s="57">
        <v>50</v>
      </c>
    </row>
    <row r="5832" spans="1:9" x14ac:dyDescent="0.25">
      <c r="A5832" s="733"/>
      <c r="B5832" s="738"/>
      <c r="C5832" s="165" t="s">
        <v>7051</v>
      </c>
      <c r="D5832" s="165" t="s">
        <v>7052</v>
      </c>
      <c r="E5832" s="610" t="s">
        <v>14</v>
      </c>
      <c r="F5832" s="610" t="s">
        <v>15</v>
      </c>
      <c r="G5832" s="57">
        <v>500</v>
      </c>
      <c r="H5832" s="358">
        <v>2.5</v>
      </c>
      <c r="I5832" s="57">
        <v>5</v>
      </c>
    </row>
    <row r="5833" spans="1:9" x14ac:dyDescent="0.25">
      <c r="A5833" s="733"/>
      <c r="B5833" s="738"/>
      <c r="C5833" s="165" t="s">
        <v>7053</v>
      </c>
      <c r="D5833" s="165" t="s">
        <v>25</v>
      </c>
      <c r="E5833" s="610" t="s">
        <v>14</v>
      </c>
      <c r="F5833" s="610" t="s">
        <v>15</v>
      </c>
      <c r="G5833" s="57">
        <v>500</v>
      </c>
      <c r="H5833" s="358">
        <v>15</v>
      </c>
      <c r="I5833" s="57">
        <v>30</v>
      </c>
    </row>
    <row r="5834" spans="1:9" x14ac:dyDescent="0.25">
      <c r="A5834" s="733"/>
      <c r="B5834" s="738"/>
      <c r="C5834" s="165" t="s">
        <v>7054</v>
      </c>
      <c r="D5834" s="165" t="s">
        <v>7055</v>
      </c>
      <c r="E5834" s="610" t="s">
        <v>14</v>
      </c>
      <c r="F5834" s="610" t="s">
        <v>15</v>
      </c>
      <c r="G5834" s="57">
        <v>250</v>
      </c>
      <c r="H5834" s="358">
        <v>20</v>
      </c>
      <c r="I5834" s="57">
        <v>80</v>
      </c>
    </row>
    <row r="5835" spans="1:9" x14ac:dyDescent="0.25">
      <c r="A5835" s="733"/>
      <c r="B5835" s="738"/>
      <c r="C5835" s="165" t="s">
        <v>7056</v>
      </c>
      <c r="D5835" s="165" t="s">
        <v>7057</v>
      </c>
      <c r="E5835" s="610" t="s">
        <v>14</v>
      </c>
      <c r="F5835" s="610" t="s">
        <v>15</v>
      </c>
      <c r="G5835" s="57">
        <v>250</v>
      </c>
      <c r="H5835" s="358">
        <v>12.5</v>
      </c>
      <c r="I5835" s="57">
        <v>50</v>
      </c>
    </row>
    <row r="5836" spans="1:9" x14ac:dyDescent="0.25">
      <c r="A5836" s="733"/>
      <c r="B5836" s="738"/>
      <c r="C5836" s="165" t="s">
        <v>7058</v>
      </c>
      <c r="D5836" s="165" t="s">
        <v>6493</v>
      </c>
      <c r="E5836" s="610" t="s">
        <v>14</v>
      </c>
      <c r="F5836" s="610" t="s">
        <v>15</v>
      </c>
      <c r="G5836" s="57">
        <v>700</v>
      </c>
      <c r="H5836" s="358">
        <v>42</v>
      </c>
      <c r="I5836" s="57">
        <v>60</v>
      </c>
    </row>
    <row r="5837" spans="1:9" x14ac:dyDescent="0.25">
      <c r="A5837" s="733"/>
      <c r="B5837" s="738"/>
      <c r="C5837" s="165" t="s">
        <v>7059</v>
      </c>
      <c r="D5837" s="165" t="s">
        <v>6493</v>
      </c>
      <c r="E5837" s="610" t="s">
        <v>14</v>
      </c>
      <c r="F5837" s="610" t="s">
        <v>15</v>
      </c>
      <c r="G5837" s="57">
        <v>3000</v>
      </c>
      <c r="H5837" s="358">
        <v>90</v>
      </c>
      <c r="I5837" s="57">
        <v>30</v>
      </c>
    </row>
    <row r="5838" spans="1:9" x14ac:dyDescent="0.25">
      <c r="A5838" s="733"/>
      <c r="B5838" s="738"/>
      <c r="C5838" s="165" t="s">
        <v>7060</v>
      </c>
      <c r="D5838" s="165" t="s">
        <v>7061</v>
      </c>
      <c r="E5838" s="610" t="s">
        <v>14</v>
      </c>
      <c r="F5838" s="610" t="s">
        <v>30</v>
      </c>
      <c r="G5838" s="57">
        <v>100</v>
      </c>
      <c r="H5838" s="358">
        <v>5</v>
      </c>
      <c r="I5838" s="57">
        <v>50</v>
      </c>
    </row>
    <row r="5839" spans="1:9" x14ac:dyDescent="0.25">
      <c r="A5839" s="733"/>
      <c r="B5839" s="738"/>
      <c r="C5839" s="165" t="s">
        <v>7062</v>
      </c>
      <c r="D5839" s="165" t="s">
        <v>7063</v>
      </c>
      <c r="E5839" s="610" t="s">
        <v>14</v>
      </c>
      <c r="F5839" s="610" t="s">
        <v>30</v>
      </c>
      <c r="G5839" s="57">
        <v>200</v>
      </c>
      <c r="H5839" s="358">
        <v>10</v>
      </c>
      <c r="I5839" s="57">
        <v>50</v>
      </c>
    </row>
    <row r="5840" spans="1:9" x14ac:dyDescent="0.25">
      <c r="A5840" s="733"/>
      <c r="B5840" s="738"/>
      <c r="C5840" s="165" t="s">
        <v>7064</v>
      </c>
      <c r="D5840" s="165" t="s">
        <v>6495</v>
      </c>
      <c r="E5840" s="610" t="s">
        <v>14</v>
      </c>
      <c r="F5840" s="610" t="s">
        <v>30</v>
      </c>
      <c r="G5840" s="57">
        <v>200</v>
      </c>
      <c r="H5840" s="358">
        <v>2</v>
      </c>
      <c r="I5840" s="57">
        <v>10</v>
      </c>
    </row>
    <row r="5841" spans="1:9" x14ac:dyDescent="0.25">
      <c r="A5841" s="733"/>
      <c r="B5841" s="738"/>
      <c r="C5841" s="165" t="s">
        <v>7065</v>
      </c>
      <c r="D5841" s="165" t="s">
        <v>7066</v>
      </c>
      <c r="E5841" s="610" t="s">
        <v>14</v>
      </c>
      <c r="F5841" s="610" t="s">
        <v>15</v>
      </c>
      <c r="G5841" s="57">
        <v>400</v>
      </c>
      <c r="H5841" s="358">
        <v>20</v>
      </c>
      <c r="I5841" s="57">
        <v>50</v>
      </c>
    </row>
    <row r="5842" spans="1:9" x14ac:dyDescent="0.25">
      <c r="A5842" s="733"/>
      <c r="B5842" s="738"/>
      <c r="C5842" s="165" t="s">
        <v>7067</v>
      </c>
      <c r="D5842" s="165" t="s">
        <v>7066</v>
      </c>
      <c r="E5842" s="610" t="s">
        <v>14</v>
      </c>
      <c r="F5842" s="610" t="s">
        <v>15</v>
      </c>
      <c r="G5842" s="57">
        <v>200</v>
      </c>
      <c r="H5842" s="358">
        <v>20</v>
      </c>
      <c r="I5842" s="57">
        <v>100</v>
      </c>
    </row>
    <row r="5843" spans="1:9" x14ac:dyDescent="0.25">
      <c r="A5843" s="733"/>
      <c r="B5843" s="738"/>
      <c r="C5843" s="165" t="s">
        <v>7068</v>
      </c>
      <c r="D5843" s="165" t="s">
        <v>4199</v>
      </c>
      <c r="E5843" s="610" t="s">
        <v>14</v>
      </c>
      <c r="F5843" s="610" t="s">
        <v>15</v>
      </c>
      <c r="G5843" s="57">
        <v>1000</v>
      </c>
      <c r="H5843" s="358">
        <v>70</v>
      </c>
      <c r="I5843" s="57">
        <v>70</v>
      </c>
    </row>
    <row r="5844" spans="1:9" x14ac:dyDescent="0.25">
      <c r="A5844" s="733"/>
      <c r="B5844" s="738"/>
      <c r="C5844" s="165" t="s">
        <v>7069</v>
      </c>
      <c r="D5844" s="165" t="s">
        <v>4199</v>
      </c>
      <c r="E5844" s="610" t="s">
        <v>14</v>
      </c>
      <c r="F5844" s="610" t="s">
        <v>15</v>
      </c>
      <c r="G5844" s="57">
        <v>200</v>
      </c>
      <c r="H5844" s="358">
        <v>6</v>
      </c>
      <c r="I5844" s="57">
        <v>30</v>
      </c>
    </row>
    <row r="5845" spans="1:9" ht="30" x14ac:dyDescent="0.25">
      <c r="A5845" s="733"/>
      <c r="B5845" s="738"/>
      <c r="C5845" s="165" t="s">
        <v>7070</v>
      </c>
      <c r="D5845" s="165" t="s">
        <v>36</v>
      </c>
      <c r="E5845" s="610" t="s">
        <v>14</v>
      </c>
      <c r="F5845" s="610" t="s">
        <v>15</v>
      </c>
      <c r="G5845" s="57">
        <v>1200</v>
      </c>
      <c r="H5845" s="358">
        <v>180</v>
      </c>
      <c r="I5845" s="57">
        <v>150</v>
      </c>
    </row>
    <row r="5846" spans="1:9" x14ac:dyDescent="0.25">
      <c r="A5846" s="733"/>
      <c r="B5846" s="738"/>
      <c r="C5846" s="165" t="s">
        <v>7071</v>
      </c>
      <c r="D5846" s="165" t="s">
        <v>38</v>
      </c>
      <c r="E5846" s="610" t="s">
        <v>14</v>
      </c>
      <c r="F5846" s="610" t="s">
        <v>15</v>
      </c>
      <c r="G5846" s="57">
        <v>100</v>
      </c>
      <c r="H5846" s="358">
        <v>10</v>
      </c>
      <c r="I5846" s="57">
        <v>100</v>
      </c>
    </row>
    <row r="5847" spans="1:9" x14ac:dyDescent="0.25">
      <c r="A5847" s="733"/>
      <c r="B5847" s="738"/>
      <c r="C5847" s="165" t="s">
        <v>7072</v>
      </c>
      <c r="D5847" s="165" t="s">
        <v>40</v>
      </c>
      <c r="E5847" s="610" t="s">
        <v>14</v>
      </c>
      <c r="F5847" s="610" t="s">
        <v>15</v>
      </c>
      <c r="G5847" s="57">
        <v>100</v>
      </c>
      <c r="H5847" s="358">
        <v>8</v>
      </c>
      <c r="I5847" s="57">
        <v>80</v>
      </c>
    </row>
    <row r="5848" spans="1:9" x14ac:dyDescent="0.25">
      <c r="A5848" s="733"/>
      <c r="B5848" s="738"/>
      <c r="C5848" s="165" t="s">
        <v>7073</v>
      </c>
      <c r="D5848" s="165" t="s">
        <v>42</v>
      </c>
      <c r="E5848" s="610" t="s">
        <v>14</v>
      </c>
      <c r="F5848" s="610" t="s">
        <v>15</v>
      </c>
      <c r="G5848" s="57">
        <v>2600</v>
      </c>
      <c r="H5848" s="358">
        <v>26</v>
      </c>
      <c r="I5848" s="57">
        <v>10</v>
      </c>
    </row>
    <row r="5849" spans="1:9" x14ac:dyDescent="0.25">
      <c r="A5849" s="733"/>
      <c r="B5849" s="738"/>
      <c r="C5849" s="165" t="s">
        <v>7074</v>
      </c>
      <c r="D5849" s="165" t="s">
        <v>44</v>
      </c>
      <c r="E5849" s="610" t="s">
        <v>14</v>
      </c>
      <c r="F5849" s="610" t="s">
        <v>15</v>
      </c>
      <c r="G5849" s="57">
        <v>2000</v>
      </c>
      <c r="H5849" s="358">
        <v>20</v>
      </c>
      <c r="I5849" s="57">
        <v>10</v>
      </c>
    </row>
    <row r="5850" spans="1:9" x14ac:dyDescent="0.25">
      <c r="A5850" s="733"/>
      <c r="B5850" s="738"/>
      <c r="C5850" s="165" t="s">
        <v>7075</v>
      </c>
      <c r="D5850" s="165" t="s">
        <v>46</v>
      </c>
      <c r="E5850" s="610" t="s">
        <v>14</v>
      </c>
      <c r="F5850" s="610" t="s">
        <v>15</v>
      </c>
      <c r="G5850" s="57">
        <v>4500</v>
      </c>
      <c r="H5850" s="358">
        <v>45</v>
      </c>
      <c r="I5850" s="57">
        <v>10</v>
      </c>
    </row>
    <row r="5851" spans="1:9" x14ac:dyDescent="0.25">
      <c r="A5851" s="733"/>
      <c r="B5851" s="738"/>
      <c r="C5851" s="165" t="s">
        <v>7076</v>
      </c>
      <c r="D5851" s="165" t="s">
        <v>7077</v>
      </c>
      <c r="E5851" s="610" t="s">
        <v>14</v>
      </c>
      <c r="F5851" s="610" t="s">
        <v>15</v>
      </c>
      <c r="G5851" s="57">
        <v>3500</v>
      </c>
      <c r="H5851" s="358">
        <v>35</v>
      </c>
      <c r="I5851" s="57">
        <v>10</v>
      </c>
    </row>
    <row r="5852" spans="1:9" x14ac:dyDescent="0.25">
      <c r="A5852" s="733"/>
      <c r="B5852" s="738"/>
      <c r="C5852" s="165" t="s">
        <v>7078</v>
      </c>
      <c r="D5852" s="165" t="s">
        <v>7079</v>
      </c>
      <c r="E5852" s="610" t="s">
        <v>14</v>
      </c>
      <c r="F5852" s="610" t="s">
        <v>15</v>
      </c>
      <c r="G5852" s="57">
        <v>350</v>
      </c>
      <c r="H5852" s="358">
        <v>3.5</v>
      </c>
      <c r="I5852" s="57">
        <v>10</v>
      </c>
    </row>
    <row r="5853" spans="1:9" x14ac:dyDescent="0.25">
      <c r="A5853" s="733"/>
      <c r="B5853" s="738"/>
      <c r="C5853" s="165" t="s">
        <v>7080</v>
      </c>
      <c r="D5853" s="165" t="s">
        <v>7081</v>
      </c>
      <c r="E5853" s="610" t="s">
        <v>14</v>
      </c>
      <c r="F5853" s="610" t="s">
        <v>49</v>
      </c>
      <c r="G5853" s="57">
        <v>3000</v>
      </c>
      <c r="H5853" s="358">
        <v>3</v>
      </c>
      <c r="I5853" s="57">
        <v>1</v>
      </c>
    </row>
    <row r="5854" spans="1:9" ht="30" x14ac:dyDescent="0.25">
      <c r="A5854" s="733"/>
      <c r="B5854" s="738"/>
      <c r="C5854" s="165" t="s">
        <v>7082</v>
      </c>
      <c r="D5854" s="165" t="s">
        <v>53</v>
      </c>
      <c r="E5854" s="610" t="s">
        <v>14</v>
      </c>
      <c r="F5854" s="610" t="s">
        <v>15</v>
      </c>
      <c r="G5854" s="57">
        <v>300</v>
      </c>
      <c r="H5854" s="358">
        <v>15</v>
      </c>
      <c r="I5854" s="57">
        <v>50</v>
      </c>
    </row>
    <row r="5855" spans="1:9" x14ac:dyDescent="0.25">
      <c r="A5855" s="733"/>
      <c r="B5855" s="738"/>
      <c r="C5855" s="165" t="s">
        <v>7083</v>
      </c>
      <c r="D5855" s="165" t="s">
        <v>6261</v>
      </c>
      <c r="E5855" s="610" t="s">
        <v>14</v>
      </c>
      <c r="F5855" s="610" t="s">
        <v>15</v>
      </c>
      <c r="G5855" s="57">
        <v>600</v>
      </c>
      <c r="H5855" s="358">
        <v>18</v>
      </c>
      <c r="I5855" s="57">
        <v>30</v>
      </c>
    </row>
    <row r="5856" spans="1:9" x14ac:dyDescent="0.25">
      <c r="A5856" s="733"/>
      <c r="B5856" s="738"/>
      <c r="C5856" s="165" t="s">
        <v>7084</v>
      </c>
      <c r="D5856" s="165" t="s">
        <v>2301</v>
      </c>
      <c r="E5856" s="610" t="s">
        <v>14</v>
      </c>
      <c r="F5856" s="610" t="s">
        <v>15</v>
      </c>
      <c r="G5856" s="57">
        <v>4500</v>
      </c>
      <c r="H5856" s="358">
        <v>22.5</v>
      </c>
      <c r="I5856" s="57">
        <v>5</v>
      </c>
    </row>
    <row r="5857" spans="1:9" x14ac:dyDescent="0.25">
      <c r="A5857" s="733"/>
      <c r="B5857" s="738"/>
      <c r="C5857" s="165" t="s">
        <v>7085</v>
      </c>
      <c r="D5857" s="165" t="s">
        <v>1730</v>
      </c>
      <c r="E5857" s="610" t="s">
        <v>14</v>
      </c>
      <c r="F5857" s="610" t="s">
        <v>15</v>
      </c>
      <c r="G5857" s="57">
        <v>7000</v>
      </c>
      <c r="H5857" s="358">
        <v>35</v>
      </c>
      <c r="I5857" s="57">
        <v>5</v>
      </c>
    </row>
    <row r="5858" spans="1:9" ht="30" x14ac:dyDescent="0.25">
      <c r="A5858" s="733"/>
      <c r="B5858" s="738"/>
      <c r="C5858" s="165" t="s">
        <v>7086</v>
      </c>
      <c r="D5858" s="165" t="s">
        <v>6330</v>
      </c>
      <c r="E5858" s="610" t="s">
        <v>14</v>
      </c>
      <c r="F5858" s="610" t="s">
        <v>15</v>
      </c>
      <c r="G5858" s="57">
        <v>4800</v>
      </c>
      <c r="H5858" s="358">
        <v>96</v>
      </c>
      <c r="I5858" s="57">
        <v>20</v>
      </c>
    </row>
    <row r="5859" spans="1:9" ht="30" x14ac:dyDescent="0.25">
      <c r="A5859" s="733"/>
      <c r="B5859" s="738"/>
      <c r="C5859" s="165" t="s">
        <v>7087</v>
      </c>
      <c r="D5859" s="165" t="s">
        <v>6330</v>
      </c>
      <c r="E5859" s="610" t="s">
        <v>14</v>
      </c>
      <c r="F5859" s="610" t="s">
        <v>15</v>
      </c>
      <c r="G5859" s="57">
        <v>5000</v>
      </c>
      <c r="H5859" s="358">
        <v>75</v>
      </c>
      <c r="I5859" s="57">
        <v>15</v>
      </c>
    </row>
    <row r="5860" spans="1:9" ht="30" x14ac:dyDescent="0.25">
      <c r="A5860" s="733"/>
      <c r="B5860" s="738"/>
      <c r="C5860" s="165" t="s">
        <v>7088</v>
      </c>
      <c r="D5860" s="165" t="s">
        <v>6330</v>
      </c>
      <c r="E5860" s="610" t="s">
        <v>14</v>
      </c>
      <c r="F5860" s="610" t="s">
        <v>15</v>
      </c>
      <c r="G5860" s="57">
        <v>7700</v>
      </c>
      <c r="H5860" s="358">
        <v>46.2</v>
      </c>
      <c r="I5860" s="57">
        <v>6</v>
      </c>
    </row>
    <row r="5861" spans="1:9" ht="30" x14ac:dyDescent="0.25">
      <c r="A5861" s="733"/>
      <c r="B5861" s="738"/>
      <c r="C5861" s="165" t="s">
        <v>7089</v>
      </c>
      <c r="D5861" s="165" t="s">
        <v>6330</v>
      </c>
      <c r="E5861" s="610" t="s">
        <v>14</v>
      </c>
      <c r="F5861" s="610" t="s">
        <v>15</v>
      </c>
      <c r="G5861" s="57">
        <v>38000</v>
      </c>
      <c r="H5861" s="358">
        <v>76</v>
      </c>
      <c r="I5861" s="57">
        <v>2</v>
      </c>
    </row>
    <row r="5862" spans="1:9" x14ac:dyDescent="0.25">
      <c r="A5862" s="733"/>
      <c r="B5862" s="738"/>
      <c r="C5862" s="165" t="s">
        <v>7090</v>
      </c>
      <c r="D5862" s="165" t="s">
        <v>6263</v>
      </c>
      <c r="E5862" s="610" t="s">
        <v>14</v>
      </c>
      <c r="F5862" s="610" t="s">
        <v>15</v>
      </c>
      <c r="G5862" s="57">
        <v>400</v>
      </c>
      <c r="H5862" s="358">
        <v>4</v>
      </c>
      <c r="I5862" s="57">
        <v>10</v>
      </c>
    </row>
    <row r="5863" spans="1:9" x14ac:dyDescent="0.25">
      <c r="A5863" s="733"/>
      <c r="B5863" s="738"/>
      <c r="C5863" s="165" t="s">
        <v>7091</v>
      </c>
      <c r="D5863" s="165" t="s">
        <v>6265</v>
      </c>
      <c r="E5863" s="610" t="s">
        <v>14</v>
      </c>
      <c r="F5863" s="610" t="s">
        <v>15</v>
      </c>
      <c r="G5863" s="57">
        <v>600</v>
      </c>
      <c r="H5863" s="358">
        <v>6</v>
      </c>
      <c r="I5863" s="57">
        <v>10</v>
      </c>
    </row>
    <row r="5864" spans="1:9" x14ac:dyDescent="0.25">
      <c r="A5864" s="733"/>
      <c r="B5864" s="738"/>
      <c r="C5864" s="165" t="s">
        <v>7092</v>
      </c>
      <c r="D5864" s="165" t="s">
        <v>7093</v>
      </c>
      <c r="E5864" s="610" t="s">
        <v>14</v>
      </c>
      <c r="F5864" s="610" t="s">
        <v>15</v>
      </c>
      <c r="G5864" s="57">
        <v>3500</v>
      </c>
      <c r="H5864" s="358">
        <v>35</v>
      </c>
      <c r="I5864" s="57">
        <v>10</v>
      </c>
    </row>
    <row r="5865" spans="1:9" x14ac:dyDescent="0.25">
      <c r="A5865" s="733"/>
      <c r="B5865" s="738"/>
      <c r="C5865" s="165" t="s">
        <v>7094</v>
      </c>
      <c r="D5865" s="165" t="s">
        <v>7095</v>
      </c>
      <c r="E5865" s="610" t="s">
        <v>14</v>
      </c>
      <c r="F5865" s="610" t="s">
        <v>15</v>
      </c>
      <c r="G5865" s="57">
        <v>200</v>
      </c>
      <c r="H5865" s="358">
        <v>10</v>
      </c>
      <c r="I5865" s="57">
        <v>50</v>
      </c>
    </row>
    <row r="5866" spans="1:9" x14ac:dyDescent="0.25">
      <c r="A5866" s="733"/>
      <c r="B5866" s="738"/>
      <c r="C5866" s="165" t="s">
        <v>7096</v>
      </c>
      <c r="D5866" s="165" t="s">
        <v>7097</v>
      </c>
      <c r="E5866" s="610" t="s">
        <v>14</v>
      </c>
      <c r="F5866" s="610" t="s">
        <v>15</v>
      </c>
      <c r="G5866" s="57">
        <v>350</v>
      </c>
      <c r="H5866" s="358">
        <v>17.5</v>
      </c>
      <c r="I5866" s="57">
        <v>50</v>
      </c>
    </row>
    <row r="5867" spans="1:9" x14ac:dyDescent="0.25">
      <c r="A5867" s="733"/>
      <c r="B5867" s="738"/>
      <c r="C5867" s="165" t="s">
        <v>7098</v>
      </c>
      <c r="D5867" s="165" t="s">
        <v>7099</v>
      </c>
      <c r="E5867" s="610" t="s">
        <v>14</v>
      </c>
      <c r="F5867" s="610" t="s">
        <v>15</v>
      </c>
      <c r="G5867" s="57">
        <v>500</v>
      </c>
      <c r="H5867" s="358">
        <v>15</v>
      </c>
      <c r="I5867" s="57">
        <v>30</v>
      </c>
    </row>
    <row r="5868" spans="1:9" x14ac:dyDescent="0.25">
      <c r="A5868" s="733"/>
      <c r="B5868" s="738"/>
      <c r="C5868" s="165" t="s">
        <v>7100</v>
      </c>
      <c r="D5868" s="165" t="s">
        <v>358</v>
      </c>
      <c r="E5868" s="610" t="s">
        <v>14</v>
      </c>
      <c r="F5868" s="610" t="s">
        <v>15</v>
      </c>
      <c r="G5868" s="57">
        <v>200</v>
      </c>
      <c r="H5868" s="358">
        <v>4</v>
      </c>
      <c r="I5868" s="57">
        <v>20</v>
      </c>
    </row>
    <row r="5869" spans="1:9" s="52" customFormat="1" x14ac:dyDescent="0.25">
      <c r="A5869" s="733"/>
      <c r="B5869" s="737">
        <v>4264</v>
      </c>
      <c r="C5869" s="162" t="s">
        <v>64</v>
      </c>
      <c r="D5869" s="163" t="s">
        <v>65</v>
      </c>
      <c r="E5869" s="51" t="s">
        <v>149</v>
      </c>
      <c r="F5869" s="51" t="s">
        <v>66</v>
      </c>
      <c r="G5869" s="56">
        <v>465</v>
      </c>
      <c r="H5869" s="56">
        <v>13186470</v>
      </c>
      <c r="I5869" s="56">
        <v>28358</v>
      </c>
    </row>
    <row r="5870" spans="1:9" x14ac:dyDescent="0.25">
      <c r="A5870" s="733"/>
      <c r="B5870" s="738"/>
      <c r="C5870" s="164" t="s">
        <v>3810</v>
      </c>
      <c r="D5870" s="165" t="s">
        <v>3366</v>
      </c>
      <c r="E5870" s="43" t="s">
        <v>14</v>
      </c>
      <c r="F5870" s="43" t="s">
        <v>15</v>
      </c>
      <c r="G5870" s="57">
        <v>26500</v>
      </c>
      <c r="H5870" s="57">
        <v>106000</v>
      </c>
      <c r="I5870" s="57">
        <v>4</v>
      </c>
    </row>
    <row r="5871" spans="1:9" x14ac:dyDescent="0.25">
      <c r="A5871" s="733"/>
      <c r="B5871" s="738"/>
      <c r="C5871" s="164" t="s">
        <v>3811</v>
      </c>
      <c r="D5871" s="165" t="s">
        <v>3366</v>
      </c>
      <c r="E5871" s="43" t="s">
        <v>14</v>
      </c>
      <c r="F5871" s="43" t="s">
        <v>15</v>
      </c>
      <c r="G5871" s="57">
        <v>27000</v>
      </c>
      <c r="H5871" s="57">
        <v>324000</v>
      </c>
      <c r="I5871" s="57">
        <v>12</v>
      </c>
    </row>
    <row r="5872" spans="1:9" x14ac:dyDescent="0.25">
      <c r="A5872" s="733"/>
      <c r="B5872" s="738"/>
      <c r="C5872" s="164" t="s">
        <v>3812</v>
      </c>
      <c r="D5872" s="165" t="s">
        <v>3366</v>
      </c>
      <c r="E5872" s="43" t="s">
        <v>14</v>
      </c>
      <c r="F5872" s="43" t="s">
        <v>15</v>
      </c>
      <c r="G5872" s="57">
        <v>30500</v>
      </c>
      <c r="H5872" s="57">
        <v>366000</v>
      </c>
      <c r="I5872" s="57">
        <v>12</v>
      </c>
    </row>
    <row r="5873" spans="1:9" x14ac:dyDescent="0.25">
      <c r="A5873" s="733"/>
      <c r="B5873" s="743"/>
      <c r="C5873" s="164" t="s">
        <v>3813</v>
      </c>
      <c r="D5873" s="165" t="s">
        <v>3366</v>
      </c>
      <c r="E5873" s="43" t="s">
        <v>14</v>
      </c>
      <c r="F5873" s="43" t="s">
        <v>15</v>
      </c>
      <c r="G5873" s="57">
        <v>21000</v>
      </c>
      <c r="H5873" s="57">
        <v>84000</v>
      </c>
      <c r="I5873" s="57">
        <v>4</v>
      </c>
    </row>
    <row r="5874" spans="1:9" x14ac:dyDescent="0.25">
      <c r="A5874" s="733"/>
      <c r="B5874" s="737">
        <v>4267</v>
      </c>
      <c r="C5874" s="164" t="s">
        <v>3814</v>
      </c>
      <c r="D5874" s="165" t="s">
        <v>68</v>
      </c>
      <c r="E5874" s="43" t="s">
        <v>14</v>
      </c>
      <c r="F5874" s="43" t="s">
        <v>15</v>
      </c>
      <c r="G5874" s="57">
        <v>265</v>
      </c>
      <c r="H5874" s="57">
        <v>53000</v>
      </c>
      <c r="I5874" s="57">
        <v>200</v>
      </c>
    </row>
    <row r="5875" spans="1:9" x14ac:dyDescent="0.25">
      <c r="A5875" s="733"/>
      <c r="B5875" s="738"/>
      <c r="C5875" s="164" t="s">
        <v>3815</v>
      </c>
      <c r="D5875" s="165" t="s">
        <v>82</v>
      </c>
      <c r="E5875" s="43" t="s">
        <v>14</v>
      </c>
      <c r="F5875" s="43" t="s">
        <v>15</v>
      </c>
      <c r="G5875" s="57">
        <v>150</v>
      </c>
      <c r="H5875" s="57">
        <v>52350</v>
      </c>
      <c r="I5875" s="57">
        <v>349</v>
      </c>
    </row>
    <row r="5876" spans="1:9" x14ac:dyDescent="0.25">
      <c r="A5876" s="733"/>
      <c r="B5876" s="738"/>
      <c r="C5876" s="164" t="s">
        <v>3816</v>
      </c>
      <c r="D5876" s="165" t="s">
        <v>411</v>
      </c>
      <c r="E5876" s="43" t="s">
        <v>14</v>
      </c>
      <c r="F5876" s="43" t="s">
        <v>15</v>
      </c>
      <c r="G5876" s="57">
        <v>600</v>
      </c>
      <c r="H5876" s="57">
        <v>2400</v>
      </c>
      <c r="I5876" s="57">
        <v>4</v>
      </c>
    </row>
    <row r="5877" spans="1:9" x14ac:dyDescent="0.25">
      <c r="A5877" s="733"/>
      <c r="B5877" s="738"/>
      <c r="C5877" s="164" t="s">
        <v>3817</v>
      </c>
      <c r="D5877" s="165" t="s">
        <v>3818</v>
      </c>
      <c r="E5877" s="43" t="s">
        <v>14</v>
      </c>
      <c r="F5877" s="43" t="s">
        <v>15</v>
      </c>
      <c r="G5877" s="57">
        <v>400</v>
      </c>
      <c r="H5877" s="57">
        <v>40000</v>
      </c>
      <c r="I5877" s="57">
        <v>100</v>
      </c>
    </row>
    <row r="5878" spans="1:9" x14ac:dyDescent="0.25">
      <c r="A5878" s="733"/>
      <c r="B5878" s="738"/>
      <c r="C5878" s="164" t="s">
        <v>3819</v>
      </c>
      <c r="D5878" s="165" t="s">
        <v>3820</v>
      </c>
      <c r="E5878" s="43" t="s">
        <v>14</v>
      </c>
      <c r="F5878" s="43" t="s">
        <v>66</v>
      </c>
      <c r="G5878" s="57">
        <v>350</v>
      </c>
      <c r="H5878" s="57">
        <v>7000</v>
      </c>
      <c r="I5878" s="57">
        <v>20</v>
      </c>
    </row>
    <row r="5879" spans="1:9" x14ac:dyDescent="0.25">
      <c r="A5879" s="733"/>
      <c r="B5879" s="738"/>
      <c r="C5879" s="164" t="s">
        <v>3821</v>
      </c>
      <c r="D5879" s="165" t="s">
        <v>3822</v>
      </c>
      <c r="E5879" s="43" t="s">
        <v>14</v>
      </c>
      <c r="F5879" s="43" t="s">
        <v>66</v>
      </c>
      <c r="G5879" s="57">
        <v>1200</v>
      </c>
      <c r="H5879" s="57">
        <v>12000</v>
      </c>
      <c r="I5879" s="57">
        <v>10</v>
      </c>
    </row>
    <row r="5880" spans="1:9" ht="30" x14ac:dyDescent="0.25">
      <c r="A5880" s="733"/>
      <c r="B5880" s="738"/>
      <c r="C5880" s="164" t="s">
        <v>3823</v>
      </c>
      <c r="D5880" s="165" t="s">
        <v>3824</v>
      </c>
      <c r="E5880" s="43" t="s">
        <v>14</v>
      </c>
      <c r="F5880" s="43" t="s">
        <v>66</v>
      </c>
      <c r="G5880" s="57">
        <v>400</v>
      </c>
      <c r="H5880" s="57">
        <v>8000</v>
      </c>
      <c r="I5880" s="57">
        <v>20</v>
      </c>
    </row>
    <row r="5881" spans="1:9" x14ac:dyDescent="0.25">
      <c r="A5881" s="733"/>
      <c r="B5881" s="738"/>
      <c r="C5881" s="165" t="s">
        <v>7111</v>
      </c>
      <c r="D5881" s="165" t="s">
        <v>7112</v>
      </c>
      <c r="E5881" s="165" t="s">
        <v>14</v>
      </c>
      <c r="F5881" s="165" t="s">
        <v>15</v>
      </c>
      <c r="G5881" s="165">
        <v>20</v>
      </c>
      <c r="H5881" s="623">
        <v>4.0999999999999996</v>
      </c>
      <c r="I5881" s="57">
        <v>205</v>
      </c>
    </row>
    <row r="5882" spans="1:9" x14ac:dyDescent="0.25">
      <c r="A5882" s="733"/>
      <c r="B5882" s="738"/>
      <c r="C5882" s="165" t="s">
        <v>7113</v>
      </c>
      <c r="D5882" s="165" t="s">
        <v>7114</v>
      </c>
      <c r="E5882" s="165" t="s">
        <v>14</v>
      </c>
      <c r="F5882" s="165" t="s">
        <v>15</v>
      </c>
      <c r="G5882" s="165">
        <v>8000</v>
      </c>
      <c r="H5882" s="623">
        <v>80</v>
      </c>
      <c r="I5882" s="57">
        <v>10</v>
      </c>
    </row>
    <row r="5883" spans="1:9" x14ac:dyDescent="0.25">
      <c r="A5883" s="733"/>
      <c r="B5883" s="738"/>
      <c r="C5883" s="165" t="s">
        <v>7115</v>
      </c>
      <c r="D5883" s="165" t="s">
        <v>6286</v>
      </c>
      <c r="E5883" s="165" t="s">
        <v>14</v>
      </c>
      <c r="F5883" s="165" t="s">
        <v>15</v>
      </c>
      <c r="G5883" s="165">
        <v>2600</v>
      </c>
      <c r="H5883" s="623">
        <v>13</v>
      </c>
      <c r="I5883" s="57">
        <v>5</v>
      </c>
    </row>
    <row r="5884" spans="1:9" x14ac:dyDescent="0.25">
      <c r="A5884" s="733"/>
      <c r="B5884" s="738"/>
      <c r="C5884" s="165" t="s">
        <v>7116</v>
      </c>
      <c r="D5884" s="165" t="s">
        <v>6286</v>
      </c>
      <c r="E5884" s="165" t="s">
        <v>14</v>
      </c>
      <c r="F5884" s="165" t="s">
        <v>15</v>
      </c>
      <c r="G5884" s="165">
        <v>3400</v>
      </c>
      <c r="H5884" s="623">
        <v>17</v>
      </c>
      <c r="I5884" s="57">
        <v>5</v>
      </c>
    </row>
    <row r="5885" spans="1:9" x14ac:dyDescent="0.25">
      <c r="A5885" s="733"/>
      <c r="B5885" s="738"/>
      <c r="C5885" s="165" t="s">
        <v>7117</v>
      </c>
      <c r="D5885" s="165" t="s">
        <v>7118</v>
      </c>
      <c r="E5885" s="165" t="s">
        <v>14</v>
      </c>
      <c r="F5885" s="165" t="s">
        <v>15</v>
      </c>
      <c r="G5885" s="165">
        <v>5000</v>
      </c>
      <c r="H5885" s="623">
        <v>25</v>
      </c>
      <c r="I5885" s="57">
        <v>5</v>
      </c>
    </row>
    <row r="5886" spans="1:9" x14ac:dyDescent="0.25">
      <c r="A5886" s="733"/>
      <c r="B5886" s="738"/>
      <c r="C5886" s="165" t="s">
        <v>7119</v>
      </c>
      <c r="D5886" s="165" t="s">
        <v>82</v>
      </c>
      <c r="E5886" s="165" t="s">
        <v>14</v>
      </c>
      <c r="F5886" s="165" t="s">
        <v>15</v>
      </c>
      <c r="G5886" s="165">
        <v>150</v>
      </c>
      <c r="H5886" s="623">
        <v>30</v>
      </c>
      <c r="I5886" s="57">
        <v>200</v>
      </c>
    </row>
    <row r="5887" spans="1:9" x14ac:dyDescent="0.25">
      <c r="A5887" s="733"/>
      <c r="B5887" s="738"/>
      <c r="C5887" s="165" t="s">
        <v>7120</v>
      </c>
      <c r="D5887" s="165" t="s">
        <v>7121</v>
      </c>
      <c r="E5887" s="165" t="s">
        <v>14</v>
      </c>
      <c r="F5887" s="165" t="s">
        <v>15</v>
      </c>
      <c r="G5887" s="165">
        <v>9200</v>
      </c>
      <c r="H5887" s="623">
        <v>27.6</v>
      </c>
      <c r="I5887" s="57">
        <v>3</v>
      </c>
    </row>
    <row r="5888" spans="1:9" x14ac:dyDescent="0.25">
      <c r="A5888" s="733"/>
      <c r="B5888" s="738"/>
      <c r="C5888" s="165" t="s">
        <v>7122</v>
      </c>
      <c r="D5888" s="165" t="s">
        <v>7121</v>
      </c>
      <c r="E5888" s="165" t="s">
        <v>14</v>
      </c>
      <c r="F5888" s="165" t="s">
        <v>15</v>
      </c>
      <c r="G5888" s="165">
        <v>9200</v>
      </c>
      <c r="H5888" s="623">
        <v>27.6</v>
      </c>
      <c r="I5888" s="57">
        <v>3</v>
      </c>
    </row>
    <row r="5889" spans="1:9" x14ac:dyDescent="0.25">
      <c r="A5889" s="733"/>
      <c r="B5889" s="738"/>
      <c r="C5889" s="165" t="s">
        <v>7123</v>
      </c>
      <c r="D5889" s="165" t="s">
        <v>5500</v>
      </c>
      <c r="E5889" s="165" t="s">
        <v>14</v>
      </c>
      <c r="F5889" s="165" t="s">
        <v>15</v>
      </c>
      <c r="G5889" s="165">
        <v>500</v>
      </c>
      <c r="H5889" s="623">
        <v>147</v>
      </c>
      <c r="I5889" s="57">
        <v>294</v>
      </c>
    </row>
    <row r="5890" spans="1:9" x14ac:dyDescent="0.25">
      <c r="A5890" s="733"/>
      <c r="B5890" s="738"/>
      <c r="C5890" s="165" t="s">
        <v>7124</v>
      </c>
      <c r="D5890" s="165" t="s">
        <v>7125</v>
      </c>
      <c r="E5890" s="165" t="s">
        <v>14</v>
      </c>
      <c r="F5890" s="165" t="s">
        <v>470</v>
      </c>
      <c r="G5890" s="165">
        <v>6000</v>
      </c>
      <c r="H5890" s="623">
        <v>60</v>
      </c>
      <c r="I5890" s="57">
        <v>10</v>
      </c>
    </row>
    <row r="5891" spans="1:9" x14ac:dyDescent="0.25">
      <c r="A5891" s="733"/>
      <c r="B5891" s="738"/>
      <c r="C5891" s="165" t="s">
        <v>7126</v>
      </c>
      <c r="D5891" s="165" t="s">
        <v>6235</v>
      </c>
      <c r="E5891" s="165" t="s">
        <v>14</v>
      </c>
      <c r="F5891" s="165" t="s">
        <v>15</v>
      </c>
      <c r="G5891" s="165">
        <v>1200</v>
      </c>
      <c r="H5891" s="623">
        <v>12</v>
      </c>
      <c r="I5891" s="57">
        <v>10</v>
      </c>
    </row>
    <row r="5892" spans="1:9" ht="30" x14ac:dyDescent="0.25">
      <c r="A5892" s="733"/>
      <c r="B5892" s="738"/>
      <c r="C5892" s="165" t="s">
        <v>7127</v>
      </c>
      <c r="D5892" s="165" t="s">
        <v>7128</v>
      </c>
      <c r="E5892" s="165" t="s">
        <v>14</v>
      </c>
      <c r="F5892" s="165" t="s">
        <v>6245</v>
      </c>
      <c r="G5892" s="165">
        <v>1000</v>
      </c>
      <c r="H5892" s="623">
        <v>15</v>
      </c>
      <c r="I5892" s="57">
        <v>15</v>
      </c>
    </row>
    <row r="5893" spans="1:9" ht="30" x14ac:dyDescent="0.25">
      <c r="A5893" s="733"/>
      <c r="B5893" s="738"/>
      <c r="C5893" s="165" t="s">
        <v>7129</v>
      </c>
      <c r="D5893" s="165" t="s">
        <v>7128</v>
      </c>
      <c r="E5893" s="165" t="s">
        <v>14</v>
      </c>
      <c r="F5893" s="165" t="s">
        <v>6245</v>
      </c>
      <c r="G5893" s="165">
        <v>1000</v>
      </c>
      <c r="H5893" s="623">
        <v>5</v>
      </c>
      <c r="I5893" s="57">
        <v>5</v>
      </c>
    </row>
    <row r="5894" spans="1:9" x14ac:dyDescent="0.25">
      <c r="A5894" s="733"/>
      <c r="B5894" s="738"/>
      <c r="C5894" s="165" t="s">
        <v>7130</v>
      </c>
      <c r="D5894" s="165" t="s">
        <v>7131</v>
      </c>
      <c r="E5894" s="165" t="s">
        <v>14</v>
      </c>
      <c r="F5894" s="165" t="s">
        <v>66</v>
      </c>
      <c r="G5894" s="165">
        <v>2000</v>
      </c>
      <c r="H5894" s="623">
        <v>14</v>
      </c>
      <c r="I5894" s="57">
        <v>7</v>
      </c>
    </row>
    <row r="5895" spans="1:9" ht="30" x14ac:dyDescent="0.25">
      <c r="A5895" s="733"/>
      <c r="B5895" s="738"/>
      <c r="C5895" s="165" t="s">
        <v>7132</v>
      </c>
      <c r="D5895" s="165" t="s">
        <v>7133</v>
      </c>
      <c r="E5895" s="165" t="s">
        <v>14</v>
      </c>
      <c r="F5895" s="165" t="s">
        <v>15</v>
      </c>
      <c r="G5895" s="165">
        <v>1500</v>
      </c>
      <c r="H5895" s="623">
        <v>7.5</v>
      </c>
      <c r="I5895" s="57">
        <v>5</v>
      </c>
    </row>
    <row r="5896" spans="1:9" x14ac:dyDescent="0.25">
      <c r="A5896" s="733"/>
      <c r="B5896" s="738"/>
      <c r="C5896" s="165" t="s">
        <v>7134</v>
      </c>
      <c r="D5896" s="165" t="s">
        <v>7135</v>
      </c>
      <c r="E5896" s="165" t="s">
        <v>14</v>
      </c>
      <c r="F5896" s="165" t="s">
        <v>15</v>
      </c>
      <c r="G5896" s="165">
        <v>1500</v>
      </c>
      <c r="H5896" s="623">
        <v>15</v>
      </c>
      <c r="I5896" s="57">
        <v>10</v>
      </c>
    </row>
    <row r="5897" spans="1:9" x14ac:dyDescent="0.25">
      <c r="A5897" s="733"/>
      <c r="B5897" s="738"/>
      <c r="C5897" s="165" t="s">
        <v>7136</v>
      </c>
      <c r="D5897" s="165" t="s">
        <v>7137</v>
      </c>
      <c r="E5897" s="165" t="s">
        <v>14</v>
      </c>
      <c r="F5897" s="165" t="s">
        <v>15</v>
      </c>
      <c r="G5897" s="165">
        <v>2000</v>
      </c>
      <c r="H5897" s="623">
        <v>4</v>
      </c>
      <c r="I5897" s="57">
        <v>2</v>
      </c>
    </row>
    <row r="5898" spans="1:9" x14ac:dyDescent="0.25">
      <c r="A5898" s="733"/>
      <c r="B5898" s="738"/>
      <c r="C5898" s="165" t="s">
        <v>7138</v>
      </c>
      <c r="D5898" s="165" t="s">
        <v>7137</v>
      </c>
      <c r="E5898" s="165" t="s">
        <v>14</v>
      </c>
      <c r="F5898" s="165" t="s">
        <v>15</v>
      </c>
      <c r="G5898" s="165">
        <v>5000</v>
      </c>
      <c r="H5898" s="623">
        <v>10</v>
      </c>
      <c r="I5898" s="57">
        <v>2</v>
      </c>
    </row>
    <row r="5899" spans="1:9" x14ac:dyDescent="0.25">
      <c r="A5899" s="733"/>
      <c r="B5899" s="738"/>
      <c r="C5899" s="165" t="s">
        <v>7139</v>
      </c>
      <c r="D5899" s="165" t="s">
        <v>7140</v>
      </c>
      <c r="E5899" s="165" t="s">
        <v>14</v>
      </c>
      <c r="F5899" s="165" t="s">
        <v>15</v>
      </c>
      <c r="G5899" s="165">
        <v>2700</v>
      </c>
      <c r="H5899" s="623">
        <v>2.7</v>
      </c>
      <c r="I5899" s="57">
        <v>1</v>
      </c>
    </row>
    <row r="5900" spans="1:9" x14ac:dyDescent="0.25">
      <c r="A5900" s="733"/>
      <c r="B5900" s="738"/>
      <c r="C5900" s="165" t="s">
        <v>7141</v>
      </c>
      <c r="D5900" s="165" t="s">
        <v>7140</v>
      </c>
      <c r="E5900" s="165" t="s">
        <v>14</v>
      </c>
      <c r="F5900" s="165" t="s">
        <v>15</v>
      </c>
      <c r="G5900" s="165">
        <v>3400</v>
      </c>
      <c r="H5900" s="623">
        <v>3.4</v>
      </c>
      <c r="I5900" s="57">
        <v>1</v>
      </c>
    </row>
    <row r="5901" spans="1:9" x14ac:dyDescent="0.25">
      <c r="A5901" s="733"/>
      <c r="B5901" s="738"/>
      <c r="C5901" s="165" t="s">
        <v>7142</v>
      </c>
      <c r="D5901" s="165" t="s">
        <v>7143</v>
      </c>
      <c r="E5901" s="165" t="s">
        <v>14</v>
      </c>
      <c r="F5901" s="165" t="s">
        <v>15</v>
      </c>
      <c r="G5901" s="165">
        <v>38000</v>
      </c>
      <c r="H5901" s="623">
        <v>38</v>
      </c>
      <c r="I5901" s="57">
        <v>1</v>
      </c>
    </row>
    <row r="5902" spans="1:9" x14ac:dyDescent="0.25">
      <c r="A5902" s="733"/>
      <c r="B5902" s="738"/>
      <c r="C5902" s="165" t="s">
        <v>7144</v>
      </c>
      <c r="D5902" s="165" t="s">
        <v>7145</v>
      </c>
      <c r="E5902" s="165" t="s">
        <v>14</v>
      </c>
      <c r="F5902" s="165" t="s">
        <v>15</v>
      </c>
      <c r="G5902" s="165">
        <v>2700</v>
      </c>
      <c r="H5902" s="623">
        <v>2.7</v>
      </c>
      <c r="I5902" s="57">
        <v>1</v>
      </c>
    </row>
    <row r="5903" spans="1:9" x14ac:dyDescent="0.25">
      <c r="A5903" s="733"/>
      <c r="B5903" s="738"/>
      <c r="C5903" s="165" t="s">
        <v>7146</v>
      </c>
      <c r="D5903" s="165" t="s">
        <v>7147</v>
      </c>
      <c r="E5903" s="165" t="s">
        <v>14</v>
      </c>
      <c r="F5903" s="165" t="s">
        <v>15</v>
      </c>
      <c r="G5903" s="165">
        <v>5000</v>
      </c>
      <c r="H5903" s="623">
        <v>50</v>
      </c>
      <c r="I5903" s="57">
        <v>10</v>
      </c>
    </row>
    <row r="5904" spans="1:9" x14ac:dyDescent="0.25">
      <c r="A5904" s="733"/>
      <c r="B5904" s="738"/>
      <c r="C5904" s="165" t="s">
        <v>7148</v>
      </c>
      <c r="D5904" s="165" t="s">
        <v>6244</v>
      </c>
      <c r="E5904" s="165" t="s">
        <v>14</v>
      </c>
      <c r="F5904" s="165" t="s">
        <v>15</v>
      </c>
      <c r="G5904" s="165">
        <v>2500</v>
      </c>
      <c r="H5904" s="623">
        <v>50</v>
      </c>
      <c r="I5904" s="57">
        <v>20</v>
      </c>
    </row>
    <row r="5905" spans="1:9" x14ac:dyDescent="0.25">
      <c r="A5905" s="733"/>
      <c r="B5905" s="738"/>
      <c r="C5905" s="164" t="s">
        <v>3825</v>
      </c>
      <c r="D5905" s="165" t="s">
        <v>3084</v>
      </c>
      <c r="E5905" s="43" t="s">
        <v>14</v>
      </c>
      <c r="F5905" s="43" t="s">
        <v>15</v>
      </c>
      <c r="G5905" s="57">
        <v>8000</v>
      </c>
      <c r="H5905" s="57">
        <v>24000</v>
      </c>
      <c r="I5905" s="57">
        <v>3</v>
      </c>
    </row>
    <row r="5906" spans="1:9" x14ac:dyDescent="0.25">
      <c r="A5906" s="733"/>
      <c r="B5906" s="738"/>
      <c r="C5906" s="57" t="s">
        <v>5702</v>
      </c>
      <c r="D5906" s="57" t="s">
        <v>5703</v>
      </c>
      <c r="E5906" s="57" t="s">
        <v>14</v>
      </c>
      <c r="F5906" s="57" t="s">
        <v>15</v>
      </c>
      <c r="G5906" s="57">
        <v>200</v>
      </c>
      <c r="H5906" s="57">
        <f>G5906*I5906</f>
        <v>50000</v>
      </c>
      <c r="I5906" s="57">
        <v>250</v>
      </c>
    </row>
    <row r="5907" spans="1:9" x14ac:dyDescent="0.25">
      <c r="A5907" s="733"/>
      <c r="B5907" s="738"/>
      <c r="C5907" s="57" t="s">
        <v>5704</v>
      </c>
      <c r="D5907" s="57" t="s">
        <v>5703</v>
      </c>
      <c r="E5907" s="57" t="s">
        <v>14</v>
      </c>
      <c r="F5907" s="57" t="s">
        <v>15</v>
      </c>
      <c r="G5907" s="57">
        <v>100</v>
      </c>
      <c r="H5907" s="57">
        <f>G5907*I5907</f>
        <v>450000</v>
      </c>
      <c r="I5907" s="57">
        <v>4500</v>
      </c>
    </row>
    <row r="5908" spans="1:9" x14ac:dyDescent="0.25">
      <c r="A5908" s="733"/>
      <c r="B5908" s="738"/>
      <c r="C5908" s="164"/>
      <c r="D5908" s="165"/>
      <c r="E5908" s="43"/>
      <c r="F5908" s="43"/>
      <c r="G5908" s="57"/>
      <c r="H5908" s="57"/>
      <c r="I5908" s="57"/>
    </row>
    <row r="5909" spans="1:9" x14ac:dyDescent="0.25">
      <c r="A5909" s="733"/>
      <c r="B5909" s="737">
        <v>4269</v>
      </c>
      <c r="C5909" s="164" t="s">
        <v>3826</v>
      </c>
      <c r="D5909" s="165" t="s">
        <v>1191</v>
      </c>
      <c r="E5909" s="43" t="s">
        <v>14</v>
      </c>
      <c r="F5909" s="43" t="s">
        <v>15</v>
      </c>
      <c r="G5909" s="57">
        <v>700</v>
      </c>
      <c r="H5909" s="57">
        <v>1050000</v>
      </c>
      <c r="I5909" s="57">
        <v>1500</v>
      </c>
    </row>
    <row r="5910" spans="1:9" x14ac:dyDescent="0.25">
      <c r="A5910" s="733"/>
      <c r="B5910" s="738"/>
      <c r="C5910" s="164" t="s">
        <v>3827</v>
      </c>
      <c r="D5910" s="165" t="s">
        <v>1193</v>
      </c>
      <c r="E5910" s="43" t="s">
        <v>14</v>
      </c>
      <c r="F5910" s="43" t="s">
        <v>15</v>
      </c>
      <c r="G5910" s="57">
        <v>220</v>
      </c>
      <c r="H5910" s="57">
        <v>229900</v>
      </c>
      <c r="I5910" s="57">
        <v>1045</v>
      </c>
    </row>
    <row r="5911" spans="1:9" x14ac:dyDescent="0.25">
      <c r="A5911" s="733"/>
      <c r="B5911" s="738"/>
      <c r="C5911" s="164" t="s">
        <v>5663</v>
      </c>
      <c r="D5911" s="165" t="s">
        <v>4127</v>
      </c>
      <c r="E5911" s="164" t="s">
        <v>120</v>
      </c>
      <c r="F5911" s="164" t="s">
        <v>15</v>
      </c>
      <c r="G5911" s="316">
        <v>25500</v>
      </c>
      <c r="H5911" s="316">
        <f t="shared" ref="H5911:H5917" si="51">G5911*I5911</f>
        <v>51000</v>
      </c>
      <c r="I5911" s="316">
        <v>2</v>
      </c>
    </row>
    <row r="5912" spans="1:9" x14ac:dyDescent="0.25">
      <c r="A5912" s="733"/>
      <c r="B5912" s="738"/>
      <c r="C5912" s="164" t="s">
        <v>5664</v>
      </c>
      <c r="D5912" s="165" t="s">
        <v>4127</v>
      </c>
      <c r="E5912" s="164" t="s">
        <v>120</v>
      </c>
      <c r="F5912" s="164" t="s">
        <v>15</v>
      </c>
      <c r="G5912" s="316">
        <v>24000</v>
      </c>
      <c r="H5912" s="316">
        <f t="shared" si="51"/>
        <v>48000</v>
      </c>
      <c r="I5912" s="316">
        <v>2</v>
      </c>
    </row>
    <row r="5913" spans="1:9" x14ac:dyDescent="0.25">
      <c r="A5913" s="733"/>
      <c r="B5913" s="738"/>
      <c r="C5913" s="164" t="s">
        <v>5665</v>
      </c>
      <c r="D5913" s="165" t="s">
        <v>4127</v>
      </c>
      <c r="E5913" s="164" t="s">
        <v>120</v>
      </c>
      <c r="F5913" s="164" t="s">
        <v>15</v>
      </c>
      <c r="G5913" s="316">
        <v>30000</v>
      </c>
      <c r="H5913" s="316">
        <f t="shared" si="51"/>
        <v>300000</v>
      </c>
      <c r="I5913" s="316">
        <v>10</v>
      </c>
    </row>
    <row r="5914" spans="1:9" x14ac:dyDescent="0.25">
      <c r="A5914" s="733"/>
      <c r="B5914" s="738"/>
      <c r="C5914" s="164" t="s">
        <v>5666</v>
      </c>
      <c r="D5914" s="165" t="s">
        <v>4127</v>
      </c>
      <c r="E5914" s="164" t="s">
        <v>120</v>
      </c>
      <c r="F5914" s="164" t="s">
        <v>15</v>
      </c>
      <c r="G5914" s="316">
        <v>26000</v>
      </c>
      <c r="H5914" s="316">
        <f t="shared" si="51"/>
        <v>260000</v>
      </c>
      <c r="I5914" s="316">
        <v>10</v>
      </c>
    </row>
    <row r="5915" spans="1:9" x14ac:dyDescent="0.25">
      <c r="A5915" s="733"/>
      <c r="B5915" s="738"/>
      <c r="C5915" s="600" t="s">
        <v>6970</v>
      </c>
      <c r="D5915" s="600" t="s">
        <v>6971</v>
      </c>
      <c r="E5915" s="598" t="s">
        <v>14</v>
      </c>
      <c r="F5915" s="164" t="s">
        <v>121</v>
      </c>
      <c r="G5915" s="514">
        <v>3000000</v>
      </c>
      <c r="H5915" s="514">
        <v>3000000</v>
      </c>
      <c r="I5915" s="316">
        <v>1</v>
      </c>
    </row>
    <row r="5916" spans="1:9" x14ac:dyDescent="0.25">
      <c r="A5916" s="733"/>
      <c r="B5916" s="738"/>
      <c r="C5916" s="164" t="s">
        <v>5667</v>
      </c>
      <c r="D5916" s="165" t="s">
        <v>4127</v>
      </c>
      <c r="E5916" s="164" t="s">
        <v>120</v>
      </c>
      <c r="F5916" s="164" t="s">
        <v>15</v>
      </c>
      <c r="G5916" s="316">
        <v>22600</v>
      </c>
      <c r="H5916" s="316">
        <f t="shared" si="51"/>
        <v>22600</v>
      </c>
      <c r="I5916" s="316">
        <v>1</v>
      </c>
    </row>
    <row r="5917" spans="1:9" x14ac:dyDescent="0.25">
      <c r="A5917" s="733"/>
      <c r="B5917" s="738"/>
      <c r="C5917" s="164" t="s">
        <v>5668</v>
      </c>
      <c r="D5917" s="165" t="s">
        <v>4127</v>
      </c>
      <c r="E5917" s="164" t="s">
        <v>120</v>
      </c>
      <c r="F5917" s="164" t="s">
        <v>15</v>
      </c>
      <c r="G5917" s="316">
        <v>31000</v>
      </c>
      <c r="H5917" s="316">
        <f t="shared" si="51"/>
        <v>310000</v>
      </c>
      <c r="I5917" s="316">
        <v>10</v>
      </c>
    </row>
    <row r="5918" spans="1:9" ht="30" x14ac:dyDescent="0.25">
      <c r="A5918" s="733"/>
      <c r="B5918" s="743"/>
      <c r="C5918" s="164" t="s">
        <v>3828</v>
      </c>
      <c r="D5918" s="165" t="s">
        <v>1195</v>
      </c>
      <c r="E5918" s="43" t="s">
        <v>14</v>
      </c>
      <c r="F5918" s="43" t="s">
        <v>15</v>
      </c>
      <c r="G5918" s="57">
        <v>30000</v>
      </c>
      <c r="H5918" s="57">
        <v>600000</v>
      </c>
      <c r="I5918" s="57">
        <v>20</v>
      </c>
    </row>
    <row r="5919" spans="1:9" x14ac:dyDescent="0.25">
      <c r="A5919" s="733"/>
      <c r="B5919" s="600" t="s">
        <v>5731</v>
      </c>
      <c r="C5919" s="600" t="s">
        <v>7109</v>
      </c>
      <c r="D5919" s="600" t="s">
        <v>7110</v>
      </c>
      <c r="E5919" s="620" t="s">
        <v>14</v>
      </c>
      <c r="F5919" s="620" t="s">
        <v>15</v>
      </c>
      <c r="G5919" s="622">
        <v>25000</v>
      </c>
      <c r="H5919" s="622">
        <v>25000</v>
      </c>
      <c r="I5919" s="622">
        <v>1</v>
      </c>
    </row>
    <row r="5920" spans="1:9" x14ac:dyDescent="0.25">
      <c r="A5920" s="733"/>
      <c r="B5920" s="920" t="s">
        <v>5856</v>
      </c>
      <c r="C5920" s="164"/>
      <c r="D5920" s="165"/>
      <c r="E5920" s="347"/>
      <c r="F5920" s="347"/>
      <c r="G5920" s="364"/>
      <c r="H5920" s="365"/>
      <c r="I5920" s="57"/>
    </row>
    <row r="5921" spans="1:9" ht="30" x14ac:dyDescent="0.25">
      <c r="A5921" s="733"/>
      <c r="B5921" s="921"/>
      <c r="C5921" s="165" t="s">
        <v>7230</v>
      </c>
      <c r="D5921" s="165" t="s">
        <v>7231</v>
      </c>
      <c r="E5921" s="165" t="s">
        <v>14</v>
      </c>
      <c r="F5921" s="165" t="s">
        <v>15</v>
      </c>
      <c r="G5921" s="165">
        <v>260000</v>
      </c>
      <c r="H5921" s="623">
        <v>1300</v>
      </c>
      <c r="I5921" s="165">
        <v>5</v>
      </c>
    </row>
    <row r="5922" spans="1:9" x14ac:dyDescent="0.25">
      <c r="A5922" s="733"/>
      <c r="B5922" s="921"/>
      <c r="C5922" s="165" t="s">
        <v>7232</v>
      </c>
      <c r="D5922" s="165" t="s">
        <v>6342</v>
      </c>
      <c r="E5922" s="165" t="s">
        <v>14</v>
      </c>
      <c r="F5922" s="165" t="s">
        <v>15</v>
      </c>
      <c r="G5922" s="165">
        <v>285000</v>
      </c>
      <c r="H5922" s="623">
        <v>285</v>
      </c>
      <c r="I5922" s="165">
        <v>1</v>
      </c>
    </row>
    <row r="5923" spans="1:9" x14ac:dyDescent="0.25">
      <c r="A5923" s="733"/>
      <c r="B5923" s="921"/>
      <c r="C5923" s="164" t="s">
        <v>7199</v>
      </c>
      <c r="D5923" s="164" t="s">
        <v>5842</v>
      </c>
      <c r="E5923" s="164" t="s">
        <v>14</v>
      </c>
      <c r="F5923" s="164" t="s">
        <v>15</v>
      </c>
      <c r="G5923" s="164">
        <v>29000</v>
      </c>
      <c r="H5923" s="623">
        <v>580</v>
      </c>
      <c r="I5923" s="165">
        <v>20</v>
      </c>
    </row>
    <row r="5924" spans="1:9" x14ac:dyDescent="0.25">
      <c r="A5924" s="733"/>
      <c r="B5924" s="921"/>
      <c r="C5924" s="164" t="s">
        <v>7200</v>
      </c>
      <c r="D5924" s="164" t="s">
        <v>466</v>
      </c>
      <c r="E5924" s="164" t="s">
        <v>14</v>
      </c>
      <c r="F5924" s="164" t="s">
        <v>15</v>
      </c>
      <c r="G5924" s="164">
        <v>195000</v>
      </c>
      <c r="H5924" s="623">
        <v>780</v>
      </c>
      <c r="I5924" s="164">
        <v>4</v>
      </c>
    </row>
    <row r="5925" spans="1:9" x14ac:dyDescent="0.25">
      <c r="A5925" s="733"/>
      <c r="B5925" s="921"/>
      <c r="C5925" s="164" t="s">
        <v>7201</v>
      </c>
      <c r="D5925" s="164" t="s">
        <v>466</v>
      </c>
      <c r="E5925" s="164" t="s">
        <v>14</v>
      </c>
      <c r="F5925" s="164" t="s">
        <v>15</v>
      </c>
      <c r="G5925" s="164">
        <v>130000</v>
      </c>
      <c r="H5925" s="623">
        <v>780</v>
      </c>
      <c r="I5925" s="164">
        <v>6</v>
      </c>
    </row>
    <row r="5926" spans="1:9" ht="30" x14ac:dyDescent="0.25">
      <c r="A5926" s="733"/>
      <c r="B5926" s="744">
        <v>5122</v>
      </c>
      <c r="C5926" s="164" t="s">
        <v>3829</v>
      </c>
      <c r="D5926" s="165" t="s">
        <v>3830</v>
      </c>
      <c r="E5926" s="43" t="s">
        <v>14</v>
      </c>
      <c r="F5926" s="43" t="s">
        <v>15</v>
      </c>
      <c r="G5926" s="57">
        <v>260000</v>
      </c>
      <c r="H5926" s="57">
        <v>4680000</v>
      </c>
      <c r="I5926" s="164">
        <v>18</v>
      </c>
    </row>
    <row r="5927" spans="1:9" x14ac:dyDescent="0.25">
      <c r="A5927" s="733"/>
      <c r="B5927" s="744"/>
      <c r="C5927" s="164" t="s">
        <v>3831</v>
      </c>
      <c r="D5927" s="165" t="s">
        <v>3832</v>
      </c>
      <c r="E5927" s="43" t="s">
        <v>14</v>
      </c>
      <c r="F5927" s="43" t="s">
        <v>15</v>
      </c>
      <c r="G5927" s="57">
        <v>90000</v>
      </c>
      <c r="H5927" s="57">
        <v>360000</v>
      </c>
      <c r="I5927" s="57">
        <v>4</v>
      </c>
    </row>
    <row r="5928" spans="1:9" x14ac:dyDescent="0.25">
      <c r="A5928" s="733"/>
      <c r="B5928" s="744"/>
      <c r="C5928" s="164" t="s">
        <v>3833</v>
      </c>
      <c r="D5928" s="165" t="s">
        <v>3832</v>
      </c>
      <c r="E5928" s="43" t="s">
        <v>14</v>
      </c>
      <c r="F5928" s="43" t="s">
        <v>15</v>
      </c>
      <c r="G5928" s="57">
        <v>115000</v>
      </c>
      <c r="H5928" s="57">
        <v>575000</v>
      </c>
      <c r="I5928" s="57">
        <v>5</v>
      </c>
    </row>
    <row r="5929" spans="1:9" x14ac:dyDescent="0.25">
      <c r="A5929" s="733"/>
      <c r="B5929" s="744"/>
      <c r="C5929" s="164" t="s">
        <v>3834</v>
      </c>
      <c r="D5929" s="165" t="s">
        <v>3835</v>
      </c>
      <c r="E5929" s="43" t="s">
        <v>14</v>
      </c>
      <c r="F5929" s="43" t="s">
        <v>15</v>
      </c>
      <c r="G5929" s="57">
        <v>26000</v>
      </c>
      <c r="H5929" s="57">
        <v>104000</v>
      </c>
      <c r="I5929" s="57">
        <v>4</v>
      </c>
    </row>
    <row r="5930" spans="1:9" x14ac:dyDescent="0.25">
      <c r="A5930" s="733"/>
      <c r="B5930" s="744"/>
      <c r="C5930" s="164" t="s">
        <v>3836</v>
      </c>
      <c r="D5930" s="165" t="s">
        <v>55</v>
      </c>
      <c r="E5930" s="43" t="s">
        <v>14</v>
      </c>
      <c r="F5930" s="43" t="s">
        <v>15</v>
      </c>
      <c r="G5930" s="57">
        <v>3000</v>
      </c>
      <c r="H5930" s="57">
        <v>63000</v>
      </c>
      <c r="I5930" s="57">
        <v>21</v>
      </c>
    </row>
    <row r="5931" spans="1:9" x14ac:dyDescent="0.25">
      <c r="A5931" s="733"/>
      <c r="B5931" s="744"/>
      <c r="C5931" s="164" t="s">
        <v>3837</v>
      </c>
      <c r="D5931" s="165" t="s">
        <v>1870</v>
      </c>
      <c r="E5931" s="43" t="s">
        <v>14</v>
      </c>
      <c r="F5931" s="43" t="s">
        <v>15</v>
      </c>
      <c r="G5931" s="57">
        <v>5000</v>
      </c>
      <c r="H5931" s="57">
        <v>100000</v>
      </c>
      <c r="I5931" s="57">
        <v>20</v>
      </c>
    </row>
    <row r="5932" spans="1:9" ht="30" x14ac:dyDescent="0.25">
      <c r="A5932" s="733"/>
      <c r="B5932" s="744"/>
      <c r="C5932" s="164" t="s">
        <v>5857</v>
      </c>
      <c r="D5932" s="165" t="s">
        <v>3838</v>
      </c>
      <c r="E5932" s="347" t="s">
        <v>14</v>
      </c>
      <c r="F5932" s="347" t="s">
        <v>15</v>
      </c>
      <c r="G5932" s="364">
        <v>250000</v>
      </c>
      <c r="H5932" s="365">
        <v>500</v>
      </c>
      <c r="I5932" s="57">
        <v>2</v>
      </c>
    </row>
    <row r="5933" spans="1:9" x14ac:dyDescent="0.25">
      <c r="A5933" s="733"/>
      <c r="B5933" s="744"/>
      <c r="C5933" s="164" t="s">
        <v>5858</v>
      </c>
      <c r="D5933" s="165" t="s">
        <v>117</v>
      </c>
      <c r="E5933" s="347" t="s">
        <v>14</v>
      </c>
      <c r="F5933" s="347" t="s">
        <v>15</v>
      </c>
      <c r="G5933" s="364">
        <v>150000</v>
      </c>
      <c r="H5933" s="365">
        <v>1500</v>
      </c>
      <c r="I5933" s="57">
        <v>10</v>
      </c>
    </row>
    <row r="5934" spans="1:9" x14ac:dyDescent="0.25">
      <c r="A5934" s="733"/>
      <c r="B5934" s="744"/>
      <c r="C5934" s="164" t="s">
        <v>5859</v>
      </c>
      <c r="D5934" s="165" t="s">
        <v>3839</v>
      </c>
      <c r="E5934" s="347" t="s">
        <v>14</v>
      </c>
      <c r="F5934" s="347" t="s">
        <v>15</v>
      </c>
      <c r="G5934" s="364">
        <v>27000</v>
      </c>
      <c r="H5934" s="365">
        <v>243</v>
      </c>
      <c r="I5934" s="57">
        <v>9</v>
      </c>
    </row>
    <row r="5935" spans="1:9" x14ac:dyDescent="0.25">
      <c r="A5935" s="733"/>
      <c r="B5935" s="744"/>
      <c r="C5935" s="164" t="s">
        <v>5860</v>
      </c>
      <c r="D5935" s="165" t="s">
        <v>5861</v>
      </c>
      <c r="E5935" s="347" t="s">
        <v>14</v>
      </c>
      <c r="F5935" s="347" t="s">
        <v>15</v>
      </c>
      <c r="G5935" s="364">
        <v>15000</v>
      </c>
      <c r="H5935" s="365">
        <v>90</v>
      </c>
      <c r="I5935" s="57">
        <v>6</v>
      </c>
    </row>
    <row r="5936" spans="1:9" x14ac:dyDescent="0.25">
      <c r="A5936" s="733"/>
      <c r="B5936" s="744"/>
      <c r="C5936" s="164" t="s">
        <v>5862</v>
      </c>
      <c r="D5936" s="165" t="s">
        <v>5631</v>
      </c>
      <c r="E5936" s="347" t="s">
        <v>14</v>
      </c>
      <c r="F5936" s="347" t="s">
        <v>15</v>
      </c>
      <c r="G5936" s="364">
        <v>25000</v>
      </c>
      <c r="H5936" s="365">
        <v>150</v>
      </c>
      <c r="I5936" s="57">
        <v>6</v>
      </c>
    </row>
    <row r="5937" spans="1:9" x14ac:dyDescent="0.25">
      <c r="A5937" s="733"/>
      <c r="B5937" s="744"/>
      <c r="C5937" s="164" t="s">
        <v>5863</v>
      </c>
      <c r="D5937" s="165" t="s">
        <v>5633</v>
      </c>
      <c r="E5937" s="347" t="s">
        <v>14</v>
      </c>
      <c r="F5937" s="347" t="s">
        <v>15</v>
      </c>
      <c r="G5937" s="364">
        <v>80000</v>
      </c>
      <c r="H5937" s="365">
        <v>800</v>
      </c>
      <c r="I5937" s="57">
        <v>10</v>
      </c>
    </row>
    <row r="5938" spans="1:9" x14ac:dyDescent="0.25">
      <c r="A5938" s="733"/>
      <c r="B5938" s="744"/>
      <c r="C5938" s="164" t="s">
        <v>5864</v>
      </c>
      <c r="D5938" s="165" t="s">
        <v>5865</v>
      </c>
      <c r="E5938" s="347" t="s">
        <v>14</v>
      </c>
      <c r="F5938" s="347" t="s">
        <v>15</v>
      </c>
      <c r="G5938" s="364">
        <v>27000</v>
      </c>
      <c r="H5938" s="365">
        <v>27</v>
      </c>
      <c r="I5938" s="57">
        <v>1</v>
      </c>
    </row>
    <row r="5939" spans="1:9" x14ac:dyDescent="0.25">
      <c r="A5939" s="733"/>
      <c r="B5939" s="744"/>
      <c r="C5939" s="164" t="s">
        <v>5866</v>
      </c>
      <c r="D5939" s="165" t="s">
        <v>5867</v>
      </c>
      <c r="E5939" s="347" t="s">
        <v>14</v>
      </c>
      <c r="F5939" s="347" t="s">
        <v>15</v>
      </c>
      <c r="G5939" s="364">
        <v>310000</v>
      </c>
      <c r="H5939" s="365">
        <v>310</v>
      </c>
      <c r="I5939" s="57">
        <v>1</v>
      </c>
    </row>
    <row r="5940" spans="1:9" x14ac:dyDescent="0.25">
      <c r="A5940" s="733"/>
      <c r="B5940" s="746" t="s">
        <v>154</v>
      </c>
      <c r="C5940" s="747"/>
      <c r="D5940" s="747"/>
      <c r="E5940" s="747"/>
      <c r="F5940" s="747"/>
      <c r="G5940" s="747"/>
      <c r="H5940" s="747"/>
      <c r="I5940" s="748"/>
    </row>
    <row r="5941" spans="1:9" ht="30" x14ac:dyDescent="0.25">
      <c r="A5941" s="733"/>
      <c r="B5941" s="744">
        <v>4234</v>
      </c>
      <c r="C5941" s="164" t="s">
        <v>3840</v>
      </c>
      <c r="D5941" s="165" t="s">
        <v>3841</v>
      </c>
      <c r="E5941" s="43" t="s">
        <v>14</v>
      </c>
      <c r="F5941" s="43" t="s">
        <v>121</v>
      </c>
      <c r="G5941" s="57">
        <v>7</v>
      </c>
      <c r="H5941" s="57">
        <v>210000</v>
      </c>
      <c r="I5941" s="57">
        <v>30000</v>
      </c>
    </row>
    <row r="5942" spans="1:9" ht="30" x14ac:dyDescent="0.25">
      <c r="A5942" s="733"/>
      <c r="B5942" s="744"/>
      <c r="C5942" s="164" t="s">
        <v>3842</v>
      </c>
      <c r="D5942" s="165" t="s">
        <v>3843</v>
      </c>
      <c r="E5942" s="43" t="s">
        <v>14</v>
      </c>
      <c r="F5942" s="43" t="s">
        <v>121</v>
      </c>
      <c r="G5942" s="57">
        <v>4200</v>
      </c>
      <c r="H5942" s="57">
        <v>63000</v>
      </c>
      <c r="I5942" s="57">
        <v>15</v>
      </c>
    </row>
    <row r="5943" spans="1:9" x14ac:dyDescent="0.25">
      <c r="A5943" s="733"/>
      <c r="B5943" s="746" t="s">
        <v>118</v>
      </c>
      <c r="C5943" s="747"/>
      <c r="D5943" s="747"/>
      <c r="E5943" s="747"/>
      <c r="F5943" s="747"/>
      <c r="G5943" s="747"/>
      <c r="H5943" s="747"/>
      <c r="I5943" s="748"/>
    </row>
    <row r="5944" spans="1:9" ht="30" x14ac:dyDescent="0.25">
      <c r="A5944" s="733"/>
      <c r="B5944" s="741">
        <v>4214</v>
      </c>
      <c r="C5944" s="165" t="s">
        <v>7223</v>
      </c>
      <c r="D5944" s="165" t="s">
        <v>5819</v>
      </c>
      <c r="E5944" s="165" t="s">
        <v>126</v>
      </c>
      <c r="F5944" s="165" t="s">
        <v>121</v>
      </c>
      <c r="G5944" s="165">
        <v>210000</v>
      </c>
      <c r="H5944" s="165">
        <v>210000</v>
      </c>
      <c r="I5944" s="641">
        <v>1</v>
      </c>
    </row>
    <row r="5945" spans="1:9" ht="30" x14ac:dyDescent="0.25">
      <c r="A5945" s="733"/>
      <c r="B5945" s="742"/>
      <c r="C5945" s="164" t="s">
        <v>3844</v>
      </c>
      <c r="D5945" s="165" t="s">
        <v>128</v>
      </c>
      <c r="E5945" s="43" t="s">
        <v>120</v>
      </c>
      <c r="F5945" s="43" t="s">
        <v>121</v>
      </c>
      <c r="G5945" s="57">
        <v>12000000</v>
      </c>
      <c r="H5945" s="57">
        <v>12000000</v>
      </c>
      <c r="I5945" s="57">
        <v>1</v>
      </c>
    </row>
    <row r="5946" spans="1:9" ht="30" x14ac:dyDescent="0.25">
      <c r="A5946" s="733"/>
      <c r="B5946" s="742"/>
      <c r="C5946" s="164" t="s">
        <v>3845</v>
      </c>
      <c r="D5946" s="165" t="s">
        <v>130</v>
      </c>
      <c r="E5946" s="43" t="s">
        <v>14</v>
      </c>
      <c r="F5946" s="43" t="s">
        <v>121</v>
      </c>
      <c r="G5946" s="57">
        <v>2700000</v>
      </c>
      <c r="H5946" s="58">
        <v>2700000</v>
      </c>
      <c r="I5946" s="57">
        <v>1</v>
      </c>
    </row>
    <row r="5947" spans="1:9" ht="30" x14ac:dyDescent="0.25">
      <c r="A5947" s="733"/>
      <c r="B5947" s="913"/>
      <c r="C5947" s="164" t="s">
        <v>3846</v>
      </c>
      <c r="D5947" s="165" t="s">
        <v>133</v>
      </c>
      <c r="E5947" s="43" t="s">
        <v>14</v>
      </c>
      <c r="F5947" s="43" t="s">
        <v>121</v>
      </c>
      <c r="G5947" s="57">
        <v>228000</v>
      </c>
      <c r="H5947" s="57">
        <v>228000</v>
      </c>
      <c r="I5947" s="57">
        <v>1</v>
      </c>
    </row>
    <row r="5948" spans="1:9" s="52" customFormat="1" ht="45" x14ac:dyDescent="0.25">
      <c r="A5948" s="733"/>
      <c r="B5948" s="772">
        <v>4215</v>
      </c>
      <c r="C5948" s="162">
        <v>66511170</v>
      </c>
      <c r="D5948" s="163" t="s">
        <v>3847</v>
      </c>
      <c r="E5948" s="51" t="s">
        <v>120</v>
      </c>
      <c r="F5948" s="51" t="s">
        <v>15</v>
      </c>
      <c r="G5948" s="56">
        <v>85000</v>
      </c>
      <c r="H5948" s="56">
        <v>85000</v>
      </c>
      <c r="I5948" s="56">
        <v>1</v>
      </c>
    </row>
    <row r="5949" spans="1:9" s="52" customFormat="1" ht="45" x14ac:dyDescent="0.25">
      <c r="A5949" s="733"/>
      <c r="B5949" s="772"/>
      <c r="C5949" s="162">
        <v>66511170</v>
      </c>
      <c r="D5949" s="163" t="s">
        <v>3848</v>
      </c>
      <c r="E5949" s="51" t="s">
        <v>120</v>
      </c>
      <c r="F5949" s="51" t="s">
        <v>15</v>
      </c>
      <c r="G5949" s="56">
        <v>118000</v>
      </c>
      <c r="H5949" s="56">
        <v>118000</v>
      </c>
      <c r="I5949" s="56">
        <v>1</v>
      </c>
    </row>
    <row r="5950" spans="1:9" s="52" customFormat="1" ht="45" x14ac:dyDescent="0.25">
      <c r="A5950" s="733"/>
      <c r="B5950" s="772"/>
      <c r="C5950" s="162">
        <v>66511170</v>
      </c>
      <c r="D5950" s="163" t="s">
        <v>3849</v>
      </c>
      <c r="E5950" s="51" t="s">
        <v>120</v>
      </c>
      <c r="F5950" s="51" t="s">
        <v>15</v>
      </c>
      <c r="G5950" s="56">
        <v>118000</v>
      </c>
      <c r="H5950" s="56">
        <v>118000</v>
      </c>
      <c r="I5950" s="56">
        <v>1</v>
      </c>
    </row>
    <row r="5951" spans="1:9" s="52" customFormat="1" ht="45" x14ac:dyDescent="0.25">
      <c r="A5951" s="733"/>
      <c r="B5951" s="772"/>
      <c r="C5951" s="162">
        <v>66511170</v>
      </c>
      <c r="D5951" s="163" t="s">
        <v>3850</v>
      </c>
      <c r="E5951" s="51" t="s">
        <v>120</v>
      </c>
      <c r="F5951" s="51" t="s">
        <v>15</v>
      </c>
      <c r="G5951" s="56">
        <v>118000</v>
      </c>
      <c r="H5951" s="56">
        <v>118000</v>
      </c>
      <c r="I5951" s="56">
        <v>1</v>
      </c>
    </row>
    <row r="5952" spans="1:9" x14ac:dyDescent="0.25">
      <c r="A5952" s="733"/>
      <c r="B5952" s="43">
        <v>4231</v>
      </c>
      <c r="C5952" s="164" t="s">
        <v>3851</v>
      </c>
      <c r="D5952" s="165" t="s">
        <v>485</v>
      </c>
      <c r="E5952" s="43" t="s">
        <v>14</v>
      </c>
      <c r="F5952" s="43" t="s">
        <v>121</v>
      </c>
      <c r="G5952" s="57">
        <v>400000</v>
      </c>
      <c r="H5952" s="57">
        <v>400000</v>
      </c>
      <c r="I5952" s="57">
        <v>1</v>
      </c>
    </row>
    <row r="5953" spans="1:9" s="52" customFormat="1" ht="30" x14ac:dyDescent="0.25">
      <c r="A5953" s="733"/>
      <c r="B5953" s="51">
        <v>4232</v>
      </c>
      <c r="C5953" s="162">
        <v>72261160</v>
      </c>
      <c r="D5953" s="163" t="s">
        <v>140</v>
      </c>
      <c r="E5953" s="51" t="s">
        <v>120</v>
      </c>
      <c r="F5953" s="51" t="s">
        <v>121</v>
      </c>
      <c r="G5953" s="56">
        <v>234000</v>
      </c>
      <c r="H5953" s="56">
        <v>234000</v>
      </c>
      <c r="I5953" s="56">
        <v>1</v>
      </c>
    </row>
    <row r="5954" spans="1:9" s="52" customFormat="1" x14ac:dyDescent="0.25">
      <c r="A5954" s="733"/>
      <c r="B5954" s="63">
        <v>4237</v>
      </c>
      <c r="C5954" s="162">
        <v>79111200</v>
      </c>
      <c r="D5954" s="163" t="s">
        <v>141</v>
      </c>
      <c r="E5954" s="51" t="s">
        <v>120</v>
      </c>
      <c r="F5954" s="51" t="s">
        <v>15</v>
      </c>
      <c r="G5954" s="56">
        <v>500000</v>
      </c>
      <c r="H5954" s="56">
        <v>1000000</v>
      </c>
      <c r="I5954" s="56">
        <v>2</v>
      </c>
    </row>
    <row r="5955" spans="1:9" s="52" customFormat="1" ht="30" x14ac:dyDescent="0.25">
      <c r="A5955" s="733"/>
      <c r="B5955" s="51">
        <v>5129</v>
      </c>
      <c r="C5955" s="162">
        <v>50531110</v>
      </c>
      <c r="D5955" s="163" t="s">
        <v>2433</v>
      </c>
      <c r="E5955" s="51" t="s">
        <v>126</v>
      </c>
      <c r="F5955" s="51" t="s">
        <v>15</v>
      </c>
      <c r="G5955" s="56">
        <v>35000</v>
      </c>
      <c r="H5955" s="56">
        <v>210000</v>
      </c>
      <c r="I5955" s="56">
        <v>6</v>
      </c>
    </row>
    <row r="5956" spans="1:9" ht="45" x14ac:dyDescent="0.25">
      <c r="A5956" s="733"/>
      <c r="B5956" s="734">
        <v>4231</v>
      </c>
      <c r="C5956" s="164" t="s">
        <v>3852</v>
      </c>
      <c r="D5956" s="165" t="s">
        <v>142</v>
      </c>
      <c r="E5956" s="43" t="s">
        <v>120</v>
      </c>
      <c r="F5956" s="48" t="s">
        <v>121</v>
      </c>
      <c r="G5956" s="57">
        <v>12000</v>
      </c>
      <c r="H5956" s="57">
        <v>144000</v>
      </c>
      <c r="I5956" s="57">
        <v>1</v>
      </c>
    </row>
    <row r="5957" spans="1:9" ht="30" x14ac:dyDescent="0.25">
      <c r="A5957" s="733"/>
      <c r="B5957" s="735"/>
      <c r="C5957" s="164" t="s">
        <v>3853</v>
      </c>
      <c r="D5957" s="165" t="s">
        <v>497</v>
      </c>
      <c r="E5957" s="43" t="s">
        <v>120</v>
      </c>
      <c r="F5957" s="43" t="s">
        <v>121</v>
      </c>
      <c r="G5957" s="57">
        <v>60000</v>
      </c>
      <c r="H5957" s="57">
        <v>60000</v>
      </c>
      <c r="I5957" s="57">
        <v>1</v>
      </c>
    </row>
    <row r="5958" spans="1:9" x14ac:dyDescent="0.25">
      <c r="A5958" s="733"/>
      <c r="B5958" s="736">
        <v>4241</v>
      </c>
      <c r="C5958" s="164" t="s">
        <v>3854</v>
      </c>
      <c r="D5958" s="165" t="s">
        <v>3855</v>
      </c>
      <c r="E5958" s="43" t="s">
        <v>14</v>
      </c>
      <c r="F5958" s="43" t="s">
        <v>121</v>
      </c>
      <c r="G5958" s="57">
        <v>298400</v>
      </c>
      <c r="H5958" s="57">
        <v>298400</v>
      </c>
      <c r="I5958" s="57">
        <v>1</v>
      </c>
    </row>
    <row r="5959" spans="1:9" x14ac:dyDescent="0.25">
      <c r="A5959" s="733"/>
      <c r="B5959" s="736"/>
      <c r="C5959" s="164" t="s">
        <v>3856</v>
      </c>
      <c r="D5959" s="165" t="s">
        <v>3857</v>
      </c>
      <c r="E5959" s="43" t="s">
        <v>14</v>
      </c>
      <c r="F5959" s="43" t="s">
        <v>121</v>
      </c>
      <c r="G5959" s="57">
        <v>201420</v>
      </c>
      <c r="H5959" s="57">
        <v>201420</v>
      </c>
      <c r="I5959" s="57">
        <v>1</v>
      </c>
    </row>
    <row r="5960" spans="1:9" ht="30" x14ac:dyDescent="0.25">
      <c r="A5960" s="733"/>
      <c r="B5960" s="737">
        <v>4252</v>
      </c>
      <c r="C5960" s="164" t="s">
        <v>3858</v>
      </c>
      <c r="D5960" s="165" t="s">
        <v>3859</v>
      </c>
      <c r="E5960" s="43" t="s">
        <v>126</v>
      </c>
      <c r="F5960" s="43" t="s">
        <v>121</v>
      </c>
      <c r="G5960" s="57">
        <v>320000</v>
      </c>
      <c r="H5960" s="57">
        <v>320000</v>
      </c>
      <c r="I5960" s="57">
        <v>1</v>
      </c>
    </row>
    <row r="5961" spans="1:9" ht="30" x14ac:dyDescent="0.25">
      <c r="A5961" s="733"/>
      <c r="B5961" s="738"/>
      <c r="C5961" s="164" t="s">
        <v>3860</v>
      </c>
      <c r="D5961" s="165" t="s">
        <v>3861</v>
      </c>
      <c r="E5961" s="43" t="s">
        <v>126</v>
      </c>
      <c r="F5961" s="43" t="s">
        <v>121</v>
      </c>
      <c r="G5961" s="57">
        <v>500000</v>
      </c>
      <c r="H5961" s="57">
        <v>500000</v>
      </c>
      <c r="I5961" s="57">
        <v>1</v>
      </c>
    </row>
    <row r="5962" spans="1:9" ht="30" x14ac:dyDescent="0.25">
      <c r="A5962" s="733"/>
      <c r="B5962" s="738"/>
      <c r="C5962" s="164" t="s">
        <v>3862</v>
      </c>
      <c r="D5962" s="165" t="s">
        <v>3863</v>
      </c>
      <c r="E5962" s="43" t="s">
        <v>126</v>
      </c>
      <c r="F5962" s="43" t="s">
        <v>121</v>
      </c>
      <c r="G5962" s="57">
        <v>500000</v>
      </c>
      <c r="H5962" s="57">
        <v>500000</v>
      </c>
      <c r="I5962" s="57">
        <v>1</v>
      </c>
    </row>
    <row r="5963" spans="1:9" ht="30" x14ac:dyDescent="0.25">
      <c r="A5963" s="733"/>
      <c r="B5963" s="738"/>
      <c r="C5963" s="164" t="s">
        <v>3864</v>
      </c>
      <c r="D5963" s="165" t="s">
        <v>3865</v>
      </c>
      <c r="E5963" s="43" t="s">
        <v>126</v>
      </c>
      <c r="F5963" s="43" t="s">
        <v>121</v>
      </c>
      <c r="G5963" s="57">
        <v>500000</v>
      </c>
      <c r="H5963" s="57">
        <v>500000</v>
      </c>
      <c r="I5963" s="57">
        <v>1</v>
      </c>
    </row>
    <row r="5964" spans="1:9" ht="45" x14ac:dyDescent="0.25">
      <c r="A5964" s="733"/>
      <c r="B5964" s="738"/>
      <c r="C5964" s="164" t="s">
        <v>3866</v>
      </c>
      <c r="D5964" s="165" t="s">
        <v>3867</v>
      </c>
      <c r="E5964" s="43" t="s">
        <v>126</v>
      </c>
      <c r="F5964" s="43" t="s">
        <v>121</v>
      </c>
      <c r="G5964" s="57">
        <v>480000</v>
      </c>
      <c r="H5964" s="57">
        <v>480000</v>
      </c>
      <c r="I5964" s="57">
        <v>1</v>
      </c>
    </row>
    <row r="5965" spans="1:9" ht="45" x14ac:dyDescent="0.25">
      <c r="A5965" s="733"/>
      <c r="B5965" s="738"/>
      <c r="C5965" s="164" t="s">
        <v>3868</v>
      </c>
      <c r="D5965" s="165" t="s">
        <v>3869</v>
      </c>
      <c r="E5965" s="43" t="s">
        <v>126</v>
      </c>
      <c r="F5965" s="43" t="s">
        <v>121</v>
      </c>
      <c r="G5965" s="57">
        <v>100000</v>
      </c>
      <c r="H5965" s="57">
        <v>100000</v>
      </c>
      <c r="I5965" s="57">
        <v>1</v>
      </c>
    </row>
    <row r="5966" spans="1:9" ht="45" x14ac:dyDescent="0.25">
      <c r="A5966" s="733"/>
      <c r="B5966" s="738"/>
      <c r="C5966" s="164" t="s">
        <v>3870</v>
      </c>
      <c r="D5966" s="165" t="s">
        <v>509</v>
      </c>
      <c r="E5966" s="43" t="s">
        <v>126</v>
      </c>
      <c r="F5966" s="43" t="s">
        <v>121</v>
      </c>
      <c r="G5966" s="57">
        <v>207000</v>
      </c>
      <c r="H5966" s="57">
        <v>207000</v>
      </c>
      <c r="I5966" s="57">
        <v>1</v>
      </c>
    </row>
    <row r="5967" spans="1:9" ht="60" x14ac:dyDescent="0.25">
      <c r="A5967" s="733"/>
      <c r="B5967" s="738"/>
      <c r="C5967" s="164" t="s">
        <v>3871</v>
      </c>
      <c r="D5967" s="165" t="s">
        <v>3872</v>
      </c>
      <c r="E5967" s="43" t="s">
        <v>126</v>
      </c>
      <c r="F5967" s="43" t="s">
        <v>121</v>
      </c>
      <c r="G5967" s="57">
        <v>720000</v>
      </c>
      <c r="H5967" s="57">
        <v>720000</v>
      </c>
      <c r="I5967" s="57">
        <v>1</v>
      </c>
    </row>
    <row r="5968" spans="1:9" ht="30" x14ac:dyDescent="0.25">
      <c r="A5968" s="733"/>
      <c r="B5968" s="738"/>
      <c r="C5968" s="164" t="s">
        <v>3873</v>
      </c>
      <c r="D5968" s="165" t="s">
        <v>768</v>
      </c>
      <c r="E5968" s="43" t="s">
        <v>126</v>
      </c>
      <c r="F5968" s="43" t="s">
        <v>121</v>
      </c>
      <c r="G5968" s="57">
        <v>119000</v>
      </c>
      <c r="H5968" s="57">
        <v>119000</v>
      </c>
      <c r="I5968" s="57">
        <v>1</v>
      </c>
    </row>
    <row r="5969" spans="1:9" ht="75" x14ac:dyDescent="0.25">
      <c r="A5969" s="733"/>
      <c r="B5969" s="738"/>
      <c r="C5969" s="166" t="s">
        <v>3874</v>
      </c>
      <c r="D5969" s="167" t="s">
        <v>3875</v>
      </c>
      <c r="E5969" s="44" t="s">
        <v>126</v>
      </c>
      <c r="F5969" s="44" t="s">
        <v>121</v>
      </c>
      <c r="G5969" s="59">
        <v>689000</v>
      </c>
      <c r="H5969" s="59">
        <v>689000</v>
      </c>
      <c r="I5969" s="59">
        <v>1</v>
      </c>
    </row>
    <row r="5970" spans="1:9" x14ac:dyDescent="0.25">
      <c r="A5970" s="733"/>
      <c r="B5970" s="739" t="s">
        <v>3876</v>
      </c>
      <c r="C5970" s="739"/>
      <c r="D5970" s="739"/>
      <c r="E5970" s="739"/>
      <c r="F5970" s="739"/>
      <c r="G5970" s="739"/>
      <c r="H5970" s="739"/>
      <c r="I5970" s="739"/>
    </row>
    <row r="5971" spans="1:9" x14ac:dyDescent="0.25">
      <c r="A5971" s="733"/>
      <c r="B5971" s="740" t="s">
        <v>118</v>
      </c>
      <c r="C5971" s="740"/>
      <c r="D5971" s="740"/>
      <c r="E5971" s="740"/>
      <c r="F5971" s="740"/>
      <c r="G5971" s="740"/>
      <c r="H5971" s="740"/>
      <c r="I5971" s="740"/>
    </row>
    <row r="5972" spans="1:9" ht="30" x14ac:dyDescent="0.25">
      <c r="A5972" s="733"/>
      <c r="B5972" s="737">
        <v>4214</v>
      </c>
      <c r="C5972" s="166" t="s">
        <v>3877</v>
      </c>
      <c r="D5972" s="165" t="s">
        <v>3878</v>
      </c>
      <c r="E5972" s="44" t="s">
        <v>14</v>
      </c>
      <c r="F5972" s="44" t="s">
        <v>121</v>
      </c>
      <c r="G5972" s="59">
        <v>55560</v>
      </c>
      <c r="H5972" s="59">
        <v>55560</v>
      </c>
      <c r="I5972" s="59">
        <v>1</v>
      </c>
    </row>
    <row r="5973" spans="1:9" ht="30" x14ac:dyDescent="0.25">
      <c r="A5973" s="733"/>
      <c r="B5973" s="738"/>
      <c r="C5973" s="166" t="s">
        <v>3879</v>
      </c>
      <c r="D5973" s="165" t="s">
        <v>3880</v>
      </c>
      <c r="E5973" s="44" t="s">
        <v>14</v>
      </c>
      <c r="F5973" s="44" t="s">
        <v>121</v>
      </c>
      <c r="G5973" s="59">
        <v>55940</v>
      </c>
      <c r="H5973" s="59">
        <v>55940</v>
      </c>
      <c r="I5973" s="59">
        <v>1</v>
      </c>
    </row>
    <row r="5974" spans="1:9" x14ac:dyDescent="0.25">
      <c r="A5974" s="733"/>
      <c r="B5974" s="739" t="s">
        <v>153</v>
      </c>
      <c r="C5974" s="739"/>
      <c r="D5974" s="739"/>
      <c r="E5974" s="739"/>
      <c r="F5974" s="739"/>
      <c r="G5974" s="739"/>
      <c r="H5974" s="739"/>
      <c r="I5974" s="739"/>
    </row>
    <row r="5975" spans="1:9" x14ac:dyDescent="0.25">
      <c r="A5975" s="733"/>
      <c r="B5975" s="740" t="s">
        <v>154</v>
      </c>
      <c r="C5975" s="740"/>
      <c r="D5975" s="740"/>
      <c r="E5975" s="740"/>
      <c r="F5975" s="740"/>
      <c r="G5975" s="740"/>
      <c r="H5975" s="740"/>
      <c r="I5975" s="740"/>
    </row>
    <row r="5976" spans="1:9" ht="30" x14ac:dyDescent="0.25">
      <c r="A5976" s="733"/>
      <c r="B5976" s="169"/>
      <c r="C5976" s="169" t="s">
        <v>6680</v>
      </c>
      <c r="D5976" s="169" t="s">
        <v>519</v>
      </c>
      <c r="E5976" s="169" t="s">
        <v>172</v>
      </c>
      <c r="F5976" s="169" t="s">
        <v>121</v>
      </c>
      <c r="G5976" s="169">
        <v>350000</v>
      </c>
      <c r="H5976" s="169">
        <v>350000</v>
      </c>
      <c r="I5976" s="169">
        <v>1</v>
      </c>
    </row>
    <row r="5977" spans="1:9" ht="30" x14ac:dyDescent="0.25">
      <c r="A5977" s="733"/>
      <c r="B5977" s="169"/>
      <c r="C5977" s="169" t="s">
        <v>6681</v>
      </c>
      <c r="D5977" s="169" t="s">
        <v>519</v>
      </c>
      <c r="E5977" s="169" t="s">
        <v>172</v>
      </c>
      <c r="F5977" s="169" t="s">
        <v>121</v>
      </c>
      <c r="G5977" s="169">
        <v>300000</v>
      </c>
      <c r="H5977" s="169">
        <v>300000</v>
      </c>
      <c r="I5977" s="169">
        <v>1</v>
      </c>
    </row>
    <row r="5978" spans="1:9" x14ac:dyDescent="0.25">
      <c r="A5978" s="733"/>
      <c r="B5978" s="169"/>
      <c r="C5978" s="169"/>
      <c r="D5978" s="169"/>
      <c r="E5978" s="169"/>
      <c r="F5978" s="169"/>
      <c r="G5978" s="564"/>
      <c r="H5978" s="564"/>
      <c r="I5978" s="169"/>
    </row>
    <row r="5979" spans="1:9" x14ac:dyDescent="0.25">
      <c r="A5979" s="733"/>
      <c r="B5979" s="169"/>
      <c r="C5979" s="169"/>
      <c r="D5979" s="169"/>
      <c r="E5979" s="169"/>
      <c r="F5979" s="169"/>
      <c r="G5979" s="564"/>
      <c r="H5979" s="564"/>
      <c r="I5979" s="169"/>
    </row>
    <row r="5980" spans="1:9" ht="30" x14ac:dyDescent="0.25">
      <c r="A5980" s="733"/>
      <c r="B5980" s="169"/>
      <c r="C5980" s="169" t="s">
        <v>6682</v>
      </c>
      <c r="D5980" s="169" t="s">
        <v>519</v>
      </c>
      <c r="E5980" s="169" t="s">
        <v>172</v>
      </c>
      <c r="F5980" s="169" t="s">
        <v>121</v>
      </c>
      <c r="G5980" s="169">
        <v>200000</v>
      </c>
      <c r="H5980" s="169">
        <v>200000</v>
      </c>
      <c r="I5980" s="169">
        <v>1</v>
      </c>
    </row>
    <row r="5981" spans="1:9" ht="30" x14ac:dyDescent="0.25">
      <c r="A5981" s="733"/>
      <c r="B5981" s="169"/>
      <c r="C5981" s="169" t="s">
        <v>6683</v>
      </c>
      <c r="D5981" s="169" t="s">
        <v>519</v>
      </c>
      <c r="E5981" s="169" t="s">
        <v>172</v>
      </c>
      <c r="F5981" s="169" t="s">
        <v>121</v>
      </c>
      <c r="G5981" s="169">
        <v>540000</v>
      </c>
      <c r="H5981" s="169">
        <v>540000</v>
      </c>
      <c r="I5981" s="169">
        <v>1</v>
      </c>
    </row>
    <row r="5982" spans="1:9" ht="30" x14ac:dyDescent="0.25">
      <c r="A5982" s="733"/>
      <c r="B5982" s="169"/>
      <c r="C5982" s="169" t="s">
        <v>6684</v>
      </c>
      <c r="D5982" s="169" t="s">
        <v>519</v>
      </c>
      <c r="E5982" s="169" t="s">
        <v>172</v>
      </c>
      <c r="F5982" s="169" t="s">
        <v>121</v>
      </c>
      <c r="G5982" s="169">
        <v>250000</v>
      </c>
      <c r="H5982" s="169">
        <v>250000</v>
      </c>
      <c r="I5982" s="169">
        <v>1</v>
      </c>
    </row>
    <row r="5983" spans="1:9" ht="30" x14ac:dyDescent="0.25">
      <c r="A5983" s="733"/>
      <c r="B5983" s="169"/>
      <c r="C5983" s="169" t="s">
        <v>6685</v>
      </c>
      <c r="D5983" s="169" t="s">
        <v>519</v>
      </c>
      <c r="E5983" s="169" t="s">
        <v>172</v>
      </c>
      <c r="F5983" s="169" t="s">
        <v>121</v>
      </c>
      <c r="G5983" s="169">
        <v>200000</v>
      </c>
      <c r="H5983" s="169">
        <v>200000</v>
      </c>
      <c r="I5983" s="169">
        <v>1</v>
      </c>
    </row>
    <row r="5984" spans="1:9" ht="30" x14ac:dyDescent="0.25">
      <c r="A5984" s="733"/>
      <c r="B5984" s="169"/>
      <c r="C5984" s="169" t="s">
        <v>6686</v>
      </c>
      <c r="D5984" s="169" t="s">
        <v>519</v>
      </c>
      <c r="E5984" s="169" t="s">
        <v>172</v>
      </c>
      <c r="F5984" s="169" t="s">
        <v>121</v>
      </c>
      <c r="G5984" s="169">
        <v>350000</v>
      </c>
      <c r="H5984" s="169">
        <v>350000</v>
      </c>
      <c r="I5984" s="169">
        <v>1</v>
      </c>
    </row>
    <row r="5985" spans="1:9" ht="30" x14ac:dyDescent="0.25">
      <c r="A5985" s="733"/>
      <c r="B5985" s="169"/>
      <c r="C5985" s="169" t="s">
        <v>6687</v>
      </c>
      <c r="D5985" s="169" t="s">
        <v>519</v>
      </c>
      <c r="E5985" s="169" t="s">
        <v>172</v>
      </c>
      <c r="F5985" s="169" t="s">
        <v>121</v>
      </c>
      <c r="G5985" s="169">
        <v>200000</v>
      </c>
      <c r="H5985" s="169">
        <v>200000</v>
      </c>
      <c r="I5985" s="169">
        <v>1</v>
      </c>
    </row>
    <row r="5986" spans="1:9" ht="30" x14ac:dyDescent="0.25">
      <c r="A5986" s="733"/>
      <c r="B5986" s="169"/>
      <c r="C5986" s="169" t="s">
        <v>6688</v>
      </c>
      <c r="D5986" s="169" t="s">
        <v>519</v>
      </c>
      <c r="E5986" s="169" t="s">
        <v>172</v>
      </c>
      <c r="F5986" s="169" t="s">
        <v>121</v>
      </c>
      <c r="G5986" s="169">
        <v>250000</v>
      </c>
      <c r="H5986" s="169">
        <v>250000</v>
      </c>
      <c r="I5986" s="169">
        <v>1</v>
      </c>
    </row>
    <row r="5987" spans="1:9" ht="30" x14ac:dyDescent="0.25">
      <c r="A5987" s="733"/>
      <c r="B5987" s="169"/>
      <c r="C5987" s="169" t="s">
        <v>6689</v>
      </c>
      <c r="D5987" s="169" t="s">
        <v>519</v>
      </c>
      <c r="E5987" s="169" t="s">
        <v>172</v>
      </c>
      <c r="F5987" s="169" t="s">
        <v>121</v>
      </c>
      <c r="G5987" s="169">
        <v>200000</v>
      </c>
      <c r="H5987" s="169">
        <v>200000</v>
      </c>
      <c r="I5987" s="169">
        <v>1</v>
      </c>
    </row>
    <row r="5988" spans="1:9" ht="30" x14ac:dyDescent="0.25">
      <c r="A5988" s="733"/>
      <c r="B5988" s="169"/>
      <c r="C5988" s="169" t="s">
        <v>6690</v>
      </c>
      <c r="D5988" s="169" t="s">
        <v>519</v>
      </c>
      <c r="E5988" s="169" t="s">
        <v>172</v>
      </c>
      <c r="F5988" s="169" t="s">
        <v>121</v>
      </c>
      <c r="G5988" s="169">
        <v>400000</v>
      </c>
      <c r="H5988" s="169">
        <v>400000</v>
      </c>
      <c r="I5988" s="169">
        <v>1</v>
      </c>
    </row>
    <row r="5989" spans="1:9" ht="30" x14ac:dyDescent="0.25">
      <c r="A5989" s="733"/>
      <c r="B5989" s="169"/>
      <c r="C5989" s="169" t="s">
        <v>6691</v>
      </c>
      <c r="D5989" s="169" t="s">
        <v>519</v>
      </c>
      <c r="E5989" s="169" t="s">
        <v>172</v>
      </c>
      <c r="F5989" s="169" t="s">
        <v>121</v>
      </c>
      <c r="G5989" s="169">
        <v>200000</v>
      </c>
      <c r="H5989" s="169">
        <v>200000</v>
      </c>
      <c r="I5989" s="169">
        <v>1</v>
      </c>
    </row>
    <row r="5990" spans="1:9" ht="30" x14ac:dyDescent="0.25">
      <c r="A5990" s="733"/>
      <c r="B5990" s="169"/>
      <c r="C5990" s="169" t="s">
        <v>6692</v>
      </c>
      <c r="D5990" s="169" t="s">
        <v>519</v>
      </c>
      <c r="E5990" s="169" t="s">
        <v>172</v>
      </c>
      <c r="F5990" s="169" t="s">
        <v>121</v>
      </c>
      <c r="G5990" s="169">
        <v>200000</v>
      </c>
      <c r="H5990" s="169">
        <v>200000</v>
      </c>
      <c r="I5990" s="169">
        <v>1</v>
      </c>
    </row>
    <row r="5991" spans="1:9" ht="30" x14ac:dyDescent="0.25">
      <c r="A5991" s="733"/>
      <c r="B5991" s="169"/>
      <c r="C5991" s="169" t="s">
        <v>6693</v>
      </c>
      <c r="D5991" s="169" t="s">
        <v>519</v>
      </c>
      <c r="E5991" s="169" t="s">
        <v>172</v>
      </c>
      <c r="F5991" s="169" t="s">
        <v>121</v>
      </c>
      <c r="G5991" s="169">
        <v>250000</v>
      </c>
      <c r="H5991" s="169">
        <v>250000</v>
      </c>
      <c r="I5991" s="169">
        <v>1</v>
      </c>
    </row>
    <row r="5992" spans="1:9" ht="30" x14ac:dyDescent="0.25">
      <c r="A5992" s="733"/>
      <c r="B5992" s="169"/>
      <c r="C5992" s="169" t="s">
        <v>6694</v>
      </c>
      <c r="D5992" s="169" t="s">
        <v>519</v>
      </c>
      <c r="E5992" s="169" t="s">
        <v>172</v>
      </c>
      <c r="F5992" s="169" t="s">
        <v>121</v>
      </c>
      <c r="G5992" s="169">
        <v>250000</v>
      </c>
      <c r="H5992" s="169">
        <v>250000</v>
      </c>
      <c r="I5992" s="169">
        <v>1</v>
      </c>
    </row>
    <row r="5993" spans="1:9" ht="30" x14ac:dyDescent="0.25">
      <c r="A5993" s="733"/>
      <c r="B5993" s="169"/>
      <c r="C5993" s="169" t="s">
        <v>6695</v>
      </c>
      <c r="D5993" s="169" t="s">
        <v>519</v>
      </c>
      <c r="E5993" s="169" t="s">
        <v>172</v>
      </c>
      <c r="F5993" s="169" t="s">
        <v>121</v>
      </c>
      <c r="G5993" s="169">
        <v>500000</v>
      </c>
      <c r="H5993" s="169">
        <v>500000</v>
      </c>
      <c r="I5993" s="169">
        <v>1</v>
      </c>
    </row>
    <row r="5994" spans="1:9" ht="45" x14ac:dyDescent="0.25">
      <c r="A5994" s="733"/>
      <c r="B5994" s="741">
        <v>5134</v>
      </c>
      <c r="C5994" s="168" t="s">
        <v>3881</v>
      </c>
      <c r="D5994" s="169" t="s">
        <v>3882</v>
      </c>
      <c r="E5994" s="46" t="s">
        <v>149</v>
      </c>
      <c r="F5994" s="46" t="s">
        <v>121</v>
      </c>
      <c r="G5994" s="60">
        <v>400000</v>
      </c>
      <c r="H5994" s="60">
        <v>400000</v>
      </c>
      <c r="I5994" s="60">
        <v>1</v>
      </c>
    </row>
    <row r="5995" spans="1:9" ht="45" x14ac:dyDescent="0.25">
      <c r="A5995" s="733"/>
      <c r="B5995" s="742"/>
      <c r="C5995" s="164" t="s">
        <v>3883</v>
      </c>
      <c r="D5995" s="165" t="s">
        <v>3884</v>
      </c>
      <c r="E5995" s="43" t="s">
        <v>172</v>
      </c>
      <c r="F5995" s="43" t="s">
        <v>121</v>
      </c>
      <c r="G5995" s="57">
        <v>500000</v>
      </c>
      <c r="H5995" s="57">
        <v>500000</v>
      </c>
      <c r="I5995" s="57">
        <v>1</v>
      </c>
    </row>
    <row r="5996" spans="1:9" ht="30" x14ac:dyDescent="0.25">
      <c r="A5996" s="733"/>
      <c r="B5996" s="742"/>
      <c r="C5996" s="164" t="s">
        <v>5673</v>
      </c>
      <c r="D5996" s="165" t="s">
        <v>519</v>
      </c>
      <c r="E5996" s="307" t="s">
        <v>149</v>
      </c>
      <c r="F5996" s="307" t="s">
        <v>121</v>
      </c>
      <c r="G5996" s="112">
        <v>250</v>
      </c>
      <c r="H5996" s="112">
        <v>250</v>
      </c>
      <c r="I5996" s="57">
        <v>1</v>
      </c>
    </row>
    <row r="5997" spans="1:9" ht="30" x14ac:dyDescent="0.25">
      <c r="A5997" s="733"/>
      <c r="B5997" s="742"/>
      <c r="C5997" s="164" t="s">
        <v>5674</v>
      </c>
      <c r="D5997" s="165" t="s">
        <v>519</v>
      </c>
      <c r="E5997" s="307" t="s">
        <v>149</v>
      </c>
      <c r="F5997" s="307" t="s">
        <v>121</v>
      </c>
      <c r="G5997" s="112">
        <v>230</v>
      </c>
      <c r="H5997" s="112">
        <v>230</v>
      </c>
      <c r="I5997" s="57">
        <v>1</v>
      </c>
    </row>
    <row r="5998" spans="1:9" ht="60" x14ac:dyDescent="0.25">
      <c r="A5998" s="733"/>
      <c r="B5998" s="742"/>
      <c r="C5998" s="164" t="s">
        <v>3885</v>
      </c>
      <c r="D5998" s="165" t="s">
        <v>3886</v>
      </c>
      <c r="E5998" s="43" t="s">
        <v>172</v>
      </c>
      <c r="F5998" s="43" t="s">
        <v>121</v>
      </c>
      <c r="G5998" s="57">
        <v>400000</v>
      </c>
      <c r="H5998" s="57">
        <v>400000</v>
      </c>
      <c r="I5998" s="57">
        <v>1</v>
      </c>
    </row>
    <row r="5999" spans="1:9" ht="30" x14ac:dyDescent="0.25">
      <c r="A5999" s="733"/>
      <c r="B5999" s="742"/>
      <c r="C5999" s="164" t="s">
        <v>3887</v>
      </c>
      <c r="D5999" s="165" t="s">
        <v>3888</v>
      </c>
      <c r="E5999" s="43" t="s">
        <v>149</v>
      </c>
      <c r="F5999" s="43" t="s">
        <v>121</v>
      </c>
      <c r="G5999" s="57">
        <v>300000</v>
      </c>
      <c r="H5999" s="57">
        <v>300000</v>
      </c>
      <c r="I5999" s="57">
        <v>1</v>
      </c>
    </row>
    <row r="6000" spans="1:9" ht="45" x14ac:dyDescent="0.25">
      <c r="A6000" s="733"/>
      <c r="B6000" s="742"/>
      <c r="C6000" s="164" t="s">
        <v>3889</v>
      </c>
      <c r="D6000" s="165" t="s">
        <v>3890</v>
      </c>
      <c r="E6000" s="43" t="s">
        <v>149</v>
      </c>
      <c r="F6000" s="43" t="s">
        <v>121</v>
      </c>
      <c r="G6000" s="57">
        <v>800000</v>
      </c>
      <c r="H6000" s="57">
        <v>800000</v>
      </c>
      <c r="I6000" s="57">
        <v>1</v>
      </c>
    </row>
    <row r="6001" spans="1:9" ht="45" x14ac:dyDescent="0.25">
      <c r="A6001" s="733"/>
      <c r="B6001" s="742"/>
      <c r="C6001" s="164" t="s">
        <v>3891</v>
      </c>
      <c r="D6001" s="165" t="s">
        <v>3892</v>
      </c>
      <c r="E6001" s="43" t="s">
        <v>149</v>
      </c>
      <c r="F6001" s="43" t="s">
        <v>121</v>
      </c>
      <c r="G6001" s="57">
        <v>300000</v>
      </c>
      <c r="H6001" s="57">
        <v>300000</v>
      </c>
      <c r="I6001" s="57">
        <v>1</v>
      </c>
    </row>
    <row r="6002" spans="1:9" ht="45" x14ac:dyDescent="0.25">
      <c r="A6002" s="733"/>
      <c r="B6002" s="742"/>
      <c r="C6002" s="166" t="s">
        <v>3893</v>
      </c>
      <c r="D6002" s="167" t="s">
        <v>3894</v>
      </c>
      <c r="E6002" s="44" t="s">
        <v>149</v>
      </c>
      <c r="F6002" s="44" t="s">
        <v>121</v>
      </c>
      <c r="G6002" s="59">
        <v>300000</v>
      </c>
      <c r="H6002" s="59">
        <v>300000</v>
      </c>
      <c r="I6002" s="59">
        <v>1</v>
      </c>
    </row>
    <row r="6003" spans="1:9" x14ac:dyDescent="0.25">
      <c r="A6003" s="733"/>
      <c r="B6003" s="768" t="s">
        <v>118</v>
      </c>
      <c r="C6003" s="768"/>
      <c r="D6003" s="768"/>
      <c r="E6003" s="768"/>
      <c r="F6003" s="768"/>
      <c r="G6003" s="768"/>
      <c r="H6003" s="768"/>
      <c r="I6003" s="768"/>
    </row>
    <row r="6004" spans="1:9" x14ac:dyDescent="0.25">
      <c r="A6004" s="733"/>
      <c r="B6004" s="522"/>
      <c r="C6004" s="575" t="s">
        <v>6905</v>
      </c>
      <c r="D6004" s="575" t="s">
        <v>164</v>
      </c>
      <c r="E6004" s="575" t="s">
        <v>126</v>
      </c>
      <c r="F6004" s="575" t="s">
        <v>121</v>
      </c>
      <c r="G6004" s="575">
        <v>464000</v>
      </c>
      <c r="H6004" s="575">
        <v>464000</v>
      </c>
      <c r="I6004" s="575">
        <v>1</v>
      </c>
    </row>
    <row r="6005" spans="1:9" x14ac:dyDescent="0.25">
      <c r="A6005" s="733"/>
      <c r="B6005" s="309"/>
      <c r="C6005" s="166" t="s">
        <v>5675</v>
      </c>
      <c r="D6005" s="166" t="s">
        <v>164</v>
      </c>
      <c r="E6005" s="308" t="s">
        <v>126</v>
      </c>
      <c r="F6005" s="308" t="s">
        <v>121</v>
      </c>
      <c r="G6005" s="112">
        <v>25</v>
      </c>
      <c r="H6005" s="112">
        <v>25</v>
      </c>
      <c r="I6005" s="59">
        <v>1</v>
      </c>
    </row>
    <row r="6006" spans="1:9" x14ac:dyDescent="0.25">
      <c r="A6006" s="733"/>
      <c r="B6006" s="309"/>
      <c r="C6006" s="166" t="s">
        <v>5676</v>
      </c>
      <c r="D6006" s="166" t="s">
        <v>164</v>
      </c>
      <c r="E6006" s="308" t="s">
        <v>126</v>
      </c>
      <c r="F6006" s="308" t="s">
        <v>121</v>
      </c>
      <c r="G6006" s="112">
        <v>23</v>
      </c>
      <c r="H6006" s="112">
        <v>23</v>
      </c>
      <c r="I6006" s="59">
        <v>1</v>
      </c>
    </row>
    <row r="6007" spans="1:9" ht="30" x14ac:dyDescent="0.25">
      <c r="A6007" s="733"/>
      <c r="B6007" s="741">
        <v>5134</v>
      </c>
      <c r="C6007" s="168" t="s">
        <v>3895</v>
      </c>
      <c r="D6007" s="169" t="s">
        <v>3896</v>
      </c>
      <c r="E6007" s="46" t="s">
        <v>126</v>
      </c>
      <c r="F6007" s="46" t="s">
        <v>121</v>
      </c>
      <c r="G6007" s="60">
        <v>18000</v>
      </c>
      <c r="H6007" s="60">
        <v>18000</v>
      </c>
      <c r="I6007" s="60">
        <v>1</v>
      </c>
    </row>
    <row r="6008" spans="1:9" ht="30" x14ac:dyDescent="0.25">
      <c r="A6008" s="733"/>
      <c r="B6008" s="742"/>
      <c r="C6008" s="164" t="s">
        <v>3897</v>
      </c>
      <c r="D6008" s="165" t="s">
        <v>3898</v>
      </c>
      <c r="E6008" s="43" t="s">
        <v>126</v>
      </c>
      <c r="F6008" s="43" t="s">
        <v>121</v>
      </c>
      <c r="G6008" s="57">
        <v>25000</v>
      </c>
      <c r="H6008" s="57">
        <v>25000</v>
      </c>
      <c r="I6008" s="57">
        <v>1</v>
      </c>
    </row>
    <row r="6009" spans="1:9" ht="30" x14ac:dyDescent="0.25">
      <c r="A6009" s="733"/>
      <c r="B6009" s="742"/>
      <c r="C6009" s="164" t="s">
        <v>3899</v>
      </c>
      <c r="D6009" s="165" t="s">
        <v>3900</v>
      </c>
      <c r="E6009" s="43" t="s">
        <v>126</v>
      </c>
      <c r="F6009" s="43" t="s">
        <v>121</v>
      </c>
      <c r="G6009" s="57">
        <v>25000</v>
      </c>
      <c r="H6009" s="57">
        <v>25000</v>
      </c>
      <c r="I6009" s="57">
        <v>1</v>
      </c>
    </row>
    <row r="6010" spans="1:9" ht="45" x14ac:dyDescent="0.25">
      <c r="A6010" s="733"/>
      <c r="B6010" s="742"/>
      <c r="C6010" s="164" t="s">
        <v>3901</v>
      </c>
      <c r="D6010" s="165" t="s">
        <v>3902</v>
      </c>
      <c r="E6010" s="43" t="s">
        <v>126</v>
      </c>
      <c r="F6010" s="43" t="s">
        <v>121</v>
      </c>
      <c r="G6010" s="57">
        <v>40000</v>
      </c>
      <c r="H6010" s="57">
        <v>40000</v>
      </c>
      <c r="I6010" s="57">
        <v>1</v>
      </c>
    </row>
    <row r="6011" spans="1:9" ht="45" x14ac:dyDescent="0.25">
      <c r="A6011" s="733"/>
      <c r="B6011" s="742"/>
      <c r="C6011" s="164" t="s">
        <v>3903</v>
      </c>
      <c r="D6011" s="165" t="s">
        <v>3904</v>
      </c>
      <c r="E6011" s="43" t="s">
        <v>126</v>
      </c>
      <c r="F6011" s="43" t="s">
        <v>121</v>
      </c>
      <c r="G6011" s="57">
        <v>80000</v>
      </c>
      <c r="H6011" s="57">
        <v>80000</v>
      </c>
      <c r="I6011" s="57">
        <v>1</v>
      </c>
    </row>
    <row r="6012" spans="1:9" ht="45" x14ac:dyDescent="0.25">
      <c r="A6012" s="733"/>
      <c r="B6012" s="742"/>
      <c r="C6012" s="164" t="s">
        <v>3905</v>
      </c>
      <c r="D6012" s="165" t="s">
        <v>3906</v>
      </c>
      <c r="E6012" s="43" t="s">
        <v>126</v>
      </c>
      <c r="F6012" s="43" t="s">
        <v>121</v>
      </c>
      <c r="G6012" s="57">
        <v>40000</v>
      </c>
      <c r="H6012" s="57">
        <v>40000</v>
      </c>
      <c r="I6012" s="57">
        <v>1</v>
      </c>
    </row>
    <row r="6013" spans="1:9" ht="30" x14ac:dyDescent="0.25">
      <c r="A6013" s="733"/>
      <c r="B6013" s="742"/>
      <c r="C6013" s="164" t="s">
        <v>3907</v>
      </c>
      <c r="D6013" s="165" t="s">
        <v>3908</v>
      </c>
      <c r="E6013" s="43" t="s">
        <v>126</v>
      </c>
      <c r="F6013" s="43" t="s">
        <v>121</v>
      </c>
      <c r="G6013" s="57">
        <v>30000</v>
      </c>
      <c r="H6013" s="57">
        <v>30000</v>
      </c>
      <c r="I6013" s="57">
        <v>1</v>
      </c>
    </row>
    <row r="6014" spans="1:9" ht="30" x14ac:dyDescent="0.25">
      <c r="A6014" s="733"/>
      <c r="B6014" s="742"/>
      <c r="C6014" s="164" t="s">
        <v>3909</v>
      </c>
      <c r="D6014" s="165" t="s">
        <v>3910</v>
      </c>
      <c r="E6014" s="43" t="s">
        <v>126</v>
      </c>
      <c r="F6014" s="43" t="s">
        <v>121</v>
      </c>
      <c r="G6014" s="57">
        <v>30000</v>
      </c>
      <c r="H6014" s="57">
        <v>30000</v>
      </c>
      <c r="I6014" s="57">
        <v>1</v>
      </c>
    </row>
    <row r="6015" spans="1:9" ht="45" x14ac:dyDescent="0.25">
      <c r="A6015" s="733"/>
      <c r="B6015" s="742"/>
      <c r="C6015" s="164" t="s">
        <v>3911</v>
      </c>
      <c r="D6015" s="165" t="s">
        <v>3912</v>
      </c>
      <c r="E6015" s="43" t="s">
        <v>126</v>
      </c>
      <c r="F6015" s="43" t="s">
        <v>121</v>
      </c>
      <c r="G6015" s="57">
        <v>50000</v>
      </c>
      <c r="H6015" s="57">
        <v>50000</v>
      </c>
      <c r="I6015" s="57">
        <v>1</v>
      </c>
    </row>
    <row r="6016" spans="1:9" ht="30" x14ac:dyDescent="0.25">
      <c r="A6016" s="733"/>
      <c r="B6016" s="742"/>
      <c r="C6016" s="166" t="s">
        <v>3913</v>
      </c>
      <c r="D6016" s="167" t="s">
        <v>3914</v>
      </c>
      <c r="E6016" s="44" t="s">
        <v>126</v>
      </c>
      <c r="F6016" s="44" t="s">
        <v>121</v>
      </c>
      <c r="G6016" s="59">
        <v>30000</v>
      </c>
      <c r="H6016" s="59">
        <v>30000</v>
      </c>
      <c r="I6016" s="59">
        <v>1</v>
      </c>
    </row>
    <row r="6017" spans="1:9" x14ac:dyDescent="0.25">
      <c r="A6017" s="733"/>
      <c r="B6017" s="739" t="s">
        <v>524</v>
      </c>
      <c r="C6017" s="739"/>
      <c r="D6017" s="739"/>
      <c r="E6017" s="739"/>
      <c r="F6017" s="739"/>
      <c r="G6017" s="739"/>
      <c r="H6017" s="739"/>
      <c r="I6017" s="739"/>
    </row>
    <row r="6018" spans="1:9" x14ac:dyDescent="0.25">
      <c r="A6018" s="733"/>
      <c r="B6018" s="768" t="s">
        <v>118</v>
      </c>
      <c r="C6018" s="768"/>
      <c r="D6018" s="768"/>
      <c r="E6018" s="768"/>
      <c r="F6018" s="768"/>
      <c r="G6018" s="768"/>
      <c r="H6018" s="768"/>
      <c r="I6018" s="768"/>
    </row>
    <row r="6019" spans="1:9" ht="75" x14ac:dyDescent="0.25">
      <c r="A6019" s="733"/>
      <c r="B6019" s="744">
        <v>4216</v>
      </c>
      <c r="C6019" s="164" t="s">
        <v>3915</v>
      </c>
      <c r="D6019" s="165" t="s">
        <v>3916</v>
      </c>
      <c r="E6019" s="43" t="s">
        <v>14</v>
      </c>
      <c r="F6019" s="43" t="s">
        <v>121</v>
      </c>
      <c r="G6019" s="57">
        <v>600000</v>
      </c>
      <c r="H6019" s="57">
        <v>600000</v>
      </c>
      <c r="I6019" s="57">
        <v>1</v>
      </c>
    </row>
    <row r="6020" spans="1:9" ht="75" x14ac:dyDescent="0.25">
      <c r="A6020" s="733"/>
      <c r="B6020" s="744"/>
      <c r="C6020" s="164" t="s">
        <v>3917</v>
      </c>
      <c r="D6020" s="165" t="s">
        <v>3918</v>
      </c>
      <c r="E6020" s="43" t="s">
        <v>14</v>
      </c>
      <c r="F6020" s="43" t="s">
        <v>121</v>
      </c>
      <c r="G6020" s="57">
        <v>1400000</v>
      </c>
      <c r="H6020" s="57">
        <v>1400000</v>
      </c>
      <c r="I6020" s="57">
        <v>1</v>
      </c>
    </row>
    <row r="6021" spans="1:9" x14ac:dyDescent="0.25">
      <c r="A6021" s="733"/>
      <c r="B6021" s="765" t="s">
        <v>165</v>
      </c>
      <c r="C6021" s="765"/>
      <c r="D6021" s="765"/>
      <c r="E6021" s="765"/>
      <c r="F6021" s="765"/>
      <c r="G6021" s="765"/>
      <c r="H6021" s="765"/>
      <c r="I6021" s="766"/>
    </row>
    <row r="6022" spans="1:9" x14ac:dyDescent="0.25">
      <c r="A6022" s="733"/>
      <c r="B6022" s="757" t="s">
        <v>154</v>
      </c>
      <c r="C6022" s="757"/>
      <c r="D6022" s="757"/>
      <c r="E6022" s="757"/>
      <c r="F6022" s="757"/>
      <c r="G6022" s="757"/>
      <c r="H6022" s="757"/>
      <c r="I6022" s="758"/>
    </row>
    <row r="6023" spans="1:9" ht="30" x14ac:dyDescent="0.25">
      <c r="A6023" s="733"/>
      <c r="B6023" s="45">
        <v>4251</v>
      </c>
      <c r="C6023" s="164" t="s">
        <v>3919</v>
      </c>
      <c r="D6023" s="165" t="s">
        <v>3920</v>
      </c>
      <c r="E6023" s="43" t="s">
        <v>149</v>
      </c>
      <c r="F6023" s="43" t="s">
        <v>470</v>
      </c>
      <c r="G6023" s="57">
        <v>3333</v>
      </c>
      <c r="H6023" s="57">
        <v>126883977</v>
      </c>
      <c r="I6023" s="57">
        <v>38069</v>
      </c>
    </row>
    <row r="6024" spans="1:9" x14ac:dyDescent="0.25">
      <c r="A6024" s="733"/>
      <c r="B6024" s="757" t="s">
        <v>118</v>
      </c>
      <c r="C6024" s="757"/>
      <c r="D6024" s="757"/>
      <c r="E6024" s="757"/>
      <c r="F6024" s="757"/>
      <c r="G6024" s="757"/>
      <c r="H6024" s="757">
        <v>2589468</v>
      </c>
      <c r="I6024" s="758"/>
    </row>
    <row r="6025" spans="1:9" s="8" customFormat="1" ht="30" x14ac:dyDescent="0.25">
      <c r="A6025" s="733"/>
      <c r="B6025" s="64">
        <v>4251</v>
      </c>
      <c r="C6025" s="170">
        <v>71351540</v>
      </c>
      <c r="D6025" s="171" t="s">
        <v>3921</v>
      </c>
      <c r="E6025" s="65" t="s">
        <v>520</v>
      </c>
      <c r="F6025" s="65" t="s">
        <v>121</v>
      </c>
      <c r="G6025" s="7">
        <v>2589468</v>
      </c>
      <c r="H6025" s="7">
        <v>2589468</v>
      </c>
      <c r="I6025" s="7">
        <v>1</v>
      </c>
    </row>
    <row r="6026" spans="1:9" x14ac:dyDescent="0.25">
      <c r="A6026" s="733"/>
      <c r="B6026" s="767" t="s">
        <v>169</v>
      </c>
      <c r="C6026" s="765"/>
      <c r="D6026" s="765"/>
      <c r="E6026" s="765"/>
      <c r="F6026" s="765"/>
      <c r="G6026" s="765"/>
      <c r="H6026" s="765"/>
      <c r="I6026" s="766"/>
    </row>
    <row r="6027" spans="1:9" x14ac:dyDescent="0.25">
      <c r="A6027" s="733"/>
      <c r="B6027" s="757" t="s">
        <v>154</v>
      </c>
      <c r="C6027" s="757"/>
      <c r="D6027" s="757"/>
      <c r="E6027" s="757"/>
      <c r="F6027" s="757"/>
      <c r="G6027" s="757"/>
      <c r="H6027" s="757">
        <v>13902650</v>
      </c>
      <c r="I6027" s="758"/>
    </row>
    <row r="6028" spans="1:9" ht="30" x14ac:dyDescent="0.25">
      <c r="A6028" s="733"/>
      <c r="B6028" s="346" t="s">
        <v>5652</v>
      </c>
      <c r="C6028" s="346" t="s">
        <v>5870</v>
      </c>
      <c r="D6028" s="346" t="s">
        <v>5871</v>
      </c>
      <c r="E6028" s="346" t="s">
        <v>126</v>
      </c>
      <c r="F6028" s="346" t="s">
        <v>121</v>
      </c>
      <c r="G6028" s="346">
        <v>20276415</v>
      </c>
      <c r="H6028" s="346">
        <v>20276415</v>
      </c>
      <c r="I6028" s="346">
        <v>1</v>
      </c>
    </row>
    <row r="6029" spans="1:9" s="52" customFormat="1" ht="45" x14ac:dyDescent="0.25">
      <c r="A6029" s="733"/>
      <c r="B6029" s="51">
        <v>4251</v>
      </c>
      <c r="C6029" s="162">
        <v>45231177</v>
      </c>
      <c r="D6029" s="163" t="s">
        <v>3922</v>
      </c>
      <c r="E6029" s="51" t="s">
        <v>126</v>
      </c>
      <c r="F6029" s="51" t="s">
        <v>121</v>
      </c>
      <c r="G6029" s="56">
        <v>13902650</v>
      </c>
      <c r="H6029" s="56">
        <v>13902650</v>
      </c>
      <c r="I6029" s="56">
        <v>1</v>
      </c>
    </row>
    <row r="6030" spans="1:9" x14ac:dyDescent="0.25">
      <c r="A6030" s="733"/>
      <c r="B6030" s="757" t="s">
        <v>118</v>
      </c>
      <c r="C6030" s="757"/>
      <c r="D6030" s="757"/>
      <c r="E6030" s="757"/>
      <c r="F6030" s="757"/>
      <c r="G6030" s="757"/>
      <c r="H6030" s="757">
        <v>173350</v>
      </c>
      <c r="I6030" s="758"/>
    </row>
    <row r="6031" spans="1:9" ht="30" x14ac:dyDescent="0.25">
      <c r="A6031" s="733"/>
      <c r="B6031" s="769">
        <v>4251</v>
      </c>
      <c r="C6031" s="409" t="s">
        <v>6311</v>
      </c>
      <c r="D6031" s="409" t="s">
        <v>5289</v>
      </c>
      <c r="E6031" s="409" t="s">
        <v>172</v>
      </c>
      <c r="F6031" s="409" t="s">
        <v>121</v>
      </c>
      <c r="G6031" s="409">
        <v>299585</v>
      </c>
      <c r="H6031" s="409">
        <v>299585</v>
      </c>
      <c r="I6031" s="409">
        <v>1</v>
      </c>
    </row>
    <row r="6032" spans="1:9" s="52" customFormat="1" ht="30" x14ac:dyDescent="0.25">
      <c r="A6032" s="733"/>
      <c r="B6032" s="770"/>
      <c r="C6032" s="162">
        <v>71351540</v>
      </c>
      <c r="D6032" s="163" t="s">
        <v>924</v>
      </c>
      <c r="E6032" s="51" t="s">
        <v>172</v>
      </c>
      <c r="F6032" s="51" t="s">
        <v>121</v>
      </c>
      <c r="G6032" s="56">
        <v>173350</v>
      </c>
      <c r="H6032" s="56">
        <v>173350</v>
      </c>
      <c r="I6032" s="56">
        <v>1</v>
      </c>
    </row>
    <row r="6033" spans="1:9" x14ac:dyDescent="0.25">
      <c r="A6033" s="733"/>
      <c r="B6033" s="656" t="s">
        <v>173</v>
      </c>
      <c r="C6033" s="657"/>
      <c r="D6033" s="657"/>
      <c r="E6033" s="657"/>
      <c r="F6033" s="657"/>
      <c r="G6033" s="657"/>
      <c r="H6033" s="657"/>
      <c r="I6033" s="658"/>
    </row>
    <row r="6034" spans="1:9" x14ac:dyDescent="0.25">
      <c r="A6034" s="733"/>
      <c r="B6034" s="757" t="s">
        <v>154</v>
      </c>
      <c r="C6034" s="757"/>
      <c r="D6034" s="757"/>
      <c r="E6034" s="757"/>
      <c r="F6034" s="757"/>
      <c r="G6034" s="757"/>
      <c r="H6034" s="757">
        <v>13902650</v>
      </c>
      <c r="I6034" s="758"/>
    </row>
    <row r="6035" spans="1:9" s="52" customFormat="1" ht="45" x14ac:dyDescent="0.25">
      <c r="A6035" s="733"/>
      <c r="B6035" s="51">
        <v>4251</v>
      </c>
      <c r="C6035" s="162" t="s">
        <v>3923</v>
      </c>
      <c r="D6035" s="163" t="s">
        <v>3924</v>
      </c>
      <c r="E6035" s="51" t="s">
        <v>126</v>
      </c>
      <c r="F6035" s="51" t="s">
        <v>121</v>
      </c>
      <c r="G6035" s="56">
        <v>8844700</v>
      </c>
      <c r="H6035" s="56">
        <v>8844700</v>
      </c>
      <c r="I6035" s="56">
        <v>1</v>
      </c>
    </row>
    <row r="6036" spans="1:9" x14ac:dyDescent="0.25">
      <c r="A6036" s="733"/>
      <c r="B6036" s="757" t="s">
        <v>118</v>
      </c>
      <c r="C6036" s="757"/>
      <c r="D6036" s="757"/>
      <c r="E6036" s="757"/>
      <c r="F6036" s="757"/>
      <c r="G6036" s="757"/>
      <c r="H6036" s="757">
        <v>173350</v>
      </c>
      <c r="I6036" s="758"/>
    </row>
    <row r="6037" spans="1:9" s="52" customFormat="1" ht="30" x14ac:dyDescent="0.25">
      <c r="A6037" s="733"/>
      <c r="B6037" s="90">
        <v>4251</v>
      </c>
      <c r="C6037" s="164" t="s">
        <v>5296</v>
      </c>
      <c r="D6037" s="164" t="s">
        <v>927</v>
      </c>
      <c r="E6037" s="90" t="s">
        <v>172</v>
      </c>
      <c r="F6037" s="90" t="s">
        <v>121</v>
      </c>
      <c r="G6037" s="90">
        <v>110200</v>
      </c>
      <c r="H6037" s="90">
        <v>110200</v>
      </c>
      <c r="I6037" s="90">
        <v>1</v>
      </c>
    </row>
    <row r="6038" spans="1:9" x14ac:dyDescent="0.25">
      <c r="A6038" s="733"/>
      <c r="B6038" s="656" t="s">
        <v>175</v>
      </c>
      <c r="C6038" s="657"/>
      <c r="D6038" s="657"/>
      <c r="E6038" s="657"/>
      <c r="F6038" s="657"/>
      <c r="G6038" s="657"/>
      <c r="H6038" s="657"/>
      <c r="I6038" s="658"/>
    </row>
    <row r="6039" spans="1:9" x14ac:dyDescent="0.25">
      <c r="A6039" s="733"/>
      <c r="B6039" s="754" t="s">
        <v>154</v>
      </c>
      <c r="C6039" s="754"/>
      <c r="D6039" s="754"/>
      <c r="E6039" s="754"/>
      <c r="F6039" s="754"/>
      <c r="G6039" s="754"/>
      <c r="H6039" s="754"/>
      <c r="I6039" s="755"/>
    </row>
    <row r="6040" spans="1:9" ht="30" x14ac:dyDescent="0.25">
      <c r="A6040" s="733"/>
      <c r="B6040" s="43">
        <v>4251</v>
      </c>
      <c r="C6040" s="164" t="s">
        <v>3925</v>
      </c>
      <c r="D6040" s="165" t="s">
        <v>3926</v>
      </c>
      <c r="E6040" s="43" t="s">
        <v>126</v>
      </c>
      <c r="F6040" s="43" t="s">
        <v>121</v>
      </c>
      <c r="G6040" s="57">
        <v>5028524</v>
      </c>
      <c r="H6040" s="57">
        <v>5028524</v>
      </c>
      <c r="I6040" s="57">
        <v>1</v>
      </c>
    </row>
    <row r="6041" spans="1:9" x14ac:dyDescent="0.25">
      <c r="A6041" s="733"/>
      <c r="B6041" s="756" t="s">
        <v>118</v>
      </c>
      <c r="C6041" s="754"/>
      <c r="D6041" s="754"/>
      <c r="E6041" s="754"/>
      <c r="F6041" s="754"/>
      <c r="G6041" s="754"/>
      <c r="H6041" s="754"/>
      <c r="I6041" s="755"/>
    </row>
    <row r="6042" spans="1:9" s="52" customFormat="1" ht="30" x14ac:dyDescent="0.25">
      <c r="A6042" s="733"/>
      <c r="B6042" s="90">
        <v>4251</v>
      </c>
      <c r="C6042" s="164" t="s">
        <v>5297</v>
      </c>
      <c r="D6042" s="165" t="s">
        <v>168</v>
      </c>
      <c r="E6042" s="90" t="s">
        <v>172</v>
      </c>
      <c r="F6042" s="90" t="s">
        <v>121</v>
      </c>
      <c r="G6042" s="90">
        <v>76576</v>
      </c>
      <c r="H6042" s="90">
        <v>76576</v>
      </c>
      <c r="I6042" s="90">
        <v>1</v>
      </c>
    </row>
    <row r="6043" spans="1:9" x14ac:dyDescent="0.25">
      <c r="A6043" s="733"/>
      <c r="B6043" s="656" t="s">
        <v>540</v>
      </c>
      <c r="C6043" s="657"/>
      <c r="D6043" s="657"/>
      <c r="E6043" s="657"/>
      <c r="F6043" s="657"/>
      <c r="G6043" s="657"/>
      <c r="H6043" s="657"/>
      <c r="I6043" s="658"/>
    </row>
    <row r="6044" spans="1:9" x14ac:dyDescent="0.25">
      <c r="A6044" s="733"/>
      <c r="B6044" s="773" t="s">
        <v>154</v>
      </c>
      <c r="C6044" s="774"/>
      <c r="D6044" s="774"/>
      <c r="E6044" s="774"/>
      <c r="F6044" s="774"/>
      <c r="G6044" s="774"/>
      <c r="H6044" s="774"/>
      <c r="I6044" s="775"/>
    </row>
    <row r="6045" spans="1:9" s="52" customFormat="1" ht="60" x14ac:dyDescent="0.25">
      <c r="A6045" s="733"/>
      <c r="B6045" s="47">
        <v>5112</v>
      </c>
      <c r="C6045" s="162">
        <v>45261135</v>
      </c>
      <c r="D6045" s="163" t="s">
        <v>3927</v>
      </c>
      <c r="E6045" s="51" t="s">
        <v>126</v>
      </c>
      <c r="F6045" s="51" t="s">
        <v>121</v>
      </c>
      <c r="G6045" s="56">
        <v>2444320</v>
      </c>
      <c r="H6045" s="56">
        <v>2444320</v>
      </c>
      <c r="I6045" s="56">
        <v>1</v>
      </c>
    </row>
    <row r="6046" spans="1:9" x14ac:dyDescent="0.25">
      <c r="A6046" s="733"/>
      <c r="B6046" s="756" t="s">
        <v>118</v>
      </c>
      <c r="C6046" s="754"/>
      <c r="D6046" s="754"/>
      <c r="E6046" s="754"/>
      <c r="F6046" s="754"/>
      <c r="G6046" s="754"/>
      <c r="H6046" s="754"/>
      <c r="I6046" s="755"/>
    </row>
    <row r="6047" spans="1:9" s="52" customFormat="1" ht="30" x14ac:dyDescent="0.25">
      <c r="A6047" s="733"/>
      <c r="B6047" s="789">
        <v>5112</v>
      </c>
      <c r="C6047" s="162">
        <v>71351540</v>
      </c>
      <c r="D6047" s="163" t="s">
        <v>928</v>
      </c>
      <c r="E6047" s="51" t="s">
        <v>172</v>
      </c>
      <c r="F6047" s="51" t="s">
        <v>121</v>
      </c>
      <c r="G6047" s="56">
        <v>42828</v>
      </c>
      <c r="H6047" s="56">
        <v>42828</v>
      </c>
      <c r="I6047" s="56">
        <v>1</v>
      </c>
    </row>
    <row r="6048" spans="1:9" s="52" customFormat="1" ht="45" x14ac:dyDescent="0.25">
      <c r="A6048" s="733"/>
      <c r="B6048" s="790"/>
      <c r="C6048" s="162">
        <v>79121100</v>
      </c>
      <c r="D6048" s="163" t="s">
        <v>3928</v>
      </c>
      <c r="E6048" s="51" t="s">
        <v>120</v>
      </c>
      <c r="F6048" s="51" t="s">
        <v>121</v>
      </c>
      <c r="G6048" s="56">
        <v>12852</v>
      </c>
      <c r="H6048" s="56">
        <v>12852</v>
      </c>
      <c r="I6048" s="56">
        <v>1</v>
      </c>
    </row>
    <row r="6049" spans="1:9" x14ac:dyDescent="0.25">
      <c r="A6049" s="733"/>
      <c r="B6049" s="656" t="s">
        <v>178</v>
      </c>
      <c r="C6049" s="657"/>
      <c r="D6049" s="657"/>
      <c r="E6049" s="657"/>
      <c r="F6049" s="657"/>
      <c r="G6049" s="657"/>
      <c r="H6049" s="657"/>
      <c r="I6049" s="658"/>
    </row>
    <row r="6050" spans="1:9" x14ac:dyDescent="0.25">
      <c r="A6050" s="733"/>
      <c r="B6050" s="747" t="s">
        <v>11</v>
      </c>
      <c r="C6050" s="747"/>
      <c r="D6050" s="747"/>
      <c r="E6050" s="747"/>
      <c r="F6050" s="747"/>
      <c r="G6050" s="747"/>
      <c r="H6050" s="747"/>
      <c r="I6050" s="748"/>
    </row>
    <row r="6051" spans="1:9" s="52" customFormat="1" x14ac:dyDescent="0.25">
      <c r="A6051" s="733"/>
      <c r="B6051" s="787">
        <v>4251</v>
      </c>
      <c r="C6051" s="162">
        <v>38571100</v>
      </c>
      <c r="D6051" s="163" t="s">
        <v>3929</v>
      </c>
      <c r="E6051" s="51" t="s">
        <v>126</v>
      </c>
      <c r="F6051" s="51" t="s">
        <v>15</v>
      </c>
      <c r="G6051" s="56">
        <v>85000</v>
      </c>
      <c r="H6051" s="56">
        <v>3570000</v>
      </c>
      <c r="I6051" s="56">
        <v>42</v>
      </c>
    </row>
    <row r="6052" spans="1:9" s="52" customFormat="1" ht="30" x14ac:dyDescent="0.25">
      <c r="A6052" s="733"/>
      <c r="B6052" s="788"/>
      <c r="C6052" s="162">
        <v>42418100</v>
      </c>
      <c r="D6052" s="163" t="s">
        <v>3930</v>
      </c>
      <c r="E6052" s="51" t="s">
        <v>126</v>
      </c>
      <c r="F6052" s="51" t="s">
        <v>15</v>
      </c>
      <c r="G6052" s="56">
        <v>30000</v>
      </c>
      <c r="H6052" s="56">
        <v>3630000</v>
      </c>
      <c r="I6052" s="56">
        <v>121</v>
      </c>
    </row>
    <row r="6053" spans="1:9" s="52" customFormat="1" ht="30" x14ac:dyDescent="0.25">
      <c r="A6053" s="733"/>
      <c r="B6053" s="788"/>
      <c r="C6053" s="162">
        <v>42418100</v>
      </c>
      <c r="D6053" s="163" t="s">
        <v>3931</v>
      </c>
      <c r="E6053" s="51" t="s">
        <v>126</v>
      </c>
      <c r="F6053" s="51" t="s">
        <v>15</v>
      </c>
      <c r="G6053" s="56">
        <v>360000</v>
      </c>
      <c r="H6053" s="56">
        <v>7560000</v>
      </c>
      <c r="I6053" s="56">
        <v>21</v>
      </c>
    </row>
    <row r="6054" spans="1:9" s="52" customFormat="1" ht="30" x14ac:dyDescent="0.25">
      <c r="A6054" s="733"/>
      <c r="B6054" s="788"/>
      <c r="C6054" s="162">
        <v>42418100</v>
      </c>
      <c r="D6054" s="163" t="s">
        <v>3932</v>
      </c>
      <c r="E6054" s="51" t="s">
        <v>126</v>
      </c>
      <c r="F6054" s="51" t="s">
        <v>15</v>
      </c>
      <c r="G6054" s="56">
        <v>1000000</v>
      </c>
      <c r="H6054" s="56">
        <v>10000000</v>
      </c>
      <c r="I6054" s="56">
        <v>10</v>
      </c>
    </row>
    <row r="6055" spans="1:9" s="52" customFormat="1" ht="30" x14ac:dyDescent="0.25">
      <c r="A6055" s="733"/>
      <c r="B6055" s="788"/>
      <c r="C6055" s="162">
        <v>42418100</v>
      </c>
      <c r="D6055" s="163" t="s">
        <v>3933</v>
      </c>
      <c r="E6055" s="51" t="s">
        <v>126</v>
      </c>
      <c r="F6055" s="51" t="s">
        <v>15</v>
      </c>
      <c r="G6055" s="56">
        <v>85000</v>
      </c>
      <c r="H6055" s="56">
        <v>2125000</v>
      </c>
      <c r="I6055" s="56">
        <v>25</v>
      </c>
    </row>
    <row r="6056" spans="1:9" s="52" customFormat="1" ht="30" x14ac:dyDescent="0.25">
      <c r="A6056" s="733"/>
      <c r="B6056" s="788"/>
      <c r="C6056" s="162">
        <v>42418100</v>
      </c>
      <c r="D6056" s="163" t="s">
        <v>3934</v>
      </c>
      <c r="E6056" s="51" t="s">
        <v>126</v>
      </c>
      <c r="F6056" s="51" t="s">
        <v>15</v>
      </c>
      <c r="G6056" s="56">
        <v>60000</v>
      </c>
      <c r="H6056" s="56">
        <v>300000</v>
      </c>
      <c r="I6056" s="56">
        <v>5</v>
      </c>
    </row>
    <row r="6057" spans="1:9" s="52" customFormat="1" ht="30" x14ac:dyDescent="0.25">
      <c r="A6057" s="733"/>
      <c r="B6057" s="788"/>
      <c r="C6057" s="162">
        <v>42418100</v>
      </c>
      <c r="D6057" s="163" t="s">
        <v>3935</v>
      </c>
      <c r="E6057" s="51" t="s">
        <v>126</v>
      </c>
      <c r="F6057" s="51" t="s">
        <v>49</v>
      </c>
      <c r="G6057" s="56">
        <v>13400</v>
      </c>
      <c r="H6057" s="56">
        <v>134000</v>
      </c>
      <c r="I6057" s="56">
        <v>10</v>
      </c>
    </row>
    <row r="6058" spans="1:9" s="52" customFormat="1" ht="30" x14ac:dyDescent="0.25">
      <c r="A6058" s="733"/>
      <c r="B6058" s="788"/>
      <c r="C6058" s="162">
        <v>42418100</v>
      </c>
      <c r="D6058" s="163" t="s">
        <v>3936</v>
      </c>
      <c r="E6058" s="51" t="s">
        <v>126</v>
      </c>
      <c r="F6058" s="51" t="s">
        <v>49</v>
      </c>
      <c r="G6058" s="56">
        <v>9851</v>
      </c>
      <c r="H6058" s="56">
        <v>2265730</v>
      </c>
      <c r="I6058" s="56">
        <v>230</v>
      </c>
    </row>
    <row r="6059" spans="1:9" s="52" customFormat="1" ht="30" x14ac:dyDescent="0.25">
      <c r="A6059" s="733"/>
      <c r="B6059" s="788"/>
      <c r="C6059" s="162">
        <v>42418100</v>
      </c>
      <c r="D6059" s="163" t="s">
        <v>3937</v>
      </c>
      <c r="E6059" s="51" t="s">
        <v>126</v>
      </c>
      <c r="F6059" s="51" t="s">
        <v>49</v>
      </c>
      <c r="G6059" s="56">
        <v>12700</v>
      </c>
      <c r="H6059" s="56">
        <v>152400</v>
      </c>
      <c r="I6059" s="56">
        <v>12</v>
      </c>
    </row>
    <row r="6060" spans="1:9" s="52" customFormat="1" x14ac:dyDescent="0.25">
      <c r="A6060" s="733"/>
      <c r="B6060" s="788"/>
      <c r="C6060" s="162">
        <v>42418100</v>
      </c>
      <c r="D6060" s="163" t="s">
        <v>3938</v>
      </c>
      <c r="E6060" s="51" t="s">
        <v>126</v>
      </c>
      <c r="F6060" s="51" t="s">
        <v>402</v>
      </c>
      <c r="G6060" s="56">
        <v>4320</v>
      </c>
      <c r="H6060" s="56">
        <v>86400</v>
      </c>
      <c r="I6060" s="56">
        <v>20</v>
      </c>
    </row>
    <row r="6061" spans="1:9" s="52" customFormat="1" x14ac:dyDescent="0.25">
      <c r="A6061" s="733"/>
      <c r="B6061" s="788"/>
      <c r="C6061" s="162">
        <v>42418100</v>
      </c>
      <c r="D6061" s="163" t="s">
        <v>3939</v>
      </c>
      <c r="E6061" s="51" t="s">
        <v>126</v>
      </c>
      <c r="F6061" s="51" t="s">
        <v>181</v>
      </c>
      <c r="G6061" s="56">
        <v>858</v>
      </c>
      <c r="H6061" s="56">
        <v>140712</v>
      </c>
      <c r="I6061" s="56">
        <v>164</v>
      </c>
    </row>
    <row r="6062" spans="1:9" s="52" customFormat="1" ht="30" x14ac:dyDescent="0.25">
      <c r="A6062" s="733"/>
      <c r="B6062" s="788"/>
      <c r="C6062" s="162">
        <v>42418100</v>
      </c>
      <c r="D6062" s="163" t="s">
        <v>788</v>
      </c>
      <c r="E6062" s="51" t="s">
        <v>126</v>
      </c>
      <c r="F6062" s="51" t="s">
        <v>181</v>
      </c>
      <c r="G6062" s="56">
        <v>2244</v>
      </c>
      <c r="H6062" s="56">
        <v>134640</v>
      </c>
      <c r="I6062" s="56">
        <v>60</v>
      </c>
    </row>
    <row r="6063" spans="1:9" s="52" customFormat="1" ht="30" x14ac:dyDescent="0.25">
      <c r="A6063" s="733"/>
      <c r="B6063" s="788"/>
      <c r="C6063" s="162">
        <v>42418100</v>
      </c>
      <c r="D6063" s="163" t="s">
        <v>792</v>
      </c>
      <c r="E6063" s="51" t="s">
        <v>126</v>
      </c>
      <c r="F6063" s="51" t="s">
        <v>181</v>
      </c>
      <c r="G6063" s="56">
        <v>858</v>
      </c>
      <c r="H6063" s="56">
        <v>138138</v>
      </c>
      <c r="I6063" s="56">
        <v>161</v>
      </c>
    </row>
    <row r="6064" spans="1:9" s="52" customFormat="1" ht="30" x14ac:dyDescent="0.25">
      <c r="A6064" s="733"/>
      <c r="B6064" s="788"/>
      <c r="C6064" s="162">
        <v>42418100</v>
      </c>
      <c r="D6064" s="163" t="s">
        <v>3940</v>
      </c>
      <c r="E6064" s="51" t="s">
        <v>126</v>
      </c>
      <c r="F6064" s="51" t="s">
        <v>181</v>
      </c>
      <c r="G6064" s="56">
        <v>8000</v>
      </c>
      <c r="H6064" s="56">
        <v>160000</v>
      </c>
      <c r="I6064" s="56">
        <v>20</v>
      </c>
    </row>
    <row r="6065" spans="1:9" s="52" customFormat="1" x14ac:dyDescent="0.25">
      <c r="A6065" s="733"/>
      <c r="B6065" s="788"/>
      <c r="C6065" s="162">
        <v>42418100</v>
      </c>
      <c r="D6065" s="163" t="s">
        <v>3941</v>
      </c>
      <c r="E6065" s="51" t="s">
        <v>126</v>
      </c>
      <c r="F6065" s="51" t="s">
        <v>181</v>
      </c>
      <c r="G6065" s="56">
        <v>594</v>
      </c>
      <c r="H6065" s="56">
        <v>119394</v>
      </c>
      <c r="I6065" s="56">
        <v>201</v>
      </c>
    </row>
    <row r="6066" spans="1:9" x14ac:dyDescent="0.25">
      <c r="A6066" s="733"/>
      <c r="B6066" s="778" t="s">
        <v>210</v>
      </c>
      <c r="C6066" s="778"/>
      <c r="D6066" s="778"/>
      <c r="E6066" s="778"/>
      <c r="F6066" s="778"/>
      <c r="G6066" s="778"/>
      <c r="H6066" s="778"/>
      <c r="I6066" s="779"/>
    </row>
    <row r="6067" spans="1:9" x14ac:dyDescent="0.25">
      <c r="A6067" s="733"/>
      <c r="B6067" s="782" t="s">
        <v>154</v>
      </c>
      <c r="C6067" s="782"/>
      <c r="D6067" s="782"/>
      <c r="E6067" s="782"/>
      <c r="F6067" s="782"/>
      <c r="G6067" s="782"/>
      <c r="H6067" s="782"/>
      <c r="I6067" s="783"/>
    </row>
    <row r="6068" spans="1:9" ht="30" x14ac:dyDescent="0.25">
      <c r="A6068" s="733"/>
      <c r="B6068" s="49">
        <v>4861</v>
      </c>
      <c r="C6068" s="164" t="s">
        <v>3942</v>
      </c>
      <c r="D6068" s="165" t="s">
        <v>171</v>
      </c>
      <c r="E6068" s="43" t="s">
        <v>149</v>
      </c>
      <c r="F6068" s="43" t="s">
        <v>121</v>
      </c>
      <c r="G6068" s="57">
        <v>19600000</v>
      </c>
      <c r="H6068" s="57">
        <v>19600000</v>
      </c>
      <c r="I6068" s="57">
        <v>1</v>
      </c>
    </row>
    <row r="6069" spans="1:9" x14ac:dyDescent="0.25">
      <c r="A6069" s="733"/>
      <c r="B6069" s="784" t="s">
        <v>118</v>
      </c>
      <c r="C6069" s="784"/>
      <c r="D6069" s="784"/>
      <c r="E6069" s="784"/>
      <c r="F6069" s="784"/>
      <c r="G6069" s="784"/>
      <c r="H6069" s="784"/>
      <c r="I6069" s="785"/>
    </row>
    <row r="6070" spans="1:9" ht="30" x14ac:dyDescent="0.25">
      <c r="A6070" s="733"/>
      <c r="B6070" s="786">
        <v>4861</v>
      </c>
      <c r="C6070" s="164" t="s">
        <v>3943</v>
      </c>
      <c r="D6070" s="165" t="s">
        <v>213</v>
      </c>
      <c r="E6070" s="43" t="s">
        <v>149</v>
      </c>
      <c r="F6070" s="43" t="s">
        <v>121</v>
      </c>
      <c r="G6070" s="57">
        <v>10000000</v>
      </c>
      <c r="H6070" s="57">
        <v>10000000</v>
      </c>
      <c r="I6070" s="57">
        <v>1</v>
      </c>
    </row>
    <row r="6071" spans="1:9" s="8" customFormat="1" ht="30" x14ac:dyDescent="0.25">
      <c r="A6071" s="733"/>
      <c r="B6071" s="786"/>
      <c r="C6071" s="170">
        <v>71351540</v>
      </c>
      <c r="D6071" s="171" t="s">
        <v>168</v>
      </c>
      <c r="E6071" s="65" t="s">
        <v>520</v>
      </c>
      <c r="F6071" s="65" t="s">
        <v>121</v>
      </c>
      <c r="G6071" s="7">
        <v>400000</v>
      </c>
      <c r="H6071" s="7">
        <v>400000</v>
      </c>
      <c r="I6071" s="7">
        <v>1</v>
      </c>
    </row>
    <row r="6072" spans="1:9" x14ac:dyDescent="0.25">
      <c r="A6072" s="733"/>
      <c r="B6072" s="657" t="s">
        <v>214</v>
      </c>
      <c r="C6072" s="657"/>
      <c r="D6072" s="657"/>
      <c r="E6072" s="657"/>
      <c r="F6072" s="657"/>
      <c r="G6072" s="657"/>
      <c r="H6072" s="657"/>
      <c r="I6072" s="658"/>
    </row>
    <row r="6073" spans="1:9" x14ac:dyDescent="0.25">
      <c r="A6073" s="733"/>
      <c r="B6073" s="756" t="s">
        <v>154</v>
      </c>
      <c r="C6073" s="754"/>
      <c r="D6073" s="754"/>
      <c r="E6073" s="754"/>
      <c r="F6073" s="754"/>
      <c r="G6073" s="754"/>
      <c r="H6073" s="754"/>
      <c r="I6073" s="755"/>
    </row>
    <row r="6074" spans="1:9" ht="30" x14ac:dyDescent="0.25">
      <c r="A6074" s="733"/>
      <c r="B6074" s="49">
        <v>4251</v>
      </c>
      <c r="C6074" s="164" t="s">
        <v>3944</v>
      </c>
      <c r="D6074" s="165" t="s">
        <v>216</v>
      </c>
      <c r="E6074" s="43" t="s">
        <v>149</v>
      </c>
      <c r="F6074" s="43" t="s">
        <v>121</v>
      </c>
      <c r="G6074" s="57">
        <v>34633200</v>
      </c>
      <c r="H6074" s="57">
        <v>34633200</v>
      </c>
      <c r="I6074" s="57">
        <v>1</v>
      </c>
    </row>
    <row r="6075" spans="1:9" x14ac:dyDescent="0.25">
      <c r="A6075" s="733"/>
      <c r="B6075" s="756" t="s">
        <v>118</v>
      </c>
      <c r="C6075" s="754"/>
      <c r="D6075" s="754"/>
      <c r="E6075" s="754"/>
      <c r="F6075" s="754"/>
      <c r="G6075" s="754"/>
      <c r="H6075" s="754"/>
      <c r="I6075" s="755"/>
    </row>
    <row r="6076" spans="1:9" s="8" customFormat="1" ht="30" x14ac:dyDescent="0.25">
      <c r="A6076" s="733"/>
      <c r="B6076" s="64">
        <v>4251</v>
      </c>
      <c r="C6076" s="170">
        <v>71351540</v>
      </c>
      <c r="D6076" s="171" t="s">
        <v>815</v>
      </c>
      <c r="E6076" s="65" t="s">
        <v>520</v>
      </c>
      <c r="F6076" s="65" t="s">
        <v>121</v>
      </c>
      <c r="G6076" s="7">
        <v>692664</v>
      </c>
      <c r="H6076" s="7">
        <v>692664</v>
      </c>
      <c r="I6076" s="7">
        <v>1</v>
      </c>
    </row>
    <row r="6077" spans="1:9" s="8" customFormat="1" x14ac:dyDescent="0.25">
      <c r="A6077" s="733"/>
      <c r="B6077" s="657" t="s">
        <v>6315</v>
      </c>
      <c r="C6077" s="657"/>
      <c r="D6077" s="657"/>
      <c r="E6077" s="657"/>
      <c r="F6077" s="657"/>
      <c r="G6077" s="657"/>
      <c r="H6077" s="657"/>
      <c r="I6077" s="658"/>
    </row>
    <row r="6078" spans="1:9" s="8" customFormat="1" x14ac:dyDescent="0.25">
      <c r="A6078" s="733"/>
      <c r="B6078" s="756" t="s">
        <v>11</v>
      </c>
      <c r="C6078" s="754"/>
      <c r="D6078" s="754"/>
      <c r="E6078" s="754"/>
      <c r="F6078" s="754"/>
      <c r="G6078" s="754"/>
      <c r="H6078" s="754"/>
      <c r="I6078" s="755"/>
    </row>
    <row r="6079" spans="1:9" s="8" customFormat="1" x14ac:dyDescent="0.25">
      <c r="A6079" s="733"/>
      <c r="B6079" s="872" t="s">
        <v>6321</v>
      </c>
      <c r="C6079" s="164" t="s">
        <v>6316</v>
      </c>
      <c r="D6079" s="164" t="s">
        <v>6317</v>
      </c>
      <c r="E6079" s="164" t="s">
        <v>14</v>
      </c>
      <c r="F6079" s="164" t="s">
        <v>470</v>
      </c>
      <c r="G6079" s="359">
        <v>6560</v>
      </c>
      <c r="H6079" s="338">
        <v>656</v>
      </c>
      <c r="I6079" s="359">
        <v>100</v>
      </c>
    </row>
    <row r="6080" spans="1:9" s="8" customFormat="1" x14ac:dyDescent="0.25">
      <c r="A6080" s="733"/>
      <c r="B6080" s="873"/>
      <c r="C6080" s="164" t="s">
        <v>6318</v>
      </c>
      <c r="D6080" s="164" t="s">
        <v>6317</v>
      </c>
      <c r="E6080" s="164" t="s">
        <v>14</v>
      </c>
      <c r="F6080" s="164" t="s">
        <v>470</v>
      </c>
      <c r="G6080" s="359">
        <v>4500</v>
      </c>
      <c r="H6080" s="338">
        <v>5386.5</v>
      </c>
      <c r="I6080" s="359">
        <v>1197</v>
      </c>
    </row>
    <row r="6081" spans="1:9" s="8" customFormat="1" x14ac:dyDescent="0.25">
      <c r="A6081" s="733"/>
      <c r="B6081" s="873"/>
      <c r="C6081" s="164" t="s">
        <v>6319</v>
      </c>
      <c r="D6081" s="164" t="s">
        <v>950</v>
      </c>
      <c r="E6081" s="164" t="s">
        <v>14</v>
      </c>
      <c r="F6081" s="164" t="s">
        <v>474</v>
      </c>
      <c r="G6081" s="359">
        <v>180000</v>
      </c>
      <c r="H6081" s="338">
        <v>720</v>
      </c>
      <c r="I6081" s="359">
        <v>4</v>
      </c>
    </row>
    <row r="6082" spans="1:9" s="8" customFormat="1" x14ac:dyDescent="0.25">
      <c r="A6082" s="733"/>
      <c r="B6082" s="874"/>
      <c r="C6082" s="164" t="s">
        <v>6320</v>
      </c>
      <c r="D6082" s="164" t="s">
        <v>950</v>
      </c>
      <c r="E6082" s="164" t="s">
        <v>14</v>
      </c>
      <c r="F6082" s="164" t="s">
        <v>474</v>
      </c>
      <c r="G6082" s="359">
        <v>180000</v>
      </c>
      <c r="H6082" s="338">
        <v>234</v>
      </c>
      <c r="I6082" s="359">
        <v>1.3</v>
      </c>
    </row>
    <row r="6083" spans="1:9" x14ac:dyDescent="0.25">
      <c r="A6083" s="733"/>
      <c r="B6083" s="767" t="s">
        <v>228</v>
      </c>
      <c r="C6083" s="765"/>
      <c r="D6083" s="765"/>
      <c r="E6083" s="765"/>
      <c r="F6083" s="765"/>
      <c r="G6083" s="765"/>
      <c r="H6083" s="765"/>
      <c r="I6083" s="766"/>
    </row>
    <row r="6084" spans="1:9" x14ac:dyDescent="0.25">
      <c r="A6084" s="733"/>
      <c r="B6084" s="756" t="s">
        <v>11</v>
      </c>
      <c r="C6084" s="754"/>
      <c r="D6084" s="754"/>
      <c r="E6084" s="754"/>
      <c r="F6084" s="754"/>
      <c r="G6084" s="754"/>
      <c r="H6084" s="754"/>
      <c r="I6084" s="755"/>
    </row>
    <row r="6085" spans="1:9" ht="30" x14ac:dyDescent="0.25">
      <c r="A6085" s="733"/>
      <c r="B6085" s="914">
        <v>5129</v>
      </c>
      <c r="C6085" s="164" t="s">
        <v>7224</v>
      </c>
      <c r="D6085" s="164" t="s">
        <v>3982</v>
      </c>
      <c r="E6085" s="644" t="s">
        <v>126</v>
      </c>
      <c r="F6085" s="164" t="s">
        <v>15</v>
      </c>
      <c r="G6085" s="57">
        <v>220000</v>
      </c>
      <c r="H6085" s="479">
        <v>660</v>
      </c>
      <c r="I6085" s="57">
        <v>3</v>
      </c>
    </row>
    <row r="6086" spans="1:9" ht="30" x14ac:dyDescent="0.25">
      <c r="A6086" s="733"/>
      <c r="B6086" s="915"/>
      <c r="C6086" s="164" t="s">
        <v>7225</v>
      </c>
      <c r="D6086" s="164" t="s">
        <v>3982</v>
      </c>
      <c r="E6086" s="644" t="s">
        <v>126</v>
      </c>
      <c r="F6086" s="164" t="s">
        <v>15</v>
      </c>
      <c r="G6086" s="57">
        <v>369000</v>
      </c>
      <c r="H6086" s="479">
        <v>369</v>
      </c>
      <c r="I6086" s="57">
        <v>1</v>
      </c>
    </row>
    <row r="6087" spans="1:9" ht="30" x14ac:dyDescent="0.25">
      <c r="A6087" s="733"/>
      <c r="B6087" s="915"/>
      <c r="C6087" s="164" t="s">
        <v>7226</v>
      </c>
      <c r="D6087" s="164" t="s">
        <v>3982</v>
      </c>
      <c r="E6087" s="644" t="s">
        <v>126</v>
      </c>
      <c r="F6087" s="164" t="s">
        <v>15</v>
      </c>
      <c r="G6087" s="57">
        <v>255000</v>
      </c>
      <c r="H6087" s="479">
        <v>765</v>
      </c>
      <c r="I6087" s="57">
        <v>3</v>
      </c>
    </row>
    <row r="6088" spans="1:9" ht="30" x14ac:dyDescent="0.25">
      <c r="A6088" s="733"/>
      <c r="B6088" s="915"/>
      <c r="C6088" s="164" t="s">
        <v>7227</v>
      </c>
      <c r="D6088" s="164" t="s">
        <v>3982</v>
      </c>
      <c r="E6088" s="644" t="s">
        <v>126</v>
      </c>
      <c r="F6088" s="164" t="s">
        <v>15</v>
      </c>
      <c r="G6088" s="57">
        <v>285000</v>
      </c>
      <c r="H6088" s="479">
        <v>570</v>
      </c>
      <c r="I6088" s="57">
        <v>2</v>
      </c>
    </row>
    <row r="6089" spans="1:9" ht="30" x14ac:dyDescent="0.25">
      <c r="A6089" s="733"/>
      <c r="B6089" s="916"/>
      <c r="C6089" s="164" t="s">
        <v>7228</v>
      </c>
      <c r="D6089" s="164" t="s">
        <v>7229</v>
      </c>
      <c r="E6089" s="644" t="s">
        <v>126</v>
      </c>
      <c r="F6089" s="164" t="s">
        <v>15</v>
      </c>
      <c r="G6089" s="57">
        <v>436000</v>
      </c>
      <c r="H6089" s="479">
        <v>1308</v>
      </c>
      <c r="I6089" s="57">
        <v>3</v>
      </c>
    </row>
    <row r="6090" spans="1:9" x14ac:dyDescent="0.25">
      <c r="A6090" s="733"/>
      <c r="B6090" s="791" t="s">
        <v>154</v>
      </c>
      <c r="C6090" s="757"/>
      <c r="D6090" s="757"/>
      <c r="E6090" s="757"/>
      <c r="F6090" s="757"/>
      <c r="G6090" s="757"/>
      <c r="H6090" s="757"/>
      <c r="I6090" s="758"/>
    </row>
    <row r="6091" spans="1:9" ht="30" x14ac:dyDescent="0.25">
      <c r="A6091" s="733"/>
      <c r="B6091" s="49">
        <v>4251</v>
      </c>
      <c r="C6091" s="164" t="s">
        <v>3945</v>
      </c>
      <c r="D6091" s="165" t="s">
        <v>536</v>
      </c>
      <c r="E6091" s="43" t="s">
        <v>126</v>
      </c>
      <c r="F6091" s="43" t="s">
        <v>121</v>
      </c>
      <c r="G6091" s="57">
        <v>23000000</v>
      </c>
      <c r="H6091" s="57">
        <v>23000000</v>
      </c>
      <c r="I6091" s="57">
        <v>1</v>
      </c>
    </row>
    <row r="6092" spans="1:9" ht="45" x14ac:dyDescent="0.25">
      <c r="A6092" s="733"/>
      <c r="B6092" s="806">
        <v>5113</v>
      </c>
      <c r="C6092" s="164" t="s">
        <v>3946</v>
      </c>
      <c r="D6092" s="165" t="s">
        <v>3947</v>
      </c>
      <c r="E6092" s="43" t="s">
        <v>126</v>
      </c>
      <c r="F6092" s="43" t="s">
        <v>121</v>
      </c>
      <c r="G6092" s="57">
        <v>12655510</v>
      </c>
      <c r="H6092" s="57">
        <v>12655510</v>
      </c>
      <c r="I6092" s="57">
        <v>1</v>
      </c>
    </row>
    <row r="6093" spans="1:9" ht="30" x14ac:dyDescent="0.25">
      <c r="A6093" s="733"/>
      <c r="B6093" s="807"/>
      <c r="C6093" s="165" t="s">
        <v>5869</v>
      </c>
      <c r="D6093" s="165" t="s">
        <v>536</v>
      </c>
      <c r="E6093" s="347" t="s">
        <v>126</v>
      </c>
      <c r="F6093" s="347" t="s">
        <v>121</v>
      </c>
      <c r="G6093" s="369">
        <v>8569170</v>
      </c>
      <c r="H6093" s="369">
        <v>8569170</v>
      </c>
      <c r="I6093" s="57">
        <v>1</v>
      </c>
    </row>
    <row r="6094" spans="1:9" ht="45" x14ac:dyDescent="0.25">
      <c r="A6094" s="733"/>
      <c r="B6094" s="807"/>
      <c r="C6094" s="164" t="s">
        <v>3948</v>
      </c>
      <c r="D6094" s="165" t="s">
        <v>3949</v>
      </c>
      <c r="E6094" s="43" t="s">
        <v>126</v>
      </c>
      <c r="F6094" s="43" t="s">
        <v>121</v>
      </c>
      <c r="G6094" s="57">
        <v>7185280</v>
      </c>
      <c r="H6094" s="57">
        <v>7185280</v>
      </c>
      <c r="I6094" s="57">
        <v>1</v>
      </c>
    </row>
    <row r="6095" spans="1:9" ht="30" x14ac:dyDescent="0.25">
      <c r="A6095" s="733"/>
      <c r="B6095" s="807"/>
      <c r="C6095" s="164" t="s">
        <v>3950</v>
      </c>
      <c r="D6095" s="165" t="s">
        <v>3951</v>
      </c>
      <c r="E6095" s="43" t="s">
        <v>126</v>
      </c>
      <c r="F6095" s="43" t="s">
        <v>121</v>
      </c>
      <c r="G6095" s="57">
        <v>19311792</v>
      </c>
      <c r="H6095" s="57">
        <v>19311792</v>
      </c>
      <c r="I6095" s="57">
        <v>1</v>
      </c>
    </row>
    <row r="6096" spans="1:9" ht="45" x14ac:dyDescent="0.25">
      <c r="A6096" s="733"/>
      <c r="B6096" s="807"/>
      <c r="C6096" s="164" t="s">
        <v>3952</v>
      </c>
      <c r="D6096" s="165" t="s">
        <v>3953</v>
      </c>
      <c r="E6096" s="43" t="s">
        <v>126</v>
      </c>
      <c r="F6096" s="43" t="s">
        <v>121</v>
      </c>
      <c r="G6096" s="57">
        <v>9997120</v>
      </c>
      <c r="H6096" s="57">
        <v>9997120</v>
      </c>
      <c r="I6096" s="57">
        <v>1</v>
      </c>
    </row>
    <row r="6097" spans="1:9" ht="30" x14ac:dyDescent="0.25">
      <c r="A6097" s="733"/>
      <c r="B6097" s="807"/>
      <c r="C6097" s="164" t="s">
        <v>3954</v>
      </c>
      <c r="D6097" s="165" t="s">
        <v>3955</v>
      </c>
      <c r="E6097" s="43" t="s">
        <v>126</v>
      </c>
      <c r="F6097" s="43" t="s">
        <v>121</v>
      </c>
      <c r="G6097" s="57">
        <v>4460210</v>
      </c>
      <c r="H6097" s="57">
        <v>4460210</v>
      </c>
      <c r="I6097" s="57">
        <v>1</v>
      </c>
    </row>
    <row r="6098" spans="1:9" ht="45" x14ac:dyDescent="0.25">
      <c r="A6098" s="733"/>
      <c r="B6098" s="807"/>
      <c r="C6098" s="164" t="s">
        <v>3956</v>
      </c>
      <c r="D6098" s="165" t="s">
        <v>3957</v>
      </c>
      <c r="E6098" s="43" t="s">
        <v>126</v>
      </c>
      <c r="F6098" s="43" t="s">
        <v>121</v>
      </c>
      <c r="G6098" s="57">
        <v>14715792</v>
      </c>
      <c r="H6098" s="57">
        <v>14715792</v>
      </c>
      <c r="I6098" s="57">
        <v>1</v>
      </c>
    </row>
    <row r="6099" spans="1:9" ht="45" x14ac:dyDescent="0.25">
      <c r="A6099" s="733"/>
      <c r="B6099" s="823"/>
      <c r="C6099" s="164" t="s">
        <v>3958</v>
      </c>
      <c r="D6099" s="165" t="s">
        <v>3959</v>
      </c>
      <c r="E6099" s="43" t="s">
        <v>126</v>
      </c>
      <c r="F6099" s="43" t="s">
        <v>121</v>
      </c>
      <c r="G6099" s="57">
        <v>5408460</v>
      </c>
      <c r="H6099" s="57">
        <v>5408460</v>
      </c>
      <c r="I6099" s="57">
        <v>1</v>
      </c>
    </row>
    <row r="6100" spans="1:9" x14ac:dyDescent="0.25">
      <c r="A6100" s="733"/>
      <c r="B6100" s="804" t="s">
        <v>118</v>
      </c>
      <c r="C6100" s="804"/>
      <c r="D6100" s="804"/>
      <c r="E6100" s="804"/>
      <c r="F6100" s="804"/>
      <c r="G6100" s="804"/>
      <c r="H6100" s="804"/>
      <c r="I6100" s="805"/>
    </row>
    <row r="6101" spans="1:9" s="8" customFormat="1" ht="30" x14ac:dyDescent="0.25">
      <c r="A6101" s="733"/>
      <c r="B6101" s="65">
        <v>4252</v>
      </c>
      <c r="C6101" s="170" t="s">
        <v>5362</v>
      </c>
      <c r="D6101" s="171" t="s">
        <v>168</v>
      </c>
      <c r="E6101" s="65" t="s">
        <v>172</v>
      </c>
      <c r="F6101" s="65" t="s">
        <v>121</v>
      </c>
      <c r="G6101" s="7">
        <v>460000</v>
      </c>
      <c r="H6101" s="7">
        <v>460000</v>
      </c>
      <c r="I6101" s="7">
        <v>1</v>
      </c>
    </row>
    <row r="6102" spans="1:9" s="8" customFormat="1" ht="45" x14ac:dyDescent="0.25">
      <c r="A6102" s="733"/>
      <c r="B6102" s="806">
        <v>5113</v>
      </c>
      <c r="C6102" s="170" t="s">
        <v>5373</v>
      </c>
      <c r="D6102" s="171" t="s">
        <v>3960</v>
      </c>
      <c r="E6102" s="65" t="s">
        <v>172</v>
      </c>
      <c r="F6102" s="65" t="s">
        <v>121</v>
      </c>
      <c r="G6102" s="7">
        <v>247800</v>
      </c>
      <c r="H6102" s="7">
        <v>247800</v>
      </c>
      <c r="I6102" s="7">
        <v>1</v>
      </c>
    </row>
    <row r="6103" spans="1:9" s="8" customFormat="1" ht="45" x14ac:dyDescent="0.25">
      <c r="A6103" s="733"/>
      <c r="B6103" s="807"/>
      <c r="C6103" s="170" t="s">
        <v>5372</v>
      </c>
      <c r="D6103" s="171" t="s">
        <v>3961</v>
      </c>
      <c r="E6103" s="65" t="s">
        <v>172</v>
      </c>
      <c r="F6103" s="65" t="s">
        <v>121</v>
      </c>
      <c r="G6103" s="7">
        <v>140688</v>
      </c>
      <c r="H6103" s="7">
        <v>140688</v>
      </c>
      <c r="I6103" s="7">
        <v>1</v>
      </c>
    </row>
    <row r="6104" spans="1:9" s="8" customFormat="1" ht="30" x14ac:dyDescent="0.25">
      <c r="A6104" s="733"/>
      <c r="B6104" s="807"/>
      <c r="C6104" s="170" t="s">
        <v>5363</v>
      </c>
      <c r="D6104" s="171" t="s">
        <v>3962</v>
      </c>
      <c r="E6104" s="65" t="s">
        <v>172</v>
      </c>
      <c r="F6104" s="65" t="s">
        <v>121</v>
      </c>
      <c r="G6104" s="7">
        <v>378132</v>
      </c>
      <c r="H6104" s="7">
        <v>378132</v>
      </c>
      <c r="I6104" s="7">
        <v>1</v>
      </c>
    </row>
    <row r="6105" spans="1:9" s="8" customFormat="1" ht="45" x14ac:dyDescent="0.25">
      <c r="A6105" s="733"/>
      <c r="B6105" s="807"/>
      <c r="C6105" s="170" t="s">
        <v>5365</v>
      </c>
      <c r="D6105" s="171" t="s">
        <v>3963</v>
      </c>
      <c r="E6105" s="65" t="s">
        <v>172</v>
      </c>
      <c r="F6105" s="65" t="s">
        <v>121</v>
      </c>
      <c r="G6105" s="7">
        <v>199944</v>
      </c>
      <c r="H6105" s="7">
        <v>199944</v>
      </c>
      <c r="I6105" s="7">
        <v>1</v>
      </c>
    </row>
    <row r="6106" spans="1:9" s="8" customFormat="1" ht="30" x14ac:dyDescent="0.25">
      <c r="A6106" s="733"/>
      <c r="B6106" s="807"/>
      <c r="C6106" s="170" t="s">
        <v>5366</v>
      </c>
      <c r="D6106" s="171" t="s">
        <v>3964</v>
      </c>
      <c r="E6106" s="65" t="s">
        <v>172</v>
      </c>
      <c r="F6106" s="65" t="s">
        <v>121</v>
      </c>
      <c r="G6106" s="7">
        <v>87336</v>
      </c>
      <c r="H6106" s="7">
        <v>87336</v>
      </c>
      <c r="I6106" s="7">
        <v>1</v>
      </c>
    </row>
    <row r="6107" spans="1:9" s="8" customFormat="1" ht="30" x14ac:dyDescent="0.25">
      <c r="A6107" s="733"/>
      <c r="B6107" s="807"/>
      <c r="C6107" s="164" t="s">
        <v>6314</v>
      </c>
      <c r="D6107" s="164" t="s">
        <v>5289</v>
      </c>
      <c r="E6107" s="164" t="s">
        <v>172</v>
      </c>
      <c r="F6107" s="164" t="s">
        <v>121</v>
      </c>
      <c r="G6107" s="164">
        <v>159648</v>
      </c>
      <c r="H6107" s="164">
        <v>159648</v>
      </c>
      <c r="I6107" s="164">
        <v>1</v>
      </c>
    </row>
    <row r="6108" spans="1:9" s="8" customFormat="1" ht="45" x14ac:dyDescent="0.25">
      <c r="A6108" s="733"/>
      <c r="B6108" s="807"/>
      <c r="C6108" s="170" t="s">
        <v>5364</v>
      </c>
      <c r="D6108" s="171" t="s">
        <v>3965</v>
      </c>
      <c r="E6108" s="65" t="s">
        <v>172</v>
      </c>
      <c r="F6108" s="65" t="s">
        <v>121</v>
      </c>
      <c r="G6108" s="7">
        <v>288204</v>
      </c>
      <c r="H6108" s="7">
        <v>288204</v>
      </c>
      <c r="I6108" s="7">
        <v>1</v>
      </c>
    </row>
    <row r="6109" spans="1:9" s="8" customFormat="1" ht="45" x14ac:dyDescent="0.25">
      <c r="A6109" s="733"/>
      <c r="B6109" s="807"/>
      <c r="C6109" s="170" t="s">
        <v>5367</v>
      </c>
      <c r="D6109" s="171" t="s">
        <v>3966</v>
      </c>
      <c r="E6109" s="65" t="s">
        <v>172</v>
      </c>
      <c r="F6109" s="65" t="s">
        <v>121</v>
      </c>
      <c r="G6109" s="7">
        <v>105900</v>
      </c>
      <c r="H6109" s="7">
        <v>105900</v>
      </c>
      <c r="I6109" s="7">
        <v>1</v>
      </c>
    </row>
    <row r="6110" spans="1:9" ht="45" x14ac:dyDescent="0.25">
      <c r="A6110" s="733"/>
      <c r="B6110" s="807"/>
      <c r="C6110" s="164" t="s">
        <v>3967</v>
      </c>
      <c r="D6110" s="165" t="s">
        <v>3968</v>
      </c>
      <c r="E6110" s="43" t="s">
        <v>120</v>
      </c>
      <c r="F6110" s="43" t="s">
        <v>121</v>
      </c>
      <c r="G6110" s="57">
        <v>74340</v>
      </c>
      <c r="H6110" s="57">
        <v>74340</v>
      </c>
      <c r="I6110" s="57">
        <v>1</v>
      </c>
    </row>
    <row r="6111" spans="1:9" ht="45" x14ac:dyDescent="0.25">
      <c r="A6111" s="733"/>
      <c r="B6111" s="807"/>
      <c r="C6111" s="164" t="s">
        <v>3969</v>
      </c>
      <c r="D6111" s="165" t="s">
        <v>3970</v>
      </c>
      <c r="E6111" s="43" t="s">
        <v>120</v>
      </c>
      <c r="F6111" s="43" t="s">
        <v>121</v>
      </c>
      <c r="G6111" s="57">
        <v>42204</v>
      </c>
      <c r="H6111" s="57">
        <v>42204</v>
      </c>
      <c r="I6111" s="57">
        <v>1</v>
      </c>
    </row>
    <row r="6112" spans="1:9" ht="30" x14ac:dyDescent="0.25">
      <c r="A6112" s="733"/>
      <c r="B6112" s="807"/>
      <c r="C6112" s="164" t="s">
        <v>3971</v>
      </c>
      <c r="D6112" s="165" t="s">
        <v>3972</v>
      </c>
      <c r="E6112" s="43" t="s">
        <v>120</v>
      </c>
      <c r="F6112" s="43" t="s">
        <v>121</v>
      </c>
      <c r="G6112" s="57">
        <v>113436</v>
      </c>
      <c r="H6112" s="57">
        <v>113436</v>
      </c>
      <c r="I6112" s="57">
        <v>1</v>
      </c>
    </row>
    <row r="6113" spans="1:9" ht="45" x14ac:dyDescent="0.25">
      <c r="A6113" s="733"/>
      <c r="B6113" s="807"/>
      <c r="C6113" s="164" t="s">
        <v>3973</v>
      </c>
      <c r="D6113" s="165" t="s">
        <v>3974</v>
      </c>
      <c r="E6113" s="43" t="s">
        <v>120</v>
      </c>
      <c r="F6113" s="43" t="s">
        <v>121</v>
      </c>
      <c r="G6113" s="57">
        <v>59988</v>
      </c>
      <c r="H6113" s="57">
        <v>59988</v>
      </c>
      <c r="I6113" s="57">
        <v>1</v>
      </c>
    </row>
    <row r="6114" spans="1:9" ht="30" x14ac:dyDescent="0.25">
      <c r="A6114" s="733"/>
      <c r="B6114" s="807"/>
      <c r="C6114" s="164" t="s">
        <v>3975</v>
      </c>
      <c r="D6114" s="165" t="s">
        <v>3976</v>
      </c>
      <c r="E6114" s="43" t="s">
        <v>120</v>
      </c>
      <c r="F6114" s="43" t="s">
        <v>121</v>
      </c>
      <c r="G6114" s="57">
        <v>26196</v>
      </c>
      <c r="H6114" s="57">
        <v>26196</v>
      </c>
      <c r="I6114" s="57">
        <v>1</v>
      </c>
    </row>
    <row r="6115" spans="1:9" ht="45" x14ac:dyDescent="0.25">
      <c r="A6115" s="733"/>
      <c r="B6115" s="807"/>
      <c r="C6115" s="164" t="s">
        <v>3977</v>
      </c>
      <c r="D6115" s="165" t="s">
        <v>3978</v>
      </c>
      <c r="E6115" s="43" t="s">
        <v>120</v>
      </c>
      <c r="F6115" s="43" t="s">
        <v>121</v>
      </c>
      <c r="G6115" s="57">
        <v>86460</v>
      </c>
      <c r="H6115" s="57">
        <v>86460</v>
      </c>
      <c r="I6115" s="57">
        <v>1</v>
      </c>
    </row>
    <row r="6116" spans="1:9" ht="30" x14ac:dyDescent="0.25">
      <c r="A6116" s="733"/>
      <c r="B6116" s="807"/>
      <c r="C6116" s="164" t="s">
        <v>5868</v>
      </c>
      <c r="D6116" s="164" t="s">
        <v>532</v>
      </c>
      <c r="E6116" s="164" t="s">
        <v>120</v>
      </c>
      <c r="F6116" s="164" t="s">
        <v>121</v>
      </c>
      <c r="G6116" s="164">
        <v>47.892000000000003</v>
      </c>
      <c r="H6116" s="164">
        <v>47.892000000000003</v>
      </c>
      <c r="I6116" s="164">
        <v>1</v>
      </c>
    </row>
    <row r="6117" spans="1:9" ht="45" x14ac:dyDescent="0.25">
      <c r="A6117" s="733"/>
      <c r="B6117" s="807"/>
      <c r="C6117" s="166" t="s">
        <v>3979</v>
      </c>
      <c r="D6117" s="167" t="s">
        <v>3980</v>
      </c>
      <c r="E6117" s="44" t="s">
        <v>120</v>
      </c>
      <c r="F6117" s="44" t="s">
        <v>121</v>
      </c>
      <c r="G6117" s="59">
        <v>31764</v>
      </c>
      <c r="H6117" s="59">
        <v>31764</v>
      </c>
      <c r="I6117" s="59">
        <v>1</v>
      </c>
    </row>
    <row r="6118" spans="1:9" x14ac:dyDescent="0.25">
      <c r="A6118" s="733"/>
      <c r="B6118" s="768" t="s">
        <v>11</v>
      </c>
      <c r="C6118" s="768"/>
      <c r="D6118" s="768"/>
      <c r="E6118" s="768"/>
      <c r="F6118" s="768"/>
      <c r="G6118" s="768"/>
      <c r="H6118" s="768"/>
      <c r="I6118" s="768"/>
    </row>
    <row r="6119" spans="1:9" ht="30" x14ac:dyDescent="0.25">
      <c r="A6119" s="733"/>
      <c r="B6119" s="807">
        <v>5129</v>
      </c>
      <c r="C6119" s="172" t="s">
        <v>3981</v>
      </c>
      <c r="D6119" s="173" t="s">
        <v>3982</v>
      </c>
      <c r="E6119" s="46" t="s">
        <v>126</v>
      </c>
      <c r="F6119" s="46" t="s">
        <v>15</v>
      </c>
      <c r="G6119" s="60">
        <v>170000</v>
      </c>
      <c r="H6119" s="60">
        <v>170000</v>
      </c>
      <c r="I6119" s="60">
        <v>1</v>
      </c>
    </row>
    <row r="6120" spans="1:9" ht="30" x14ac:dyDescent="0.25">
      <c r="A6120" s="733"/>
      <c r="B6120" s="807"/>
      <c r="C6120" s="174" t="s">
        <v>3983</v>
      </c>
      <c r="D6120" s="175" t="s">
        <v>3982</v>
      </c>
      <c r="E6120" s="43" t="s">
        <v>126</v>
      </c>
      <c r="F6120" s="43" t="s">
        <v>15</v>
      </c>
      <c r="G6120" s="57">
        <v>195000</v>
      </c>
      <c r="H6120" s="57">
        <v>195000</v>
      </c>
      <c r="I6120" s="57">
        <v>1</v>
      </c>
    </row>
    <row r="6121" spans="1:9" ht="30" x14ac:dyDescent="0.25">
      <c r="A6121" s="733"/>
      <c r="B6121" s="807"/>
      <c r="C6121" s="176" t="s">
        <v>3984</v>
      </c>
      <c r="D6121" s="175" t="s">
        <v>3982</v>
      </c>
      <c r="E6121" s="43" t="s">
        <v>126</v>
      </c>
      <c r="F6121" s="43" t="s">
        <v>15</v>
      </c>
      <c r="G6121" s="57">
        <v>145000</v>
      </c>
      <c r="H6121" s="57">
        <v>145000</v>
      </c>
      <c r="I6121" s="57">
        <v>1</v>
      </c>
    </row>
    <row r="6122" spans="1:9" ht="30" x14ac:dyDescent="0.25">
      <c r="A6122" s="733"/>
      <c r="B6122" s="807"/>
      <c r="C6122" s="174" t="s">
        <v>3985</v>
      </c>
      <c r="D6122" s="175" t="s">
        <v>3982</v>
      </c>
      <c r="E6122" s="43" t="s">
        <v>126</v>
      </c>
      <c r="F6122" s="43" t="s">
        <v>15</v>
      </c>
      <c r="G6122" s="57">
        <v>145000</v>
      </c>
      <c r="H6122" s="57">
        <v>145000</v>
      </c>
      <c r="I6122" s="57">
        <v>1</v>
      </c>
    </row>
    <row r="6123" spans="1:9" ht="30" x14ac:dyDescent="0.25">
      <c r="A6123" s="733"/>
      <c r="B6123" s="807"/>
      <c r="C6123" s="176" t="s">
        <v>3986</v>
      </c>
      <c r="D6123" s="175" t="s">
        <v>3982</v>
      </c>
      <c r="E6123" s="43" t="s">
        <v>126</v>
      </c>
      <c r="F6123" s="43" t="s">
        <v>15</v>
      </c>
      <c r="G6123" s="57">
        <v>230000</v>
      </c>
      <c r="H6123" s="57">
        <v>230000</v>
      </c>
      <c r="I6123" s="57">
        <v>1</v>
      </c>
    </row>
    <row r="6124" spans="1:9" ht="30" x14ac:dyDescent="0.25">
      <c r="A6124" s="733"/>
      <c r="B6124" s="807"/>
      <c r="C6124" s="174" t="s">
        <v>3987</v>
      </c>
      <c r="D6124" s="175" t="s">
        <v>3982</v>
      </c>
      <c r="E6124" s="43" t="s">
        <v>126</v>
      </c>
      <c r="F6124" s="43" t="s">
        <v>15</v>
      </c>
      <c r="G6124" s="57">
        <v>145000</v>
      </c>
      <c r="H6124" s="57">
        <v>145000</v>
      </c>
      <c r="I6124" s="57">
        <v>1</v>
      </c>
    </row>
    <row r="6125" spans="1:9" ht="30" x14ac:dyDescent="0.25">
      <c r="A6125" s="733"/>
      <c r="B6125" s="807"/>
      <c r="C6125" s="174" t="s">
        <v>3988</v>
      </c>
      <c r="D6125" s="175" t="s">
        <v>3982</v>
      </c>
      <c r="E6125" s="43" t="s">
        <v>126</v>
      </c>
      <c r="F6125" s="43" t="s">
        <v>15</v>
      </c>
      <c r="G6125" s="57">
        <v>240000</v>
      </c>
      <c r="H6125" s="57">
        <v>480000</v>
      </c>
      <c r="I6125" s="57">
        <v>2</v>
      </c>
    </row>
    <row r="6126" spans="1:9" ht="30" x14ac:dyDescent="0.25">
      <c r="A6126" s="733"/>
      <c r="B6126" s="807"/>
      <c r="C6126" s="174" t="s">
        <v>3989</v>
      </c>
      <c r="D6126" s="175" t="s">
        <v>3990</v>
      </c>
      <c r="E6126" s="43" t="s">
        <v>126</v>
      </c>
      <c r="F6126" s="43" t="s">
        <v>15</v>
      </c>
      <c r="G6126" s="57">
        <v>6560000</v>
      </c>
      <c r="H6126" s="57">
        <v>6560000</v>
      </c>
      <c r="I6126" s="57">
        <v>1</v>
      </c>
    </row>
    <row r="6127" spans="1:9" ht="30" x14ac:dyDescent="0.25">
      <c r="A6127" s="733"/>
      <c r="B6127" s="807"/>
      <c r="C6127" s="174" t="s">
        <v>3991</v>
      </c>
      <c r="D6127" s="175" t="s">
        <v>3990</v>
      </c>
      <c r="E6127" s="43" t="s">
        <v>126</v>
      </c>
      <c r="F6127" s="43" t="s">
        <v>15</v>
      </c>
      <c r="G6127" s="57">
        <v>2400000</v>
      </c>
      <c r="H6127" s="57">
        <v>2400000</v>
      </c>
      <c r="I6127" s="57">
        <v>1</v>
      </c>
    </row>
    <row r="6128" spans="1:9" ht="30" x14ac:dyDescent="0.25">
      <c r="A6128" s="733"/>
      <c r="B6128" s="807"/>
      <c r="C6128" s="174" t="s">
        <v>3992</v>
      </c>
      <c r="D6128" s="175" t="s">
        <v>3990</v>
      </c>
      <c r="E6128" s="43" t="s">
        <v>126</v>
      </c>
      <c r="F6128" s="43" t="s">
        <v>15</v>
      </c>
      <c r="G6128" s="57">
        <v>2110000</v>
      </c>
      <c r="H6128" s="57">
        <v>2110000</v>
      </c>
      <c r="I6128" s="57">
        <v>1</v>
      </c>
    </row>
    <row r="6129" spans="1:9" ht="30" x14ac:dyDescent="0.25">
      <c r="A6129" s="733"/>
      <c r="B6129" s="807"/>
      <c r="C6129" s="176" t="s">
        <v>3993</v>
      </c>
      <c r="D6129" s="175" t="s">
        <v>3990</v>
      </c>
      <c r="E6129" s="43" t="s">
        <v>126</v>
      </c>
      <c r="F6129" s="43" t="s">
        <v>15</v>
      </c>
      <c r="G6129" s="57">
        <v>2300000</v>
      </c>
      <c r="H6129" s="57">
        <v>4600000</v>
      </c>
      <c r="I6129" s="57">
        <v>2</v>
      </c>
    </row>
    <row r="6130" spans="1:9" ht="30" x14ac:dyDescent="0.25">
      <c r="A6130" s="733"/>
      <c r="B6130" s="807"/>
      <c r="C6130" s="174" t="s">
        <v>3994</v>
      </c>
      <c r="D6130" s="175" t="s">
        <v>3990</v>
      </c>
      <c r="E6130" s="43" t="s">
        <v>126</v>
      </c>
      <c r="F6130" s="43" t="s">
        <v>15</v>
      </c>
      <c r="G6130" s="57">
        <v>1410000</v>
      </c>
      <c r="H6130" s="57">
        <v>2820000</v>
      </c>
      <c r="I6130" s="57">
        <v>2</v>
      </c>
    </row>
    <row r="6131" spans="1:9" ht="30" x14ac:dyDescent="0.25">
      <c r="A6131" s="733"/>
      <c r="B6131" s="807"/>
      <c r="C6131" s="174" t="s">
        <v>3995</v>
      </c>
      <c r="D6131" s="175" t="s">
        <v>3990</v>
      </c>
      <c r="E6131" s="43" t="s">
        <v>126</v>
      </c>
      <c r="F6131" s="43" t="s">
        <v>15</v>
      </c>
      <c r="G6131" s="57">
        <v>1800000</v>
      </c>
      <c r="H6131" s="57">
        <v>1800000</v>
      </c>
      <c r="I6131" s="57">
        <v>1</v>
      </c>
    </row>
    <row r="6132" spans="1:9" ht="30" x14ac:dyDescent="0.25">
      <c r="A6132" s="733"/>
      <c r="B6132" s="807"/>
      <c r="C6132" s="176" t="s">
        <v>3996</v>
      </c>
      <c r="D6132" s="175" t="s">
        <v>3990</v>
      </c>
      <c r="E6132" s="43" t="s">
        <v>126</v>
      </c>
      <c r="F6132" s="43" t="s">
        <v>15</v>
      </c>
      <c r="G6132" s="57">
        <v>1760000</v>
      </c>
      <c r="H6132" s="57">
        <v>5280000</v>
      </c>
      <c r="I6132" s="57">
        <v>3</v>
      </c>
    </row>
    <row r="6133" spans="1:9" ht="30" x14ac:dyDescent="0.25">
      <c r="A6133" s="733"/>
      <c r="B6133" s="807"/>
      <c r="C6133" s="174" t="s">
        <v>3997</v>
      </c>
      <c r="D6133" s="175" t="s">
        <v>3990</v>
      </c>
      <c r="E6133" s="43" t="s">
        <v>126</v>
      </c>
      <c r="F6133" s="43" t="s">
        <v>15</v>
      </c>
      <c r="G6133" s="57">
        <v>3720000</v>
      </c>
      <c r="H6133" s="57">
        <v>3720000</v>
      </c>
      <c r="I6133" s="57">
        <v>1</v>
      </c>
    </row>
    <row r="6134" spans="1:9" ht="30" x14ac:dyDescent="0.25">
      <c r="A6134" s="733"/>
      <c r="B6134" s="807"/>
      <c r="C6134" s="176" t="s">
        <v>3998</v>
      </c>
      <c r="D6134" s="175" t="s">
        <v>3999</v>
      </c>
      <c r="E6134" s="43" t="s">
        <v>126</v>
      </c>
      <c r="F6134" s="43" t="s">
        <v>15</v>
      </c>
      <c r="G6134" s="57">
        <v>155000</v>
      </c>
      <c r="H6134" s="57">
        <v>155000</v>
      </c>
      <c r="I6134" s="57">
        <v>1</v>
      </c>
    </row>
    <row r="6135" spans="1:9" ht="30" x14ac:dyDescent="0.25">
      <c r="A6135" s="733"/>
      <c r="B6135" s="807"/>
      <c r="C6135" s="174" t="s">
        <v>4000</v>
      </c>
      <c r="D6135" s="175" t="s">
        <v>3999</v>
      </c>
      <c r="E6135" s="43" t="s">
        <v>126</v>
      </c>
      <c r="F6135" s="43" t="s">
        <v>15</v>
      </c>
      <c r="G6135" s="57">
        <v>275000</v>
      </c>
      <c r="H6135" s="57">
        <v>550000</v>
      </c>
      <c r="I6135" s="57">
        <v>2</v>
      </c>
    </row>
    <row r="6136" spans="1:9" ht="30" x14ac:dyDescent="0.25">
      <c r="A6136" s="733"/>
      <c r="B6136" s="807"/>
      <c r="C6136" s="174" t="s">
        <v>4001</v>
      </c>
      <c r="D6136" s="175" t="s">
        <v>3999</v>
      </c>
      <c r="E6136" s="43" t="s">
        <v>126</v>
      </c>
      <c r="F6136" s="43" t="s">
        <v>15</v>
      </c>
      <c r="G6136" s="57">
        <v>280000</v>
      </c>
      <c r="H6136" s="57">
        <v>280000</v>
      </c>
      <c r="I6136" s="57">
        <v>1</v>
      </c>
    </row>
    <row r="6137" spans="1:9" ht="30" x14ac:dyDescent="0.25">
      <c r="A6137" s="733"/>
      <c r="B6137" s="807"/>
      <c r="C6137" s="174" t="s">
        <v>4002</v>
      </c>
      <c r="D6137" s="175" t="s">
        <v>3999</v>
      </c>
      <c r="E6137" s="43" t="s">
        <v>126</v>
      </c>
      <c r="F6137" s="43" t="s">
        <v>15</v>
      </c>
      <c r="G6137" s="57">
        <v>140000</v>
      </c>
      <c r="H6137" s="57">
        <v>280000</v>
      </c>
      <c r="I6137" s="57">
        <v>2</v>
      </c>
    </row>
    <row r="6138" spans="1:9" ht="30" x14ac:dyDescent="0.25">
      <c r="A6138" s="733"/>
      <c r="B6138" s="807"/>
      <c r="C6138" s="174" t="s">
        <v>4003</v>
      </c>
      <c r="D6138" s="175" t="s">
        <v>3999</v>
      </c>
      <c r="E6138" s="43" t="s">
        <v>126</v>
      </c>
      <c r="F6138" s="43" t="s">
        <v>15</v>
      </c>
      <c r="G6138" s="57">
        <v>140000</v>
      </c>
      <c r="H6138" s="57">
        <v>140000</v>
      </c>
      <c r="I6138" s="57">
        <v>1</v>
      </c>
    </row>
    <row r="6139" spans="1:9" ht="30" x14ac:dyDescent="0.25">
      <c r="A6139" s="733"/>
      <c r="B6139" s="807"/>
      <c r="C6139" s="174" t="s">
        <v>4004</v>
      </c>
      <c r="D6139" s="175" t="s">
        <v>3999</v>
      </c>
      <c r="E6139" s="43" t="s">
        <v>126</v>
      </c>
      <c r="F6139" s="43" t="s">
        <v>15</v>
      </c>
      <c r="G6139" s="57">
        <v>255000</v>
      </c>
      <c r="H6139" s="57">
        <v>255000</v>
      </c>
      <c r="I6139" s="57">
        <v>1</v>
      </c>
    </row>
    <row r="6140" spans="1:9" ht="30" x14ac:dyDescent="0.25">
      <c r="A6140" s="733"/>
      <c r="B6140" s="807"/>
      <c r="C6140" s="177" t="s">
        <v>4005</v>
      </c>
      <c r="D6140" s="175" t="s">
        <v>4006</v>
      </c>
      <c r="E6140" s="43" t="s">
        <v>14</v>
      </c>
      <c r="F6140" s="43" t="s">
        <v>15</v>
      </c>
      <c r="G6140" s="57">
        <v>40000</v>
      </c>
      <c r="H6140" s="61">
        <v>1200000</v>
      </c>
      <c r="I6140" s="57">
        <v>30</v>
      </c>
    </row>
    <row r="6141" spans="1:9" x14ac:dyDescent="0.25">
      <c r="A6141" s="733"/>
      <c r="B6141" s="807"/>
      <c r="C6141" s="177" t="s">
        <v>4007</v>
      </c>
      <c r="D6141" s="175" t="s">
        <v>4008</v>
      </c>
      <c r="E6141" s="43" t="s">
        <v>14</v>
      </c>
      <c r="F6141" s="43" t="s">
        <v>15</v>
      </c>
      <c r="G6141" s="57">
        <v>65000</v>
      </c>
      <c r="H6141" s="61">
        <v>5200000</v>
      </c>
      <c r="I6141" s="57">
        <v>80</v>
      </c>
    </row>
    <row r="6142" spans="1:9" x14ac:dyDescent="0.25">
      <c r="A6142" s="733"/>
      <c r="B6142" s="807"/>
      <c r="C6142" s="177" t="s">
        <v>4009</v>
      </c>
      <c r="D6142" s="175" t="s">
        <v>4010</v>
      </c>
      <c r="E6142" s="43" t="s">
        <v>14</v>
      </c>
      <c r="F6142" s="43" t="s">
        <v>15</v>
      </c>
      <c r="G6142" s="57">
        <v>60000</v>
      </c>
      <c r="H6142" s="61">
        <v>1140000</v>
      </c>
      <c r="I6142" s="57">
        <v>19</v>
      </c>
    </row>
    <row r="6143" spans="1:9" x14ac:dyDescent="0.25">
      <c r="A6143" s="733"/>
      <c r="B6143" s="808" t="s">
        <v>258</v>
      </c>
      <c r="C6143" s="808"/>
      <c r="D6143" s="808"/>
      <c r="E6143" s="808"/>
      <c r="F6143" s="808"/>
      <c r="G6143" s="808"/>
      <c r="H6143" s="808"/>
      <c r="I6143" s="809"/>
    </row>
    <row r="6144" spans="1:9" x14ac:dyDescent="0.25">
      <c r="A6144" s="733"/>
      <c r="B6144" s="754" t="s">
        <v>154</v>
      </c>
      <c r="C6144" s="754"/>
      <c r="D6144" s="754"/>
      <c r="E6144" s="754"/>
      <c r="F6144" s="754"/>
      <c r="G6144" s="754"/>
      <c r="H6144" s="754"/>
      <c r="I6144" s="755"/>
    </row>
    <row r="6145" spans="1:11" s="52" customFormat="1" ht="30" x14ac:dyDescent="0.25">
      <c r="A6145" s="733"/>
      <c r="B6145" s="66">
        <v>4251</v>
      </c>
      <c r="C6145" s="162">
        <v>45211113</v>
      </c>
      <c r="D6145" s="163" t="s">
        <v>260</v>
      </c>
      <c r="E6145" s="51" t="s">
        <v>126</v>
      </c>
      <c r="F6145" s="51" t="s">
        <v>121</v>
      </c>
      <c r="G6145" s="56">
        <v>63998000</v>
      </c>
      <c r="H6145" s="56">
        <v>63998000</v>
      </c>
      <c r="I6145" s="56">
        <v>1</v>
      </c>
    </row>
    <row r="6146" spans="1:11" s="52" customFormat="1" x14ac:dyDescent="0.25">
      <c r="A6146" s="733"/>
      <c r="B6146" s="66"/>
      <c r="C6146" s="299"/>
      <c r="D6146" s="754" t="s">
        <v>118</v>
      </c>
      <c r="E6146" s="754"/>
      <c r="F6146" s="754"/>
      <c r="G6146" s="754"/>
      <c r="H6146" s="754"/>
      <c r="I6146" s="754"/>
      <c r="J6146" s="754"/>
      <c r="K6146" s="755"/>
    </row>
    <row r="6147" spans="1:11" s="52" customFormat="1" ht="28.5" x14ac:dyDescent="0.25">
      <c r="A6147" s="733"/>
      <c r="B6147" s="300" t="s">
        <v>5652</v>
      </c>
      <c r="C6147" s="300" t="s">
        <v>5651</v>
      </c>
      <c r="D6147" s="301" t="s">
        <v>5289</v>
      </c>
      <c r="E6147" s="300" t="s">
        <v>3135</v>
      </c>
      <c r="F6147" s="300" t="s">
        <v>121</v>
      </c>
      <c r="G6147" s="300">
        <v>946620</v>
      </c>
      <c r="H6147" s="300">
        <v>946620</v>
      </c>
      <c r="I6147" s="300">
        <v>1</v>
      </c>
    </row>
    <row r="6148" spans="1:11" x14ac:dyDescent="0.25">
      <c r="A6148" s="733"/>
      <c r="B6148" s="657" t="s">
        <v>261</v>
      </c>
      <c r="C6148" s="657"/>
      <c r="D6148" s="657"/>
      <c r="E6148" s="657"/>
      <c r="F6148" s="657"/>
      <c r="G6148" s="657"/>
      <c r="H6148" s="657"/>
      <c r="I6148" s="658"/>
    </row>
    <row r="6149" spans="1:11" x14ac:dyDescent="0.25">
      <c r="A6149" s="733"/>
      <c r="B6149" s="754" t="s">
        <v>154</v>
      </c>
      <c r="C6149" s="754"/>
      <c r="D6149" s="754"/>
      <c r="E6149" s="754"/>
      <c r="F6149" s="754"/>
      <c r="G6149" s="754"/>
      <c r="H6149" s="754"/>
      <c r="I6149" s="755"/>
    </row>
    <row r="6150" spans="1:11" s="52" customFormat="1" ht="30" x14ac:dyDescent="0.25">
      <c r="A6150" s="733"/>
      <c r="B6150" s="67">
        <v>4251</v>
      </c>
      <c r="C6150" s="162">
        <v>45261170</v>
      </c>
      <c r="D6150" s="163" t="s">
        <v>263</v>
      </c>
      <c r="E6150" s="51" t="s">
        <v>126</v>
      </c>
      <c r="F6150" s="51" t="s">
        <v>121</v>
      </c>
      <c r="G6150" s="56">
        <v>6439725</v>
      </c>
      <c r="H6150" s="56">
        <v>6439725</v>
      </c>
      <c r="I6150" s="56">
        <v>1</v>
      </c>
    </row>
    <row r="6151" spans="1:11" x14ac:dyDescent="0.25">
      <c r="A6151" s="733"/>
      <c r="B6151" s="754" t="s">
        <v>118</v>
      </c>
      <c r="C6151" s="754"/>
      <c r="D6151" s="754"/>
      <c r="E6151" s="754"/>
      <c r="F6151" s="754"/>
      <c r="G6151" s="754"/>
      <c r="H6151" s="754"/>
      <c r="I6151" s="755"/>
    </row>
    <row r="6152" spans="1:11" s="8" customFormat="1" ht="30" x14ac:dyDescent="0.25">
      <c r="A6152" s="733"/>
      <c r="B6152" s="65">
        <v>4251</v>
      </c>
      <c r="C6152" s="170">
        <v>71351540</v>
      </c>
      <c r="D6152" s="171" t="s">
        <v>2937</v>
      </c>
      <c r="E6152" s="65" t="s">
        <v>172</v>
      </c>
      <c r="F6152" s="65" t="s">
        <v>121</v>
      </c>
      <c r="G6152" s="7">
        <v>60275</v>
      </c>
      <c r="H6152" s="7">
        <v>60275</v>
      </c>
      <c r="I6152" s="7">
        <v>1</v>
      </c>
    </row>
    <row r="6153" spans="1:11" s="8" customFormat="1" ht="15" customHeight="1" x14ac:dyDescent="0.25">
      <c r="A6153" s="733"/>
      <c r="B6153" s="656" t="s">
        <v>6590</v>
      </c>
      <c r="C6153" s="657"/>
      <c r="D6153" s="657"/>
      <c r="E6153" s="657"/>
      <c r="F6153" s="657"/>
      <c r="G6153" s="657"/>
      <c r="H6153" s="657"/>
      <c r="I6153" s="658"/>
    </row>
    <row r="6154" spans="1:11" s="8" customFormat="1" x14ac:dyDescent="0.25">
      <c r="A6154" s="733"/>
      <c r="B6154" s="486"/>
      <c r="C6154" s="487"/>
      <c r="D6154" s="488"/>
      <c r="E6154" s="489"/>
      <c r="F6154" s="489"/>
      <c r="G6154" s="490"/>
      <c r="H6154" s="490"/>
      <c r="I6154" s="491"/>
    </row>
    <row r="6155" spans="1:11" s="8" customFormat="1" ht="30" x14ac:dyDescent="0.25">
      <c r="A6155" s="733"/>
      <c r="B6155" s="659" t="s">
        <v>5324</v>
      </c>
      <c r="C6155" s="165" t="s">
        <v>6591</v>
      </c>
      <c r="D6155" s="165" t="s">
        <v>6592</v>
      </c>
      <c r="E6155" s="165" t="s">
        <v>126</v>
      </c>
      <c r="F6155" s="165" t="s">
        <v>121</v>
      </c>
      <c r="G6155" s="338">
        <v>19737.63</v>
      </c>
      <c r="H6155" s="338">
        <v>19737.63</v>
      </c>
      <c r="I6155" s="165">
        <v>1</v>
      </c>
    </row>
    <row r="6156" spans="1:11" s="8" customFormat="1" ht="30" x14ac:dyDescent="0.25">
      <c r="A6156" s="733"/>
      <c r="B6156" s="660"/>
      <c r="C6156" s="165" t="s">
        <v>6593</v>
      </c>
      <c r="D6156" s="165" t="s">
        <v>6592</v>
      </c>
      <c r="E6156" s="165" t="s">
        <v>126</v>
      </c>
      <c r="F6156" s="165" t="s">
        <v>121</v>
      </c>
      <c r="G6156" s="338">
        <v>18620.36</v>
      </c>
      <c r="H6156" s="338">
        <v>18620.36</v>
      </c>
      <c r="I6156" s="165">
        <v>1</v>
      </c>
    </row>
    <row r="6157" spans="1:11" s="8" customFormat="1" x14ac:dyDescent="0.25">
      <c r="A6157" s="733"/>
      <c r="B6157" s="486"/>
      <c r="C6157" s="487"/>
      <c r="D6157" s="488"/>
      <c r="E6157" s="489"/>
      <c r="F6157" s="489"/>
      <c r="G6157" s="490"/>
      <c r="H6157" s="490"/>
      <c r="I6157" s="491"/>
    </row>
    <row r="6158" spans="1:11" x14ac:dyDescent="0.25">
      <c r="A6158" s="733"/>
      <c r="B6158" s="656" t="s">
        <v>267</v>
      </c>
      <c r="C6158" s="657"/>
      <c r="D6158" s="657"/>
      <c r="E6158" s="657"/>
      <c r="F6158" s="657"/>
      <c r="G6158" s="657"/>
      <c r="H6158" s="657"/>
      <c r="I6158" s="658"/>
    </row>
    <row r="6159" spans="1:11" x14ac:dyDescent="0.25">
      <c r="A6159" s="733"/>
      <c r="B6159" s="756" t="s">
        <v>118</v>
      </c>
      <c r="C6159" s="754"/>
      <c r="D6159" s="754"/>
      <c r="E6159" s="754"/>
      <c r="F6159" s="754"/>
      <c r="G6159" s="754"/>
      <c r="H6159" s="754"/>
      <c r="I6159" s="755"/>
    </row>
    <row r="6160" spans="1:11" ht="45" x14ac:dyDescent="0.25">
      <c r="A6160" s="733"/>
      <c r="B6160" s="734">
        <v>4239</v>
      </c>
      <c r="C6160" s="164" t="s">
        <v>4011</v>
      </c>
      <c r="D6160" s="165" t="s">
        <v>4012</v>
      </c>
      <c r="E6160" s="43" t="s">
        <v>14</v>
      </c>
      <c r="F6160" s="43" t="s">
        <v>121</v>
      </c>
      <c r="G6160" s="57">
        <v>407200</v>
      </c>
      <c r="H6160" s="57">
        <v>407200</v>
      </c>
      <c r="I6160" s="57">
        <v>1</v>
      </c>
    </row>
    <row r="6161" spans="1:9" ht="75" x14ac:dyDescent="0.25">
      <c r="A6161" s="733"/>
      <c r="B6161" s="735"/>
      <c r="C6161" s="164" t="s">
        <v>4013</v>
      </c>
      <c r="D6161" s="165" t="s">
        <v>4014</v>
      </c>
      <c r="E6161" s="43" t="s">
        <v>14</v>
      </c>
      <c r="F6161" s="43" t="s">
        <v>121</v>
      </c>
      <c r="G6161" s="57">
        <v>955500</v>
      </c>
      <c r="H6161" s="57">
        <v>955500</v>
      </c>
      <c r="I6161" s="57">
        <v>1</v>
      </c>
    </row>
    <row r="6162" spans="1:9" ht="45" x14ac:dyDescent="0.25">
      <c r="A6162" s="733"/>
      <c r="B6162" s="735"/>
      <c r="C6162" s="164" t="s">
        <v>4015</v>
      </c>
      <c r="D6162" s="165" t="s">
        <v>4016</v>
      </c>
      <c r="E6162" s="43" t="s">
        <v>14</v>
      </c>
      <c r="F6162" s="43" t="s">
        <v>121</v>
      </c>
      <c r="G6162" s="57">
        <v>871200</v>
      </c>
      <c r="H6162" s="57">
        <v>871200</v>
      </c>
      <c r="I6162" s="57">
        <v>1</v>
      </c>
    </row>
    <row r="6163" spans="1:9" ht="45" x14ac:dyDescent="0.25">
      <c r="A6163" s="733"/>
      <c r="B6163" s="735"/>
      <c r="C6163" s="164" t="s">
        <v>4017</v>
      </c>
      <c r="D6163" s="165" t="s">
        <v>4018</v>
      </c>
      <c r="E6163" s="43" t="s">
        <v>14</v>
      </c>
      <c r="F6163" s="43" t="s">
        <v>121</v>
      </c>
      <c r="G6163" s="57">
        <v>992800</v>
      </c>
      <c r="H6163" s="57">
        <v>992800</v>
      </c>
      <c r="I6163" s="57">
        <v>1</v>
      </c>
    </row>
    <row r="6164" spans="1:9" ht="45" x14ac:dyDescent="0.25">
      <c r="A6164" s="733"/>
      <c r="B6164" s="735"/>
      <c r="C6164" s="164" t="s">
        <v>4019</v>
      </c>
      <c r="D6164" s="165" t="s">
        <v>4020</v>
      </c>
      <c r="E6164" s="43" t="s">
        <v>14</v>
      </c>
      <c r="F6164" s="43" t="s">
        <v>121</v>
      </c>
      <c r="G6164" s="57">
        <v>487200</v>
      </c>
      <c r="H6164" s="57">
        <v>487200</v>
      </c>
      <c r="I6164" s="57">
        <v>1</v>
      </c>
    </row>
    <row r="6165" spans="1:9" ht="45" x14ac:dyDescent="0.25">
      <c r="A6165" s="733"/>
      <c r="B6165" s="735"/>
      <c r="C6165" s="164" t="s">
        <v>4021</v>
      </c>
      <c r="D6165" s="165" t="s">
        <v>4022</v>
      </c>
      <c r="E6165" s="43" t="s">
        <v>14</v>
      </c>
      <c r="F6165" s="43" t="s">
        <v>121</v>
      </c>
      <c r="G6165" s="57">
        <v>459000</v>
      </c>
      <c r="H6165" s="57">
        <v>459000</v>
      </c>
      <c r="I6165" s="57">
        <v>1</v>
      </c>
    </row>
    <row r="6166" spans="1:9" ht="45" x14ac:dyDescent="0.25">
      <c r="A6166" s="733"/>
      <c r="B6166" s="735"/>
      <c r="C6166" s="164" t="s">
        <v>4023</v>
      </c>
      <c r="D6166" s="165" t="s">
        <v>4024</v>
      </c>
      <c r="E6166" s="43" t="s">
        <v>14</v>
      </c>
      <c r="F6166" s="43" t="s">
        <v>121</v>
      </c>
      <c r="G6166" s="57">
        <v>517500</v>
      </c>
      <c r="H6166" s="57">
        <v>517500</v>
      </c>
      <c r="I6166" s="57">
        <v>1</v>
      </c>
    </row>
    <row r="6167" spans="1:9" ht="45" x14ac:dyDescent="0.25">
      <c r="A6167" s="733"/>
      <c r="B6167" s="735"/>
      <c r="C6167" s="164" t="s">
        <v>4025</v>
      </c>
      <c r="D6167" s="165" t="s">
        <v>4026</v>
      </c>
      <c r="E6167" s="43" t="s">
        <v>14</v>
      </c>
      <c r="F6167" s="43" t="s">
        <v>121</v>
      </c>
      <c r="G6167" s="57">
        <v>714600</v>
      </c>
      <c r="H6167" s="57">
        <v>714600</v>
      </c>
      <c r="I6167" s="57">
        <v>1</v>
      </c>
    </row>
    <row r="6168" spans="1:9" ht="45" x14ac:dyDescent="0.25">
      <c r="A6168" s="733"/>
      <c r="B6168" s="735"/>
      <c r="C6168" s="164" t="s">
        <v>4027</v>
      </c>
      <c r="D6168" s="165" t="s">
        <v>4028</v>
      </c>
      <c r="E6168" s="43" t="s">
        <v>14</v>
      </c>
      <c r="F6168" s="43" t="s">
        <v>121</v>
      </c>
      <c r="G6168" s="57">
        <v>871200</v>
      </c>
      <c r="H6168" s="57">
        <v>871200</v>
      </c>
      <c r="I6168" s="57">
        <v>1</v>
      </c>
    </row>
    <row r="6169" spans="1:9" ht="60" x14ac:dyDescent="0.25">
      <c r="A6169" s="733"/>
      <c r="B6169" s="735"/>
      <c r="C6169" s="164" t="s">
        <v>4029</v>
      </c>
      <c r="D6169" s="165" t="s">
        <v>4030</v>
      </c>
      <c r="E6169" s="43" t="s">
        <v>14</v>
      </c>
      <c r="F6169" s="43" t="s">
        <v>121</v>
      </c>
      <c r="G6169" s="57">
        <v>1465000</v>
      </c>
      <c r="H6169" s="57">
        <v>1465000</v>
      </c>
      <c r="I6169" s="57">
        <v>1</v>
      </c>
    </row>
    <row r="6170" spans="1:9" ht="45" x14ac:dyDescent="0.25">
      <c r="A6170" s="733"/>
      <c r="B6170" s="735"/>
      <c r="C6170" s="164" t="s">
        <v>4031</v>
      </c>
      <c r="D6170" s="165" t="s">
        <v>4032</v>
      </c>
      <c r="E6170" s="43" t="s">
        <v>14</v>
      </c>
      <c r="F6170" s="43" t="s">
        <v>121</v>
      </c>
      <c r="G6170" s="57">
        <v>288000</v>
      </c>
      <c r="H6170" s="57">
        <v>288000</v>
      </c>
      <c r="I6170" s="57">
        <v>1</v>
      </c>
    </row>
    <row r="6171" spans="1:9" ht="45" x14ac:dyDescent="0.25">
      <c r="A6171" s="733"/>
      <c r="B6171" s="735"/>
      <c r="C6171" s="164" t="s">
        <v>4033</v>
      </c>
      <c r="D6171" s="165" t="s">
        <v>4034</v>
      </c>
      <c r="E6171" s="43" t="s">
        <v>14</v>
      </c>
      <c r="F6171" s="43" t="s">
        <v>121</v>
      </c>
      <c r="G6171" s="57">
        <v>320400</v>
      </c>
      <c r="H6171" s="57">
        <v>320400</v>
      </c>
      <c r="I6171" s="57">
        <v>1</v>
      </c>
    </row>
    <row r="6172" spans="1:9" ht="60" x14ac:dyDescent="0.25">
      <c r="A6172" s="733"/>
      <c r="B6172" s="735"/>
      <c r="C6172" s="164" t="s">
        <v>4035</v>
      </c>
      <c r="D6172" s="165" t="s">
        <v>4036</v>
      </c>
      <c r="E6172" s="43" t="s">
        <v>14</v>
      </c>
      <c r="F6172" s="43" t="s">
        <v>121</v>
      </c>
      <c r="G6172" s="57">
        <v>326400</v>
      </c>
      <c r="H6172" s="57">
        <v>326400</v>
      </c>
      <c r="I6172" s="57">
        <v>1</v>
      </c>
    </row>
    <row r="6173" spans="1:9" x14ac:dyDescent="0.25">
      <c r="A6173" s="733"/>
      <c r="B6173" s="778" t="s">
        <v>896</v>
      </c>
      <c r="C6173" s="778"/>
      <c r="D6173" s="778"/>
      <c r="E6173" s="778"/>
      <c r="F6173" s="778"/>
      <c r="G6173" s="778"/>
      <c r="H6173" s="778"/>
      <c r="I6173" s="779"/>
    </row>
    <row r="6174" spans="1:9" x14ac:dyDescent="0.25">
      <c r="A6174" s="733"/>
      <c r="B6174" s="749" t="s">
        <v>154</v>
      </c>
      <c r="C6174" s="749"/>
      <c r="D6174" s="749"/>
      <c r="E6174" s="749"/>
      <c r="F6174" s="749"/>
      <c r="G6174" s="749"/>
      <c r="H6174" s="749"/>
      <c r="I6174" s="749"/>
    </row>
    <row r="6175" spans="1:9" s="8" customFormat="1" ht="30" x14ac:dyDescent="0.25">
      <c r="A6175" s="733"/>
      <c r="B6175" s="780">
        <v>5112</v>
      </c>
      <c r="C6175" s="178">
        <v>45211140</v>
      </c>
      <c r="D6175" s="179" t="s">
        <v>4037</v>
      </c>
      <c r="E6175" s="68" t="s">
        <v>126</v>
      </c>
      <c r="F6175" s="68" t="s">
        <v>121</v>
      </c>
      <c r="G6175" s="69">
        <v>18620360</v>
      </c>
      <c r="H6175" s="69">
        <v>18620360</v>
      </c>
      <c r="I6175" s="69">
        <v>1</v>
      </c>
    </row>
    <row r="6176" spans="1:9" s="8" customFormat="1" ht="30" x14ac:dyDescent="0.25">
      <c r="A6176" s="733"/>
      <c r="B6176" s="781"/>
      <c r="C6176" s="180">
        <v>45211140</v>
      </c>
      <c r="D6176" s="181" t="s">
        <v>4038</v>
      </c>
      <c r="E6176" s="70" t="s">
        <v>126</v>
      </c>
      <c r="F6176" s="70" t="s">
        <v>121</v>
      </c>
      <c r="G6176" s="71">
        <v>19737630</v>
      </c>
      <c r="H6176" s="71">
        <v>19737630</v>
      </c>
      <c r="I6176" s="71">
        <v>1</v>
      </c>
    </row>
    <row r="6177" spans="1:9" x14ac:dyDescent="0.25">
      <c r="A6177" s="733"/>
      <c r="B6177" s="749" t="s">
        <v>118</v>
      </c>
      <c r="C6177" s="749"/>
      <c r="D6177" s="749"/>
      <c r="E6177" s="749"/>
      <c r="F6177" s="749"/>
      <c r="G6177" s="749"/>
      <c r="H6177" s="749"/>
      <c r="I6177" s="749"/>
    </row>
    <row r="6178" spans="1:9" s="8" customFormat="1" ht="30" x14ac:dyDescent="0.25">
      <c r="A6178" s="733"/>
      <c r="B6178" s="820">
        <v>5112</v>
      </c>
      <c r="C6178" s="164" t="s">
        <v>6312</v>
      </c>
      <c r="D6178" s="165" t="s">
        <v>4039</v>
      </c>
      <c r="E6178" s="164" t="s">
        <v>172</v>
      </c>
      <c r="F6178" s="164" t="s">
        <v>121</v>
      </c>
      <c r="G6178" s="164">
        <v>364272</v>
      </c>
      <c r="H6178" s="164">
        <v>364272</v>
      </c>
      <c r="I6178" s="164">
        <v>1</v>
      </c>
    </row>
    <row r="6179" spans="1:9" s="8" customFormat="1" ht="30" x14ac:dyDescent="0.25">
      <c r="A6179" s="733"/>
      <c r="B6179" s="821"/>
      <c r="C6179" s="164" t="s">
        <v>6313</v>
      </c>
      <c r="D6179" s="165" t="s">
        <v>4040</v>
      </c>
      <c r="E6179" s="164" t="s">
        <v>172</v>
      </c>
      <c r="F6179" s="164" t="s">
        <v>121</v>
      </c>
      <c r="G6179" s="164">
        <v>389328</v>
      </c>
      <c r="H6179" s="164">
        <v>389328</v>
      </c>
      <c r="I6179" s="164">
        <v>1</v>
      </c>
    </row>
    <row r="6180" spans="1:9" s="8" customFormat="1" ht="30" x14ac:dyDescent="0.25">
      <c r="A6180" s="733"/>
      <c r="B6180" s="821"/>
      <c r="C6180" s="433" t="s">
        <v>6383</v>
      </c>
      <c r="D6180" s="434" t="s">
        <v>4041</v>
      </c>
      <c r="E6180" s="435" t="s">
        <v>120</v>
      </c>
      <c r="F6180" s="435" t="s">
        <v>121</v>
      </c>
      <c r="G6180" s="32">
        <v>109284</v>
      </c>
      <c r="H6180" s="32">
        <v>109284</v>
      </c>
      <c r="I6180" s="436">
        <v>1</v>
      </c>
    </row>
    <row r="6181" spans="1:9" s="8" customFormat="1" ht="30" x14ac:dyDescent="0.25">
      <c r="A6181" s="733"/>
      <c r="B6181" s="822"/>
      <c r="C6181" s="433" t="s">
        <v>6384</v>
      </c>
      <c r="D6181" s="434" t="s">
        <v>4042</v>
      </c>
      <c r="E6181" s="435" t="s">
        <v>120</v>
      </c>
      <c r="F6181" s="435" t="s">
        <v>121</v>
      </c>
      <c r="G6181" s="32">
        <v>116796</v>
      </c>
      <c r="H6181" s="32">
        <v>116796</v>
      </c>
      <c r="I6181" s="436">
        <v>1</v>
      </c>
    </row>
    <row r="6182" spans="1:9" x14ac:dyDescent="0.25">
      <c r="A6182" s="733"/>
      <c r="B6182" s="767" t="s">
        <v>274</v>
      </c>
      <c r="C6182" s="765"/>
      <c r="D6182" s="765"/>
      <c r="E6182" s="765"/>
      <c r="F6182" s="765"/>
      <c r="G6182" s="765"/>
      <c r="H6182" s="765"/>
      <c r="I6182" s="766"/>
    </row>
    <row r="6183" spans="1:9" x14ac:dyDescent="0.25">
      <c r="A6183" s="733"/>
      <c r="B6183" s="791" t="s">
        <v>11</v>
      </c>
      <c r="C6183" s="757"/>
      <c r="D6183" s="757"/>
      <c r="E6183" s="757"/>
      <c r="F6183" s="757"/>
      <c r="G6183" s="757"/>
      <c r="H6183" s="757"/>
      <c r="I6183" s="758"/>
    </row>
    <row r="6184" spans="1:9" s="8" customFormat="1" x14ac:dyDescent="0.25">
      <c r="A6184" s="733"/>
      <c r="B6184" s="64">
        <v>4267</v>
      </c>
      <c r="C6184" s="170">
        <v>15897200</v>
      </c>
      <c r="D6184" s="171" t="s">
        <v>276</v>
      </c>
      <c r="E6184" s="65" t="s">
        <v>14</v>
      </c>
      <c r="F6184" s="65" t="s">
        <v>15</v>
      </c>
      <c r="G6184" s="7">
        <v>1205</v>
      </c>
      <c r="H6184" s="7">
        <v>5829790</v>
      </c>
      <c r="I6184" s="7">
        <v>4838</v>
      </c>
    </row>
    <row r="6185" spans="1:9" x14ac:dyDescent="0.25">
      <c r="A6185" s="733"/>
      <c r="B6185" s="768" t="s">
        <v>118</v>
      </c>
      <c r="C6185" s="768"/>
      <c r="D6185" s="768"/>
      <c r="E6185" s="768"/>
      <c r="F6185" s="768"/>
      <c r="G6185" s="768"/>
      <c r="H6185" s="768"/>
      <c r="I6185" s="768"/>
    </row>
    <row r="6186" spans="1:9" ht="30" x14ac:dyDescent="0.25">
      <c r="A6186" s="733"/>
      <c r="B6186" s="744">
        <v>4239</v>
      </c>
      <c r="C6186" s="168" t="s">
        <v>4043</v>
      </c>
      <c r="D6186" s="169" t="s">
        <v>4044</v>
      </c>
      <c r="E6186" s="46" t="s">
        <v>14</v>
      </c>
      <c r="F6186" s="46" t="s">
        <v>121</v>
      </c>
      <c r="G6186" s="60">
        <v>800000</v>
      </c>
      <c r="H6186" s="60">
        <v>800000</v>
      </c>
      <c r="I6186" s="60">
        <v>1</v>
      </c>
    </row>
    <row r="6187" spans="1:9" ht="45" x14ac:dyDescent="0.25">
      <c r="A6187" s="733"/>
      <c r="B6187" s="744"/>
      <c r="C6187" s="164" t="s">
        <v>4045</v>
      </c>
      <c r="D6187" s="165" t="s">
        <v>4046</v>
      </c>
      <c r="E6187" s="43" t="s">
        <v>14</v>
      </c>
      <c r="F6187" s="43" t="s">
        <v>121</v>
      </c>
      <c r="G6187" s="57">
        <v>840000</v>
      </c>
      <c r="H6187" s="57">
        <v>840000</v>
      </c>
      <c r="I6187" s="57">
        <v>1</v>
      </c>
    </row>
    <row r="6188" spans="1:9" ht="45" x14ac:dyDescent="0.25">
      <c r="A6188" s="733"/>
      <c r="B6188" s="744"/>
      <c r="C6188" s="164" t="s">
        <v>4047</v>
      </c>
      <c r="D6188" s="165" t="s">
        <v>4048</v>
      </c>
      <c r="E6188" s="43" t="s">
        <v>14</v>
      </c>
      <c r="F6188" s="43" t="s">
        <v>121</v>
      </c>
      <c r="G6188" s="57">
        <v>430000</v>
      </c>
      <c r="H6188" s="57">
        <v>430000</v>
      </c>
      <c r="I6188" s="57">
        <v>1</v>
      </c>
    </row>
    <row r="6189" spans="1:9" ht="30" x14ac:dyDescent="0.25">
      <c r="A6189" s="733"/>
      <c r="B6189" s="744"/>
      <c r="C6189" s="164" t="s">
        <v>4049</v>
      </c>
      <c r="D6189" s="165" t="s">
        <v>4050</v>
      </c>
      <c r="E6189" s="43" t="s">
        <v>14</v>
      </c>
      <c r="F6189" s="43" t="s">
        <v>121</v>
      </c>
      <c r="G6189" s="57">
        <v>840000</v>
      </c>
      <c r="H6189" s="57">
        <v>840000</v>
      </c>
      <c r="I6189" s="57">
        <v>1</v>
      </c>
    </row>
    <row r="6190" spans="1:9" ht="45" x14ac:dyDescent="0.25">
      <c r="A6190" s="733"/>
      <c r="B6190" s="744"/>
      <c r="C6190" s="164" t="s">
        <v>4051</v>
      </c>
      <c r="D6190" s="165" t="s">
        <v>4052</v>
      </c>
      <c r="E6190" s="43" t="s">
        <v>14</v>
      </c>
      <c r="F6190" s="43" t="s">
        <v>121</v>
      </c>
      <c r="G6190" s="57">
        <v>800000</v>
      </c>
      <c r="H6190" s="57">
        <v>800000</v>
      </c>
      <c r="I6190" s="57">
        <v>1</v>
      </c>
    </row>
    <row r="6191" spans="1:9" ht="30" x14ac:dyDescent="0.25">
      <c r="A6191" s="733"/>
      <c r="B6191" s="744"/>
      <c r="C6191" s="164" t="s">
        <v>4053</v>
      </c>
      <c r="D6191" s="165" t="s">
        <v>4054</v>
      </c>
      <c r="E6191" s="43" t="s">
        <v>14</v>
      </c>
      <c r="F6191" s="43" t="s">
        <v>121</v>
      </c>
      <c r="G6191" s="57">
        <v>430000</v>
      </c>
      <c r="H6191" s="57">
        <v>430000</v>
      </c>
      <c r="I6191" s="57">
        <v>1</v>
      </c>
    </row>
    <row r="6192" spans="1:9" ht="45" x14ac:dyDescent="0.25">
      <c r="A6192" s="733"/>
      <c r="B6192" s="744"/>
      <c r="C6192" s="164" t="s">
        <v>4055</v>
      </c>
      <c r="D6192" s="165" t="s">
        <v>4056</v>
      </c>
      <c r="E6192" s="43" t="s">
        <v>14</v>
      </c>
      <c r="F6192" s="43" t="s">
        <v>121</v>
      </c>
      <c r="G6192" s="57">
        <v>2540000</v>
      </c>
      <c r="H6192" s="57">
        <v>2540000</v>
      </c>
      <c r="I6192" s="57">
        <v>1</v>
      </c>
    </row>
    <row r="6193" spans="1:9" ht="45" x14ac:dyDescent="0.25">
      <c r="A6193" s="733"/>
      <c r="B6193" s="744"/>
      <c r="C6193" s="164" t="s">
        <v>4057</v>
      </c>
      <c r="D6193" s="165" t="s">
        <v>4058</v>
      </c>
      <c r="E6193" s="43" t="s">
        <v>14</v>
      </c>
      <c r="F6193" s="43" t="s">
        <v>121</v>
      </c>
      <c r="G6193" s="57">
        <v>1150000</v>
      </c>
      <c r="H6193" s="57">
        <v>1150000</v>
      </c>
      <c r="I6193" s="57">
        <v>1</v>
      </c>
    </row>
    <row r="6194" spans="1:9" s="52" customFormat="1" ht="45" x14ac:dyDescent="0.25">
      <c r="A6194" s="733"/>
      <c r="B6194" s="744"/>
      <c r="C6194" s="162">
        <v>79951100</v>
      </c>
      <c r="D6194" s="163" t="s">
        <v>4059</v>
      </c>
      <c r="E6194" s="51" t="s">
        <v>14</v>
      </c>
      <c r="F6194" s="51" t="s">
        <v>121</v>
      </c>
      <c r="G6194" s="56">
        <v>25000000</v>
      </c>
      <c r="H6194" s="56">
        <v>25000000</v>
      </c>
      <c r="I6194" s="56">
        <v>1</v>
      </c>
    </row>
    <row r="6195" spans="1:9" x14ac:dyDescent="0.25">
      <c r="A6195" s="733"/>
      <c r="B6195" s="765" t="s">
        <v>4060</v>
      </c>
      <c r="C6195" s="765"/>
      <c r="D6195" s="765"/>
      <c r="E6195" s="765"/>
      <c r="F6195" s="765"/>
      <c r="G6195" s="765"/>
      <c r="H6195" s="765"/>
      <c r="I6195" s="766"/>
    </row>
    <row r="6196" spans="1:9" x14ac:dyDescent="0.25">
      <c r="A6196" s="733"/>
      <c r="B6196" s="782" t="s">
        <v>154</v>
      </c>
      <c r="C6196" s="782"/>
      <c r="D6196" s="782"/>
      <c r="E6196" s="782"/>
      <c r="F6196" s="782"/>
      <c r="G6196" s="782"/>
      <c r="H6196" s="782"/>
      <c r="I6196" s="783"/>
    </row>
    <row r="6197" spans="1:9" x14ac:dyDescent="0.25">
      <c r="A6197" s="733"/>
      <c r="B6197" s="642"/>
      <c r="C6197" s="642"/>
      <c r="D6197" s="642"/>
      <c r="E6197" s="642"/>
      <c r="F6197" s="642"/>
      <c r="G6197" s="642"/>
      <c r="H6197" s="642"/>
      <c r="I6197" s="643"/>
    </row>
    <row r="6198" spans="1:9" ht="30" x14ac:dyDescent="0.25">
      <c r="A6198" s="733"/>
      <c r="B6198" s="43">
        <v>5113</v>
      </c>
      <c r="C6198" s="164" t="s">
        <v>4061</v>
      </c>
      <c r="D6198" s="165" t="s">
        <v>4062</v>
      </c>
      <c r="E6198" s="43" t="s">
        <v>149</v>
      </c>
      <c r="F6198" s="43" t="s">
        <v>121</v>
      </c>
      <c r="G6198" s="57">
        <v>0</v>
      </c>
      <c r="H6198" s="57">
        <v>0</v>
      </c>
      <c r="I6198" s="57">
        <v>1</v>
      </c>
    </row>
    <row r="6199" spans="1:9" x14ac:dyDescent="0.25">
      <c r="A6199" s="733"/>
      <c r="B6199" s="782" t="s">
        <v>118</v>
      </c>
      <c r="C6199" s="782"/>
      <c r="D6199" s="782"/>
      <c r="E6199" s="782"/>
      <c r="F6199" s="782"/>
      <c r="G6199" s="782"/>
      <c r="H6199" s="782"/>
      <c r="I6199" s="783"/>
    </row>
    <row r="6200" spans="1:9" s="52" customFormat="1" ht="45" x14ac:dyDescent="0.25">
      <c r="A6200" s="733"/>
      <c r="B6200" s="744">
        <v>5113</v>
      </c>
      <c r="C6200" s="164" t="s">
        <v>5301</v>
      </c>
      <c r="D6200" s="165" t="s">
        <v>4063</v>
      </c>
      <c r="E6200" s="51" t="s">
        <v>520</v>
      </c>
      <c r="F6200" s="51" t="s">
        <v>121</v>
      </c>
      <c r="G6200" s="56">
        <v>0</v>
      </c>
      <c r="H6200" s="56">
        <v>0</v>
      </c>
      <c r="I6200" s="56">
        <v>1</v>
      </c>
    </row>
    <row r="6201" spans="1:9" s="52" customFormat="1" ht="30" x14ac:dyDescent="0.25">
      <c r="A6201" s="733"/>
      <c r="B6201" s="744"/>
      <c r="C6201" s="165" t="s">
        <v>7221</v>
      </c>
      <c r="D6201" s="165" t="s">
        <v>532</v>
      </c>
      <c r="E6201" s="165" t="s">
        <v>120</v>
      </c>
      <c r="F6201" s="165" t="s">
        <v>121</v>
      </c>
      <c r="G6201" s="165">
        <v>2814000</v>
      </c>
      <c r="H6201" s="165">
        <v>2814000</v>
      </c>
      <c r="I6201" s="57">
        <v>1</v>
      </c>
    </row>
    <row r="6202" spans="1:9" ht="30" x14ac:dyDescent="0.25">
      <c r="A6202" s="733"/>
      <c r="B6202" s="744"/>
      <c r="C6202" s="164" t="s">
        <v>4064</v>
      </c>
      <c r="D6202" s="165" t="s">
        <v>532</v>
      </c>
      <c r="E6202" s="43" t="s">
        <v>120</v>
      </c>
      <c r="F6202" s="43" t="s">
        <v>121</v>
      </c>
      <c r="G6202" s="57">
        <v>0</v>
      </c>
      <c r="H6202" s="57">
        <v>0</v>
      </c>
      <c r="I6202" s="57">
        <v>1</v>
      </c>
    </row>
    <row r="6203" spans="1:9" x14ac:dyDescent="0.25">
      <c r="A6203" s="733"/>
      <c r="B6203" s="657" t="s">
        <v>295</v>
      </c>
      <c r="C6203" s="657"/>
      <c r="D6203" s="657"/>
      <c r="E6203" s="657"/>
      <c r="F6203" s="657"/>
      <c r="G6203" s="657"/>
      <c r="H6203" s="657"/>
      <c r="I6203" s="658"/>
    </row>
    <row r="6204" spans="1:9" x14ac:dyDescent="0.25">
      <c r="A6204" s="733"/>
      <c r="B6204" s="756" t="s">
        <v>11</v>
      </c>
      <c r="C6204" s="754"/>
      <c r="D6204" s="754"/>
      <c r="E6204" s="754"/>
      <c r="F6204" s="754"/>
      <c r="G6204" s="754"/>
      <c r="H6204" s="754"/>
      <c r="I6204" s="755"/>
    </row>
    <row r="6205" spans="1:9" x14ac:dyDescent="0.25">
      <c r="A6205" s="733"/>
      <c r="B6205" s="801" t="s">
        <v>5731</v>
      </c>
      <c r="C6205" s="457" t="s">
        <v>6893</v>
      </c>
      <c r="D6205" s="183" t="s">
        <v>4065</v>
      </c>
      <c r="E6205" s="45" t="s">
        <v>14</v>
      </c>
      <c r="F6205" s="45" t="s">
        <v>15</v>
      </c>
      <c r="G6205" s="14">
        <v>250000</v>
      </c>
      <c r="H6205" s="14">
        <v>250000</v>
      </c>
      <c r="I6205" s="14">
        <v>1</v>
      </c>
    </row>
    <row r="6206" spans="1:9" x14ac:dyDescent="0.25">
      <c r="A6206" s="733"/>
      <c r="B6206" s="802"/>
      <c r="C6206" s="457" t="s">
        <v>6894</v>
      </c>
      <c r="D6206" s="183" t="s">
        <v>4066</v>
      </c>
      <c r="E6206" s="45" t="s">
        <v>14</v>
      </c>
      <c r="F6206" s="45" t="s">
        <v>15</v>
      </c>
      <c r="G6206" s="14">
        <v>150000</v>
      </c>
      <c r="H6206" s="14">
        <v>600000</v>
      </c>
      <c r="I6206" s="14">
        <v>4</v>
      </c>
    </row>
    <row r="6207" spans="1:9" x14ac:dyDescent="0.25">
      <c r="A6207" s="733"/>
      <c r="B6207" s="802"/>
      <c r="C6207" s="457" t="s">
        <v>6895</v>
      </c>
      <c r="D6207" s="183" t="s">
        <v>4067</v>
      </c>
      <c r="E6207" s="45" t="s">
        <v>14</v>
      </c>
      <c r="F6207" s="45" t="s">
        <v>15</v>
      </c>
      <c r="G6207" s="14">
        <v>150000</v>
      </c>
      <c r="H6207" s="14">
        <v>300000</v>
      </c>
      <c r="I6207" s="14">
        <v>2</v>
      </c>
    </row>
    <row r="6208" spans="1:9" x14ac:dyDescent="0.25">
      <c r="A6208" s="733"/>
      <c r="B6208" s="802"/>
      <c r="C6208" s="457" t="s">
        <v>6896</v>
      </c>
      <c r="D6208" s="183" t="s">
        <v>4068</v>
      </c>
      <c r="E6208" s="45" t="s">
        <v>14</v>
      </c>
      <c r="F6208" s="45" t="s">
        <v>15</v>
      </c>
      <c r="G6208" s="14">
        <v>150000</v>
      </c>
      <c r="H6208" s="14">
        <v>2400000</v>
      </c>
      <c r="I6208" s="14">
        <v>16</v>
      </c>
    </row>
    <row r="6209" spans="1:11" x14ac:dyDescent="0.25">
      <c r="A6209" s="733"/>
      <c r="B6209" s="802"/>
      <c r="C6209" s="457" t="s">
        <v>6897</v>
      </c>
      <c r="D6209" s="183" t="s">
        <v>4069</v>
      </c>
      <c r="E6209" s="45" t="s">
        <v>14</v>
      </c>
      <c r="F6209" s="45" t="s">
        <v>15</v>
      </c>
      <c r="G6209" s="14">
        <v>100000</v>
      </c>
      <c r="H6209" s="14">
        <v>300000</v>
      </c>
      <c r="I6209" s="14">
        <v>3</v>
      </c>
    </row>
    <row r="6210" spans="1:11" x14ac:dyDescent="0.25">
      <c r="A6210" s="733"/>
      <c r="B6210" s="802"/>
      <c r="C6210" s="457" t="s">
        <v>6898</v>
      </c>
      <c r="D6210" s="183" t="s">
        <v>4070</v>
      </c>
      <c r="E6210" s="45" t="s">
        <v>14</v>
      </c>
      <c r="F6210" s="45" t="s">
        <v>15</v>
      </c>
      <c r="G6210" s="61">
        <v>125000</v>
      </c>
      <c r="H6210" s="14">
        <v>250000</v>
      </c>
      <c r="I6210" s="61">
        <v>2</v>
      </c>
    </row>
    <row r="6211" spans="1:11" x14ac:dyDescent="0.25">
      <c r="A6211" s="733"/>
      <c r="B6211" s="802"/>
      <c r="C6211" s="457" t="s">
        <v>6899</v>
      </c>
      <c r="D6211" s="183" t="s">
        <v>4071</v>
      </c>
      <c r="E6211" s="45" t="s">
        <v>14</v>
      </c>
      <c r="F6211" s="45" t="s">
        <v>15</v>
      </c>
      <c r="G6211" s="61">
        <v>150000</v>
      </c>
      <c r="H6211" s="14">
        <v>900000</v>
      </c>
      <c r="I6211" s="61">
        <v>6</v>
      </c>
    </row>
    <row r="6212" spans="1:11" ht="30" x14ac:dyDescent="0.25">
      <c r="A6212" s="733"/>
      <c r="B6212" s="802"/>
      <c r="C6212" s="457" t="s">
        <v>6900</v>
      </c>
      <c r="D6212" s="183" t="s">
        <v>4072</v>
      </c>
      <c r="E6212" s="45" t="s">
        <v>14</v>
      </c>
      <c r="F6212" s="45" t="s">
        <v>15</v>
      </c>
      <c r="G6212" s="61">
        <v>30000</v>
      </c>
      <c r="H6212" s="14">
        <v>180000</v>
      </c>
      <c r="I6212" s="61">
        <v>6</v>
      </c>
    </row>
    <row r="6213" spans="1:11" x14ac:dyDescent="0.25">
      <c r="A6213" s="733"/>
      <c r="B6213" s="802"/>
      <c r="C6213" s="457" t="s">
        <v>6901</v>
      </c>
      <c r="D6213" s="183" t="s">
        <v>4073</v>
      </c>
      <c r="E6213" s="45" t="s">
        <v>14</v>
      </c>
      <c r="F6213" s="45" t="s">
        <v>15</v>
      </c>
      <c r="G6213" s="61">
        <v>70000</v>
      </c>
      <c r="H6213" s="14">
        <v>280000</v>
      </c>
      <c r="I6213" s="61">
        <v>4</v>
      </c>
    </row>
    <row r="6214" spans="1:11" x14ac:dyDescent="0.25">
      <c r="A6214" s="733"/>
      <c r="B6214" s="802"/>
      <c r="C6214" s="457" t="s">
        <v>6902</v>
      </c>
      <c r="D6214" s="183" t="s">
        <v>4074</v>
      </c>
      <c r="E6214" s="45" t="s">
        <v>14</v>
      </c>
      <c r="F6214" s="45" t="s">
        <v>15</v>
      </c>
      <c r="G6214" s="61">
        <v>120000</v>
      </c>
      <c r="H6214" s="14">
        <v>720000</v>
      </c>
      <c r="I6214" s="61">
        <v>6</v>
      </c>
    </row>
    <row r="6215" spans="1:11" x14ac:dyDescent="0.25">
      <c r="A6215" s="733"/>
      <c r="B6215" s="803"/>
      <c r="C6215" s="457" t="s">
        <v>6903</v>
      </c>
      <c r="D6215" s="183" t="s">
        <v>4075</v>
      </c>
      <c r="E6215" s="45" t="s">
        <v>14</v>
      </c>
      <c r="F6215" s="45" t="s">
        <v>15</v>
      </c>
      <c r="G6215" s="14">
        <v>50000</v>
      </c>
      <c r="H6215" s="14">
        <v>100000</v>
      </c>
      <c r="I6215" s="14">
        <v>2</v>
      </c>
    </row>
    <row r="6216" spans="1:11" x14ac:dyDescent="0.25">
      <c r="A6216" s="733"/>
      <c r="B6216" s="587">
        <v>4861</v>
      </c>
      <c r="C6216" s="182" t="s">
        <v>4076</v>
      </c>
      <c r="D6216" s="183" t="s">
        <v>4077</v>
      </c>
      <c r="E6216" s="45" t="s">
        <v>126</v>
      </c>
      <c r="F6216" s="45" t="s">
        <v>15</v>
      </c>
      <c r="G6216" s="14">
        <v>12000</v>
      </c>
      <c r="H6216" s="14">
        <v>720000</v>
      </c>
      <c r="I6216" s="14">
        <v>60</v>
      </c>
    </row>
    <row r="6217" spans="1:11" x14ac:dyDescent="0.25">
      <c r="A6217" s="733"/>
      <c r="B6217" s="330"/>
      <c r="C6217" s="182" t="s">
        <v>5698</v>
      </c>
      <c r="D6217" s="182" t="s">
        <v>4077</v>
      </c>
      <c r="E6217" s="182" t="s">
        <v>126</v>
      </c>
      <c r="F6217" s="182" t="s">
        <v>15</v>
      </c>
      <c r="G6217" s="336">
        <v>10360</v>
      </c>
      <c r="H6217" s="336">
        <v>621600</v>
      </c>
      <c r="I6217" s="336">
        <v>60</v>
      </c>
    </row>
    <row r="6218" spans="1:11" x14ac:dyDescent="0.25">
      <c r="A6218" s="733"/>
      <c r="B6218" s="330"/>
      <c r="C6218" s="182" t="s">
        <v>5699</v>
      </c>
      <c r="D6218" s="182" t="s">
        <v>3795</v>
      </c>
      <c r="E6218" s="182" t="s">
        <v>126</v>
      </c>
      <c r="F6218" s="406" t="s">
        <v>121</v>
      </c>
      <c r="G6218" s="336">
        <v>98400</v>
      </c>
      <c r="H6218" s="336">
        <v>98400</v>
      </c>
      <c r="I6218" s="336" t="s">
        <v>5321</v>
      </c>
    </row>
    <row r="6219" spans="1:11" x14ac:dyDescent="0.25">
      <c r="A6219" s="733"/>
      <c r="B6219" s="291"/>
      <c r="C6219" s="302"/>
      <c r="D6219" s="773" t="s">
        <v>118</v>
      </c>
      <c r="E6219" s="774"/>
      <c r="F6219" s="774"/>
      <c r="G6219" s="774"/>
      <c r="H6219" s="774"/>
      <c r="I6219" s="774"/>
      <c r="J6219" s="774"/>
      <c r="K6219" s="775"/>
    </row>
    <row r="6220" spans="1:11" x14ac:dyDescent="0.25">
      <c r="A6220" s="733"/>
    </row>
    <row r="6221" spans="1:11" x14ac:dyDescent="0.25">
      <c r="A6221" s="733"/>
      <c r="B6221" s="767" t="s">
        <v>296</v>
      </c>
      <c r="C6221" s="765"/>
      <c r="D6221" s="765"/>
      <c r="E6221" s="765"/>
      <c r="F6221" s="765"/>
      <c r="G6221" s="765"/>
      <c r="H6221" s="765"/>
      <c r="I6221" s="766"/>
    </row>
    <row r="6222" spans="1:11" x14ac:dyDescent="0.25">
      <c r="A6222" s="733"/>
      <c r="B6222" s="791"/>
      <c r="C6222" s="757"/>
      <c r="D6222" s="757"/>
      <c r="E6222" s="757"/>
      <c r="F6222" s="757"/>
      <c r="G6222" s="757"/>
      <c r="H6222" s="757"/>
      <c r="I6222" s="758"/>
    </row>
    <row r="6223" spans="1:11" x14ac:dyDescent="0.25">
      <c r="A6223" s="733"/>
      <c r="B6223" s="287"/>
      <c r="C6223" s="288"/>
      <c r="D6223" s="288"/>
      <c r="E6223" s="288"/>
      <c r="F6223" s="288"/>
      <c r="G6223" s="288"/>
      <c r="H6223" s="288"/>
      <c r="I6223" s="289"/>
    </row>
    <row r="6224" spans="1:11" ht="30" x14ac:dyDescent="0.25">
      <c r="A6224" s="733"/>
      <c r="B6224" s="798">
        <v>4251</v>
      </c>
      <c r="C6224" s="290" t="s">
        <v>5653</v>
      </c>
      <c r="D6224" s="248" t="s">
        <v>5289</v>
      </c>
      <c r="E6224" s="290" t="s">
        <v>3135</v>
      </c>
      <c r="F6224" s="290" t="s">
        <v>121</v>
      </c>
      <c r="G6224" s="290">
        <v>94500</v>
      </c>
      <c r="H6224" s="290">
        <v>94500</v>
      </c>
      <c r="I6224" s="290">
        <v>1</v>
      </c>
    </row>
    <row r="6225" spans="1:9" ht="30" x14ac:dyDescent="0.25">
      <c r="A6225" s="733"/>
      <c r="B6225" s="800"/>
      <c r="C6225" s="223" t="s">
        <v>4078</v>
      </c>
      <c r="D6225" s="248" t="s">
        <v>4079</v>
      </c>
      <c r="E6225" s="223" t="s">
        <v>126</v>
      </c>
      <c r="F6225" s="447" t="s">
        <v>121</v>
      </c>
      <c r="G6225" s="57">
        <v>6205500</v>
      </c>
      <c r="H6225" s="57">
        <v>6205500</v>
      </c>
      <c r="I6225" s="57">
        <v>1</v>
      </c>
    </row>
    <row r="6226" spans="1:9" ht="30" x14ac:dyDescent="0.25">
      <c r="A6226" s="733"/>
      <c r="B6226" s="798">
        <v>4239</v>
      </c>
      <c r="C6226" s="182" t="s">
        <v>6438</v>
      </c>
      <c r="D6226" s="183" t="s">
        <v>5491</v>
      </c>
      <c r="E6226" s="451" t="s">
        <v>14</v>
      </c>
      <c r="F6226" s="451" t="s">
        <v>121</v>
      </c>
      <c r="G6226" s="423">
        <v>1040000</v>
      </c>
      <c r="H6226" s="423">
        <v>1040000</v>
      </c>
      <c r="I6226" s="57">
        <v>1</v>
      </c>
    </row>
    <row r="6227" spans="1:9" ht="30" x14ac:dyDescent="0.25">
      <c r="A6227" s="733"/>
      <c r="B6227" s="799"/>
      <c r="C6227" s="182" t="s">
        <v>6439</v>
      </c>
      <c r="D6227" s="183" t="s">
        <v>5491</v>
      </c>
      <c r="E6227" s="451" t="s">
        <v>14</v>
      </c>
      <c r="F6227" s="451" t="s">
        <v>121</v>
      </c>
      <c r="G6227" s="423">
        <v>900000</v>
      </c>
      <c r="H6227" s="423">
        <v>900000</v>
      </c>
      <c r="I6227" s="57">
        <v>1</v>
      </c>
    </row>
    <row r="6228" spans="1:9" ht="30" x14ac:dyDescent="0.25">
      <c r="A6228" s="733"/>
      <c r="B6228" s="799"/>
      <c r="C6228" s="182" t="s">
        <v>4081</v>
      </c>
      <c r="D6228" s="183" t="s">
        <v>4080</v>
      </c>
      <c r="E6228" s="43" t="s">
        <v>14</v>
      </c>
      <c r="F6228" s="43" t="s">
        <v>121</v>
      </c>
      <c r="G6228" s="14">
        <v>700000</v>
      </c>
      <c r="H6228" s="14">
        <v>700000</v>
      </c>
      <c r="I6228" s="72">
        <v>1</v>
      </c>
    </row>
    <row r="6229" spans="1:9" ht="30" x14ac:dyDescent="0.25">
      <c r="A6229" s="733"/>
      <c r="B6229" s="799"/>
      <c r="C6229" s="182" t="s">
        <v>4082</v>
      </c>
      <c r="D6229" s="183" t="s">
        <v>4080</v>
      </c>
      <c r="E6229" s="43" t="s">
        <v>14</v>
      </c>
      <c r="F6229" s="43" t="s">
        <v>121</v>
      </c>
      <c r="G6229" s="14">
        <v>600000</v>
      </c>
      <c r="H6229" s="14">
        <v>600000</v>
      </c>
      <c r="I6229" s="72">
        <v>1</v>
      </c>
    </row>
    <row r="6230" spans="1:9" ht="30" x14ac:dyDescent="0.25">
      <c r="A6230" s="733"/>
      <c r="B6230" s="799"/>
      <c r="C6230" s="182" t="s">
        <v>4083</v>
      </c>
      <c r="D6230" s="183" t="s">
        <v>4080</v>
      </c>
      <c r="E6230" s="43" t="s">
        <v>14</v>
      </c>
      <c r="F6230" s="43" t="s">
        <v>121</v>
      </c>
      <c r="G6230" s="14">
        <v>1260000</v>
      </c>
      <c r="H6230" s="14">
        <v>1260000</v>
      </c>
      <c r="I6230" s="72">
        <v>1</v>
      </c>
    </row>
    <row r="6231" spans="1:9" ht="30" x14ac:dyDescent="0.25">
      <c r="A6231" s="733"/>
      <c r="B6231" s="799"/>
      <c r="C6231" s="182" t="s">
        <v>4084</v>
      </c>
      <c r="D6231" s="183" t="s">
        <v>4080</v>
      </c>
      <c r="E6231" s="43" t="s">
        <v>14</v>
      </c>
      <c r="F6231" s="43" t="s">
        <v>121</v>
      </c>
      <c r="G6231" s="14">
        <v>1000000</v>
      </c>
      <c r="H6231" s="14">
        <v>1000000</v>
      </c>
      <c r="I6231" s="72">
        <v>1</v>
      </c>
    </row>
    <row r="6232" spans="1:9" ht="30" x14ac:dyDescent="0.25">
      <c r="A6232" s="733"/>
      <c r="B6232" s="800"/>
      <c r="C6232" s="182" t="s">
        <v>4085</v>
      </c>
      <c r="D6232" s="183" t="s">
        <v>4080</v>
      </c>
      <c r="E6232" s="43" t="s">
        <v>14</v>
      </c>
      <c r="F6232" s="43" t="s">
        <v>121</v>
      </c>
      <c r="G6232" s="14">
        <v>2000000</v>
      </c>
      <c r="H6232" s="14">
        <v>2000000</v>
      </c>
      <c r="I6232" s="72">
        <v>1</v>
      </c>
    </row>
    <row r="6233" spans="1:9" x14ac:dyDescent="0.25">
      <c r="A6233" s="733"/>
      <c r="B6233" s="792" t="s">
        <v>297</v>
      </c>
      <c r="C6233" s="793"/>
      <c r="D6233" s="793"/>
      <c r="E6233" s="793"/>
      <c r="F6233" s="793"/>
      <c r="G6233" s="793"/>
      <c r="H6233" s="793"/>
      <c r="I6233" s="794"/>
    </row>
    <row r="6234" spans="1:9" x14ac:dyDescent="0.25">
      <c r="A6234" s="733"/>
      <c r="B6234" s="773" t="s">
        <v>11</v>
      </c>
      <c r="C6234" s="774"/>
      <c r="D6234" s="774"/>
      <c r="E6234" s="774"/>
      <c r="F6234" s="774"/>
      <c r="G6234" s="774"/>
      <c r="H6234" s="774"/>
      <c r="I6234" s="775"/>
    </row>
    <row r="6235" spans="1:9" x14ac:dyDescent="0.25">
      <c r="A6235" s="733"/>
      <c r="B6235" s="795">
        <v>4861</v>
      </c>
      <c r="C6235" s="437" t="s">
        <v>5700</v>
      </c>
      <c r="D6235" s="184" t="s">
        <v>4077</v>
      </c>
      <c r="E6235" s="332" t="s">
        <v>126</v>
      </c>
      <c r="F6235" s="50" t="s">
        <v>15</v>
      </c>
      <c r="G6235" s="331">
        <v>7850</v>
      </c>
      <c r="H6235" s="331">
        <v>785000</v>
      </c>
      <c r="I6235" s="331">
        <v>100</v>
      </c>
    </row>
    <row r="6236" spans="1:9" x14ac:dyDescent="0.25">
      <c r="A6236" s="733"/>
      <c r="B6236" s="796"/>
      <c r="C6236" s="437" t="s">
        <v>5701</v>
      </c>
      <c r="D6236" s="184" t="s">
        <v>3795</v>
      </c>
      <c r="E6236" s="332" t="s">
        <v>126</v>
      </c>
      <c r="F6236" s="406" t="s">
        <v>121</v>
      </c>
      <c r="G6236" s="331">
        <v>215000</v>
      </c>
      <c r="H6236" s="331">
        <v>215000</v>
      </c>
      <c r="I6236" s="331" t="s">
        <v>5321</v>
      </c>
    </row>
    <row r="6237" spans="1:9" x14ac:dyDescent="0.25">
      <c r="A6237" s="733"/>
      <c r="B6237" s="797"/>
      <c r="C6237" s="182" t="s">
        <v>4086</v>
      </c>
      <c r="D6237" s="184" t="s">
        <v>4077</v>
      </c>
      <c r="E6237" s="45" t="s">
        <v>126</v>
      </c>
      <c r="F6237" s="50" t="s">
        <v>15</v>
      </c>
      <c r="G6237" s="331">
        <v>10000</v>
      </c>
      <c r="H6237" s="331">
        <v>1000000</v>
      </c>
      <c r="I6237" s="331">
        <v>100</v>
      </c>
    </row>
    <row r="6238" spans="1:9" x14ac:dyDescent="0.25">
      <c r="A6238" s="733"/>
    </row>
    <row r="6239" spans="1:9" ht="15" customHeight="1" x14ac:dyDescent="0.25">
      <c r="A6239" s="733"/>
      <c r="B6239" s="773" t="s">
        <v>154</v>
      </c>
      <c r="C6239" s="774"/>
      <c r="D6239" s="774"/>
      <c r="E6239" s="774"/>
      <c r="F6239" s="774"/>
      <c r="G6239" s="774"/>
      <c r="H6239" s="774"/>
      <c r="I6239" s="775"/>
    </row>
    <row r="6240" spans="1:9" ht="30" x14ac:dyDescent="0.25">
      <c r="A6240" s="733"/>
      <c r="B6240" s="222">
        <v>4251</v>
      </c>
      <c r="C6240" s="223" t="s">
        <v>4087</v>
      </c>
      <c r="D6240" s="248" t="s">
        <v>171</v>
      </c>
      <c r="E6240" s="223" t="s">
        <v>126</v>
      </c>
      <c r="F6240" s="223" t="s">
        <v>121</v>
      </c>
      <c r="G6240" s="57">
        <v>3940000</v>
      </c>
      <c r="H6240" s="57">
        <v>3940000</v>
      </c>
      <c r="I6240" s="57">
        <v>1</v>
      </c>
    </row>
    <row r="6241" spans="1:9" x14ac:dyDescent="0.25">
      <c r="A6241" s="733"/>
      <c r="B6241" s="773" t="s">
        <v>118</v>
      </c>
      <c r="C6241" s="774"/>
      <c r="D6241" s="774"/>
      <c r="E6241" s="774"/>
      <c r="F6241" s="774"/>
      <c r="G6241" s="774"/>
      <c r="H6241" s="774"/>
      <c r="I6241" s="775"/>
    </row>
    <row r="6242" spans="1:9" ht="30" x14ac:dyDescent="0.25">
      <c r="A6242" s="733"/>
      <c r="B6242" s="290" t="s">
        <v>5652</v>
      </c>
      <c r="C6242" s="290" t="s">
        <v>5654</v>
      </c>
      <c r="D6242" s="248" t="s">
        <v>5289</v>
      </c>
      <c r="E6242" s="290" t="s">
        <v>3135</v>
      </c>
      <c r="F6242" s="290" t="s">
        <v>121</v>
      </c>
      <c r="G6242" s="438">
        <v>60000</v>
      </c>
      <c r="H6242" s="438">
        <v>60000</v>
      </c>
      <c r="I6242" s="438">
        <v>1</v>
      </c>
    </row>
    <row r="6243" spans="1:9" ht="21.75" customHeight="1" x14ac:dyDescent="0.25">
      <c r="A6243" s="733"/>
      <c r="B6243" s="45">
        <v>4239</v>
      </c>
      <c r="C6243" s="164" t="s">
        <v>4088</v>
      </c>
      <c r="D6243" s="165" t="s">
        <v>294</v>
      </c>
      <c r="E6243" s="43" t="s">
        <v>120</v>
      </c>
      <c r="F6243" s="43" t="s">
        <v>121</v>
      </c>
      <c r="G6243" s="57">
        <v>3000000</v>
      </c>
      <c r="H6243" s="57">
        <v>3000000</v>
      </c>
      <c r="I6243" s="57">
        <v>1</v>
      </c>
    </row>
    <row r="6244" spans="1:9" x14ac:dyDescent="0.25">
      <c r="A6244" s="733"/>
      <c r="B6244" s="656" t="s">
        <v>299</v>
      </c>
      <c r="C6244" s="657"/>
      <c r="D6244" s="657"/>
      <c r="E6244" s="657"/>
      <c r="F6244" s="657"/>
      <c r="G6244" s="657"/>
      <c r="H6244" s="657"/>
      <c r="I6244" s="658"/>
    </row>
    <row r="6245" spans="1:9" x14ac:dyDescent="0.25">
      <c r="A6245" s="733"/>
      <c r="B6245" s="773" t="s">
        <v>118</v>
      </c>
      <c r="C6245" s="774"/>
      <c r="D6245" s="774"/>
      <c r="E6245" s="774"/>
      <c r="F6245" s="774"/>
      <c r="G6245" s="774"/>
      <c r="H6245" s="774"/>
      <c r="I6245" s="775"/>
    </row>
    <row r="6246" spans="1:9" s="52" customFormat="1" ht="45" x14ac:dyDescent="0.25">
      <c r="A6246" s="733"/>
      <c r="B6246" s="789">
        <v>4215</v>
      </c>
      <c r="C6246" s="162">
        <v>66511140</v>
      </c>
      <c r="D6246" s="163" t="s">
        <v>4089</v>
      </c>
      <c r="E6246" s="51" t="s">
        <v>149</v>
      </c>
      <c r="F6246" s="51" t="s">
        <v>121</v>
      </c>
      <c r="G6246" s="56">
        <v>8550000</v>
      </c>
      <c r="H6246" s="56">
        <v>8550000</v>
      </c>
      <c r="I6246" s="56">
        <v>1</v>
      </c>
    </row>
    <row r="6247" spans="1:9" s="52" customFormat="1" ht="60" x14ac:dyDescent="0.25">
      <c r="A6247" s="733"/>
      <c r="B6247" s="790"/>
      <c r="C6247" s="162">
        <v>66511140</v>
      </c>
      <c r="D6247" s="163" t="s">
        <v>4090</v>
      </c>
      <c r="E6247" s="51" t="s">
        <v>149</v>
      </c>
      <c r="F6247" s="51" t="s">
        <v>121</v>
      </c>
      <c r="G6247" s="56">
        <v>51015000</v>
      </c>
      <c r="H6247" s="56">
        <v>51015000</v>
      </c>
      <c r="I6247" s="56">
        <v>1</v>
      </c>
    </row>
    <row r="6248" spans="1:9" x14ac:dyDescent="0.25">
      <c r="A6248" s="733"/>
      <c r="B6248" s="656" t="s">
        <v>642</v>
      </c>
      <c r="C6248" s="657"/>
      <c r="D6248" s="657"/>
      <c r="E6248" s="657"/>
      <c r="F6248" s="657"/>
      <c r="G6248" s="657"/>
      <c r="H6248" s="657"/>
      <c r="I6248" s="658"/>
    </row>
    <row r="6249" spans="1:9" x14ac:dyDescent="0.25">
      <c r="A6249" s="733"/>
      <c r="B6249" s="773" t="s">
        <v>118</v>
      </c>
      <c r="C6249" s="774"/>
      <c r="D6249" s="774"/>
      <c r="E6249" s="774"/>
      <c r="F6249" s="774"/>
      <c r="G6249" s="774"/>
      <c r="H6249" s="774"/>
      <c r="I6249" s="775"/>
    </row>
    <row r="6250" spans="1:9" x14ac:dyDescent="0.25">
      <c r="A6250" s="733"/>
      <c r="B6250" s="43">
        <v>4239</v>
      </c>
      <c r="C6250" s="164" t="s">
        <v>4091</v>
      </c>
      <c r="D6250" s="165" t="s">
        <v>294</v>
      </c>
      <c r="E6250" s="43" t="s">
        <v>120</v>
      </c>
      <c r="F6250" s="43" t="s">
        <v>121</v>
      </c>
      <c r="G6250" s="57">
        <v>1985900</v>
      </c>
      <c r="H6250" s="57">
        <v>1985900</v>
      </c>
      <c r="I6250" s="57">
        <v>1</v>
      </c>
    </row>
  </sheetData>
  <autoFilter ref="A12:I1660">
    <filterColumn colId="2" showButton="0"/>
  </autoFilter>
  <mergeCells count="1691">
    <mergeCell ref="B5944:B5947"/>
    <mergeCell ref="B6084:I6084"/>
    <mergeCell ref="B6085:B6089"/>
    <mergeCell ref="B1500:G1500"/>
    <mergeCell ref="B1501:G1501"/>
    <mergeCell ref="B1012:B1014"/>
    <mergeCell ref="B1015:G1015"/>
    <mergeCell ref="B1017:B1018"/>
    <mergeCell ref="B1019:B1020"/>
    <mergeCell ref="B5581:B5587"/>
    <mergeCell ref="B5920:B5925"/>
    <mergeCell ref="B2710:G2710"/>
    <mergeCell ref="D2711:I2711"/>
    <mergeCell ref="B667:B668"/>
    <mergeCell ref="B1462:B1472"/>
    <mergeCell ref="B1477:B1482"/>
    <mergeCell ref="B682:B683"/>
    <mergeCell ref="B5598:B5606"/>
    <mergeCell ref="B6077:I6077"/>
    <mergeCell ref="B5802:B5803"/>
    <mergeCell ref="B5801:G5801"/>
    <mergeCell ref="B5804:G5804"/>
    <mergeCell ref="B5796:G5796"/>
    <mergeCell ref="B5793:G5793"/>
    <mergeCell ref="B5736:G5736"/>
    <mergeCell ref="B5773:G5773"/>
    <mergeCell ref="B5807:G5807"/>
    <mergeCell ref="F5428:F5429"/>
    <mergeCell ref="G5428:G5429"/>
    <mergeCell ref="B5668"/>
    <mergeCell ref="B617:B619"/>
    <mergeCell ref="B4367:G4367"/>
    <mergeCell ref="B746:I746"/>
    <mergeCell ref="B727:B729"/>
    <mergeCell ref="B918:G918"/>
    <mergeCell ref="B946:G946"/>
    <mergeCell ref="B948:B951"/>
    <mergeCell ref="B952:G952"/>
    <mergeCell ref="B941:G941"/>
    <mergeCell ref="B947:G947"/>
    <mergeCell ref="B908:G908"/>
    <mergeCell ref="B921:G921"/>
    <mergeCell ref="B1366:G1366"/>
    <mergeCell ref="B5173:G5173"/>
    <mergeCell ref="B5189:G5189"/>
    <mergeCell ref="B5123:G5123"/>
    <mergeCell ref="B5124:G5124"/>
    <mergeCell ref="B749:I749"/>
    <mergeCell ref="B750:G750"/>
    <mergeCell ref="B954:B1008"/>
    <mergeCell ref="B5179:G5179"/>
    <mergeCell ref="B5181:G5181"/>
    <mergeCell ref="B1036:G1036"/>
    <mergeCell ref="B2120:B2121"/>
    <mergeCell ref="B3910:B3911"/>
    <mergeCell ref="B1892:B1893"/>
    <mergeCell ref="B1891:G1891"/>
    <mergeCell ref="B928:G928"/>
    <mergeCell ref="B1009:G1009"/>
    <mergeCell ref="B819:G819"/>
    <mergeCell ref="B823:G823"/>
    <mergeCell ref="B820:B822"/>
    <mergeCell ref="B5667:G5667"/>
    <mergeCell ref="B5622:G5622"/>
    <mergeCell ref="B5625"/>
    <mergeCell ref="B5624:G5624"/>
    <mergeCell ref="B5626:G5626"/>
    <mergeCell ref="B5618"/>
    <mergeCell ref="B5617:G5617"/>
    <mergeCell ref="B5620"/>
    <mergeCell ref="B5619:G5619"/>
    <mergeCell ref="B5734:G5734"/>
    <mergeCell ref="B5737:B5757"/>
    <mergeCell ref="B2314:B2316"/>
    <mergeCell ref="B5798:G5798"/>
    <mergeCell ref="B1037:B1086"/>
    <mergeCell ref="B2317:B2322"/>
    <mergeCell ref="B1368:B1428"/>
    <mergeCell ref="B1367:G1367"/>
    <mergeCell ref="B1363:G1363"/>
    <mergeCell ref="B1364:G1364"/>
    <mergeCell ref="B5719:G5719"/>
    <mergeCell ref="B5722:G5722"/>
    <mergeCell ref="B5724:B5732"/>
    <mergeCell ref="B5577:B5578"/>
    <mergeCell ref="B5567"/>
    <mergeCell ref="B5426:I5426"/>
    <mergeCell ref="B5652:G5652"/>
    <mergeCell ref="B5607:G5607"/>
    <mergeCell ref="B5568:B5572"/>
    <mergeCell ref="I5428:I5429"/>
    <mergeCell ref="B5562"/>
    <mergeCell ref="B5684:G5684"/>
    <mergeCell ref="B5686:B5691"/>
    <mergeCell ref="B5800"/>
    <mergeCell ref="B5799:G5799"/>
    <mergeCell ref="B5616:G5616"/>
    <mergeCell ref="B1516:G1516"/>
    <mergeCell ref="B1522:G1522"/>
    <mergeCell ref="B5735"/>
    <mergeCell ref="B5761:G5761"/>
    <mergeCell ref="B5621:G5621"/>
    <mergeCell ref="B5680:B5683"/>
    <mergeCell ref="B5677:G5677"/>
    <mergeCell ref="B5699:B5710"/>
    <mergeCell ref="B5207:B5211"/>
    <mergeCell ref="B5777:B5780"/>
    <mergeCell ref="B5776:I5776"/>
    <mergeCell ref="B5403"/>
    <mergeCell ref="B5424"/>
    <mergeCell ref="B5763:G5763"/>
    <mergeCell ref="B5199:G5199"/>
    <mergeCell ref="B5170:B5171"/>
    <mergeCell ref="B5125:B5134"/>
    <mergeCell ref="B1520:G1520"/>
    <mergeCell ref="B4109:G4109"/>
    <mergeCell ref="B2764:B2767"/>
    <mergeCell ref="B2693:B2694"/>
    <mergeCell ref="B4876:G4876"/>
    <mergeCell ref="C4869:H4869"/>
    <mergeCell ref="B4870:B4875"/>
    <mergeCell ref="B5762:G5762"/>
    <mergeCell ref="B5649:B5650"/>
    <mergeCell ref="B5648:G5648"/>
    <mergeCell ref="B5517:B5522"/>
    <mergeCell ref="B5523:B5542"/>
    <mergeCell ref="B5401"/>
    <mergeCell ref="B5402"/>
    <mergeCell ref="B5333:G5333"/>
    <mergeCell ref="B5335:B5351"/>
    <mergeCell ref="B911:B915"/>
    <mergeCell ref="B2703:B2706"/>
    <mergeCell ref="B1027:G1027"/>
    <mergeCell ref="B4513:B4521"/>
    <mergeCell ref="B5029:G5029"/>
    <mergeCell ref="B5031:G5031"/>
    <mergeCell ref="B1877:G1877"/>
    <mergeCell ref="B1967:B2038"/>
    <mergeCell ref="B2040:B2065"/>
    <mergeCell ref="B2066:G2066"/>
    <mergeCell ref="B2067:B2068"/>
    <mergeCell ref="B2100:G2100"/>
    <mergeCell ref="B2312:G2312"/>
    <mergeCell ref="B2342:I2342"/>
    <mergeCell ref="B2176:G2176"/>
    <mergeCell ref="C2344:D2344"/>
    <mergeCell ref="E2344:E2345"/>
    <mergeCell ref="B2160:G2160"/>
    <mergeCell ref="B2163:G2163"/>
    <mergeCell ref="B5268:G5268"/>
    <mergeCell ref="B5270:G5270"/>
    <mergeCell ref="B5272:B5283"/>
    <mergeCell ref="B1794:G1794"/>
    <mergeCell ref="B1796:G1796"/>
    <mergeCell ref="B5391:B5392"/>
    <mergeCell ref="B1429:G1429"/>
    <mergeCell ref="B1090:G1090"/>
    <mergeCell ref="B1092:G1092"/>
    <mergeCell ref="B1530:G1530"/>
    <mergeCell ref="B1492:G1492"/>
    <mergeCell ref="B1512:G1512"/>
    <mergeCell ref="B5723:G5723"/>
    <mergeCell ref="B5711:G5711"/>
    <mergeCell ref="B5713"/>
    <mergeCell ref="B5712:G5712"/>
    <mergeCell ref="B5715"/>
    <mergeCell ref="B5714:G5714"/>
    <mergeCell ref="B5716:G5716"/>
    <mergeCell ref="H5428:H5429"/>
    <mergeCell ref="B2118:G2118"/>
    <mergeCell ref="B2108:G2108"/>
    <mergeCell ref="B2209:G2209"/>
    <mergeCell ref="B1847:B1851"/>
    <mergeCell ref="B2122:G2122"/>
    <mergeCell ref="B2071:B2074"/>
    <mergeCell ref="B2187:G2187"/>
    <mergeCell ref="B2189:G2189"/>
    <mergeCell ref="B2193:B2194"/>
    <mergeCell ref="B2208:G2208"/>
    <mergeCell ref="B2069:B2070"/>
    <mergeCell ref="B1900:I1900"/>
    <mergeCell ref="B2086:B2091"/>
    <mergeCell ref="B2092:B2098"/>
    <mergeCell ref="B2099:G2099"/>
    <mergeCell ref="B2816:B2817"/>
    <mergeCell ref="B2745:G2745"/>
    <mergeCell ref="B5806"/>
    <mergeCell ref="B5805:G5805"/>
    <mergeCell ref="B5794"/>
    <mergeCell ref="B5795:G5795"/>
    <mergeCell ref="B5797"/>
    <mergeCell ref="B5669:G5669"/>
    <mergeCell ref="B5758:G5758"/>
    <mergeCell ref="B5718"/>
    <mergeCell ref="B5717:G5717"/>
    <mergeCell ref="B5720:B5721"/>
    <mergeCell ref="B5791:G5791"/>
    <mergeCell ref="B5782:G5782"/>
    <mergeCell ref="B5764:G5764"/>
    <mergeCell ref="B5774"/>
    <mergeCell ref="B5781:G5781"/>
    <mergeCell ref="B5760"/>
    <mergeCell ref="B2696:G2696"/>
    <mergeCell ref="B5330:G5330"/>
    <mergeCell ref="B5692:G5692"/>
    <mergeCell ref="B5640"/>
    <mergeCell ref="B5653"/>
    <mergeCell ref="B5573"/>
    <mergeCell ref="B5545:G5545"/>
    <mergeCell ref="B4113:G4113"/>
    <mergeCell ref="B4114:B4119"/>
    <mergeCell ref="B5245:B5254"/>
    <mergeCell ref="B5321:G5321"/>
    <mergeCell ref="B5733:G5733"/>
    <mergeCell ref="B5574:G5574"/>
    <mergeCell ref="B5575:G5575"/>
    <mergeCell ref="B5557"/>
    <mergeCell ref="B5269"/>
    <mergeCell ref="B6079:B6082"/>
    <mergeCell ref="B5428:B5429"/>
    <mergeCell ref="C5428:D5428"/>
    <mergeCell ref="E5428:E5429"/>
    <mergeCell ref="B1029:G1029"/>
    <mergeCell ref="B1087:G1087"/>
    <mergeCell ref="B1030:B1032"/>
    <mergeCell ref="B1034:G1034"/>
    <mergeCell ref="B924:G924"/>
    <mergeCell ref="B1621:B1637"/>
    <mergeCell ref="B5138:G5138"/>
    <mergeCell ref="B5139:B5165"/>
    <mergeCell ref="B5166:G5166"/>
    <mergeCell ref="B5167:G5167"/>
    <mergeCell ref="B5121:G5121"/>
    <mergeCell ref="B5061:B5062"/>
    <mergeCell ref="B1088:G1088"/>
    <mergeCell ref="B1093:G1093"/>
    <mergeCell ref="B5182:B5188"/>
    <mergeCell ref="B1721:B1723"/>
    <mergeCell ref="B5063:G5063"/>
    <mergeCell ref="D1096:I1096"/>
    <mergeCell ref="B2794:G2794"/>
    <mergeCell ref="B5174:B5178"/>
    <mergeCell ref="B4037:B4043"/>
    <mergeCell ref="B1021:B1025"/>
    <mergeCell ref="B1026:G1026"/>
    <mergeCell ref="B5433:B5471"/>
    <mergeCell ref="B5394:B5397"/>
    <mergeCell ref="B5398:B5400"/>
    <mergeCell ref="B6078:I6078"/>
    <mergeCell ref="B5693:B5697"/>
    <mergeCell ref="D6146:K6146"/>
    <mergeCell ref="B1513:G1513"/>
    <mergeCell ref="B922:G922"/>
    <mergeCell ref="B328:B343"/>
    <mergeCell ref="B3:D6"/>
    <mergeCell ref="B1431:G1431"/>
    <mergeCell ref="B1434:B1435"/>
    <mergeCell ref="B1436:G1436"/>
    <mergeCell ref="B1437:G1437"/>
    <mergeCell ref="B1438:B1450"/>
    <mergeCell ref="B734:B739"/>
    <mergeCell ref="B856:B857"/>
    <mergeCell ref="B867:G867"/>
    <mergeCell ref="B868:G868"/>
    <mergeCell ref="B871:G871"/>
    <mergeCell ref="B872:B873"/>
    <mergeCell ref="B944:G944"/>
    <mergeCell ref="B716:B717"/>
    <mergeCell ref="B721:G721"/>
    <mergeCell ref="B725:B726"/>
    <mergeCell ref="B730:G730"/>
    <mergeCell ref="B731:G731"/>
    <mergeCell ref="B758:G758"/>
    <mergeCell ref="B953:G953"/>
    <mergeCell ref="B1033:G1033"/>
    <mergeCell ref="B1010:G1010"/>
    <mergeCell ref="B672:B673"/>
    <mergeCell ref="B762:G762"/>
    <mergeCell ref="B674:G674"/>
    <mergeCell ref="B5033:G5033"/>
    <mergeCell ref="B778:G778"/>
    <mergeCell ref="B714:G714"/>
    <mergeCell ref="B784:G784"/>
    <mergeCell ref="B786:G786"/>
    <mergeCell ref="B787:G787"/>
    <mergeCell ref="B815:G815"/>
    <mergeCell ref="B870:G870"/>
    <mergeCell ref="B858:B861"/>
    <mergeCell ref="B848:B849"/>
    <mergeCell ref="B929:G929"/>
    <mergeCell ref="B930:B940"/>
    <mergeCell ref="B781:G781"/>
    <mergeCell ref="B782:G782"/>
    <mergeCell ref="B883:B894"/>
    <mergeCell ref="B895:G895"/>
    <mergeCell ref="B916:G916"/>
    <mergeCell ref="B882:G882"/>
    <mergeCell ref="B881:G881"/>
    <mergeCell ref="B926:B927"/>
    <mergeCell ref="B862:G862"/>
    <mergeCell ref="B863:G863"/>
    <mergeCell ref="B875:G875"/>
    <mergeCell ref="C793:H793"/>
    <mergeCell ref="B791:B795"/>
    <mergeCell ref="B648:G648"/>
    <mergeCell ref="B469:B472"/>
    <mergeCell ref="B486:B488"/>
    <mergeCell ref="B489:G489"/>
    <mergeCell ref="B585:G585"/>
    <mergeCell ref="B586:G586"/>
    <mergeCell ref="B610:G610"/>
    <mergeCell ref="B612:G612"/>
    <mergeCell ref="B490:G490"/>
    <mergeCell ref="B579:G579"/>
    <mergeCell ref="B582:G582"/>
    <mergeCell ref="B677:G677"/>
    <mergeCell ref="B678:G678"/>
    <mergeCell ref="B775:G775"/>
    <mergeCell ref="B776:G776"/>
    <mergeCell ref="B663:G663"/>
    <mergeCell ref="B685:B713"/>
    <mergeCell ref="B684:G684"/>
    <mergeCell ref="B680:G680"/>
    <mergeCell ref="B715:G715"/>
    <mergeCell ref="B473:B477"/>
    <mergeCell ref="B661:B662"/>
    <mergeCell ref="B759:B761"/>
    <mergeCell ref="C697:H697"/>
    <mergeCell ref="B754:G754"/>
    <mergeCell ref="B583:B584"/>
    <mergeCell ref="B655:G655"/>
    <mergeCell ref="B492:B578"/>
    <mergeCell ref="B765:G765"/>
    <mergeCell ref="B767:G767"/>
    <mergeCell ref="B768:G768"/>
    <mergeCell ref="B769:B774"/>
    <mergeCell ref="B345:G345"/>
    <mergeCell ref="B5287:G5287"/>
    <mergeCell ref="B347:B348"/>
    <mergeCell ref="B360:G360"/>
    <mergeCell ref="B361:B362"/>
    <mergeCell ref="B363:B368"/>
    <mergeCell ref="B369:B370"/>
    <mergeCell ref="B381:B387"/>
    <mergeCell ref="B388:B411"/>
    <mergeCell ref="B412:B431"/>
    <mergeCell ref="B435:B436"/>
    <mergeCell ref="B445:B463"/>
    <mergeCell ref="B581:G581"/>
    <mergeCell ref="B604:G604"/>
    <mergeCell ref="B611:G611"/>
    <mergeCell ref="B616:G616"/>
    <mergeCell ref="B874:G874"/>
    <mergeCell ref="B878:G878"/>
    <mergeCell ref="B896:B907"/>
    <mergeCell ref="B909:G909"/>
    <mergeCell ref="B5038:G5038"/>
    <mergeCell ref="B5039:G5039"/>
    <mergeCell ref="B5041:G5041"/>
    <mergeCell ref="B5052:B5059"/>
    <mergeCell ref="B5228"/>
    <mergeCell ref="B5227:G5227"/>
    <mergeCell ref="B5229:G5229"/>
    <mergeCell ref="B5257"/>
    <mergeCell ref="B5076:B5103"/>
    <mergeCell ref="B2144:G2144"/>
    <mergeCell ref="B2145:G2145"/>
    <mergeCell ref="B2115:G2115"/>
    <mergeCell ref="B670:G670"/>
    <mergeCell ref="B671:G671"/>
    <mergeCell ref="B5662:G5662"/>
    <mergeCell ref="B5664:G5664"/>
    <mergeCell ref="B5666"/>
    <mergeCell ref="B5639:G5639"/>
    <mergeCell ref="B5642:B5643"/>
    <mergeCell ref="B5641:G5641"/>
    <mergeCell ref="B5644:G5644"/>
    <mergeCell ref="B5646"/>
    <mergeCell ref="B5645:G5645"/>
    <mergeCell ref="B1766:G1766"/>
    <mergeCell ref="B1767:G1767"/>
    <mergeCell ref="B1846:G1846"/>
    <mergeCell ref="B1824:G1824"/>
    <mergeCell ref="B1814:G1814"/>
    <mergeCell ref="B1815:B1818"/>
    <mergeCell ref="B1819:G1819"/>
    <mergeCell ref="B1835:G1835"/>
    <mergeCell ref="B1853:G1853"/>
    <mergeCell ref="B1842:G1842"/>
    <mergeCell ref="B1793:G1793"/>
    <mergeCell ref="B801:G801"/>
    <mergeCell ref="B806:G806"/>
    <mergeCell ref="B850:G850"/>
    <mergeCell ref="B807:G807"/>
    <mergeCell ref="B942:G942"/>
    <mergeCell ref="B818:G818"/>
    <mergeCell ref="B824:B845"/>
    <mergeCell ref="B846:G846"/>
    <mergeCell ref="B847:G847"/>
    <mergeCell ref="B808:B811"/>
    <mergeCell ref="B5769:G5769"/>
    <mergeCell ref="B5767:B5768"/>
    <mergeCell ref="B5765"/>
    <mergeCell ref="B5655:B5656"/>
    <mergeCell ref="B5654:G5654"/>
    <mergeCell ref="B5657:G5657"/>
    <mergeCell ref="B5659:B5660"/>
    <mergeCell ref="B5658:G5658"/>
    <mergeCell ref="B5661:G5661"/>
    <mergeCell ref="B5647:G5647"/>
    <mergeCell ref="B5623"/>
    <mergeCell ref="B5334:G5334"/>
    <mergeCell ref="B5316:G5316"/>
    <mergeCell ref="B5317:G5317"/>
    <mergeCell ref="B5256:G5256"/>
    <mergeCell ref="B5259:B5260"/>
    <mergeCell ref="B5258:G5258"/>
    <mergeCell ref="B5597:G5597"/>
    <mergeCell ref="B5627:G5627"/>
    <mergeCell ref="B5635"/>
    <mergeCell ref="B5563:B5566"/>
    <mergeCell ref="B5323:B5325"/>
    <mergeCell ref="B5609:B5610"/>
    <mergeCell ref="B5608:G5608"/>
    <mergeCell ref="B5611:G5611"/>
    <mergeCell ref="B5613"/>
    <mergeCell ref="B5615"/>
    <mergeCell ref="B5614:G5614"/>
    <mergeCell ref="B5579:G5579"/>
    <mergeCell ref="B5580:G5580"/>
    <mergeCell ref="B5698:G5698"/>
    <mergeCell ref="B5665:G5665"/>
    <mergeCell ref="B215:B327"/>
    <mergeCell ref="B5197:G5197"/>
    <mergeCell ref="B5271:G5271"/>
    <mergeCell ref="B5284:G5284"/>
    <mergeCell ref="B5265:G5265"/>
    <mergeCell ref="B5267"/>
    <mergeCell ref="B5266:G5266"/>
    <mergeCell ref="B4221:B4222"/>
    <mergeCell ref="B4892:G4892"/>
    <mergeCell ref="B5064:G5064"/>
    <mergeCell ref="B5066:G5066"/>
    <mergeCell ref="B1726:G1726"/>
    <mergeCell ref="B1727:B1728"/>
    <mergeCell ref="B1729:B1730"/>
    <mergeCell ref="B1731:B1734"/>
    <mergeCell ref="B1750:B1753"/>
    <mergeCell ref="B1754:G1754"/>
    <mergeCell ref="B5072:G5072"/>
    <mergeCell ref="B5074:G5074"/>
    <mergeCell ref="B1839:G1839"/>
    <mergeCell ref="B613:B615"/>
    <mergeCell ref="B740:G740"/>
    <mergeCell ref="B623:G623"/>
    <mergeCell ref="B625:G625"/>
    <mergeCell ref="B627:B636"/>
    <mergeCell ref="B637:G637"/>
    <mergeCell ref="B638:B647"/>
    <mergeCell ref="B649:G649"/>
    <mergeCell ref="B650:B652"/>
    <mergeCell ref="B653:G653"/>
    <mergeCell ref="B656:G656"/>
    <mergeCell ref="B464:B467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59"/>
    <mergeCell ref="B60:B185"/>
    <mergeCell ref="B188:B194"/>
    <mergeCell ref="B195:B213"/>
    <mergeCell ref="B186:B187"/>
    <mergeCell ref="B371:B373"/>
    <mergeCell ref="B438:B444"/>
    <mergeCell ref="B587:B596"/>
    <mergeCell ref="B2313:G2313"/>
    <mergeCell ref="B2323:G2323"/>
    <mergeCell ref="B1735:B1737"/>
    <mergeCell ref="B1742:B1747"/>
    <mergeCell ref="B2177:G2177"/>
    <mergeCell ref="B2081:B2082"/>
    <mergeCell ref="B1748:G1748"/>
    <mergeCell ref="B1749:G1749"/>
    <mergeCell ref="B1757:G1757"/>
    <mergeCell ref="B1799:G1799"/>
    <mergeCell ref="B1800:G1800"/>
    <mergeCell ref="B1802:G1802"/>
    <mergeCell ref="B1804:G1804"/>
    <mergeCell ref="B1805:G1805"/>
    <mergeCell ref="B1806:B1807"/>
    <mergeCell ref="B1808:G1808"/>
    <mergeCell ref="B1759:G1759"/>
    <mergeCell ref="B1761:G1761"/>
    <mergeCell ref="B1762:G1762"/>
    <mergeCell ref="B2102:G2102"/>
    <mergeCell ref="B2105:G2105"/>
    <mergeCell ref="B1874:G1874"/>
    <mergeCell ref="B1875:G1875"/>
    <mergeCell ref="B1840:G1840"/>
    <mergeCell ref="B2267:B2290"/>
    <mergeCell ref="B1820:B1823"/>
    <mergeCell ref="B2109:G2109"/>
    <mergeCell ref="B2110:B2114"/>
    <mergeCell ref="B1852:G1852"/>
    <mergeCell ref="B1797:B1798"/>
    <mergeCell ref="B1826:B1833"/>
    <mergeCell ref="B1834:G1834"/>
    <mergeCell ref="B1905:G1905"/>
    <mergeCell ref="B1906:G1906"/>
    <mergeCell ref="B1907:B1963"/>
    <mergeCell ref="B1964:B1966"/>
    <mergeCell ref="B1855:G1855"/>
    <mergeCell ref="B1856:B1873"/>
    <mergeCell ref="F1902:F1903"/>
    <mergeCell ref="G1902:G1903"/>
    <mergeCell ref="B1663:I1663"/>
    <mergeCell ref="B1665:B1666"/>
    <mergeCell ref="C1665:D1665"/>
    <mergeCell ref="E1665:E1666"/>
    <mergeCell ref="F1665:F1666"/>
    <mergeCell ref="G1665:G1666"/>
    <mergeCell ref="H1665:H1666"/>
    <mergeCell ref="I1665:I1666"/>
    <mergeCell ref="H1902:H1903"/>
    <mergeCell ref="I1902:I1903"/>
    <mergeCell ref="B1668:G1668"/>
    <mergeCell ref="B1669:G1669"/>
    <mergeCell ref="B1670:B1693"/>
    <mergeCell ref="B1695:B1716"/>
    <mergeCell ref="B1717:B1720"/>
    <mergeCell ref="B1724:B1725"/>
    <mergeCell ref="B1902:B1903"/>
    <mergeCell ref="B1769:G1769"/>
    <mergeCell ref="B1771:G1771"/>
    <mergeCell ref="B1772:G1772"/>
    <mergeCell ref="B1774:G1774"/>
    <mergeCell ref="B1776:G1776"/>
    <mergeCell ref="B1777:G1777"/>
    <mergeCell ref="B1778:B1792"/>
    <mergeCell ref="B1756:G1756"/>
    <mergeCell ref="B1880:G1880"/>
    <mergeCell ref="B1837:G1837"/>
    <mergeCell ref="B1843:B1844"/>
    <mergeCell ref="B1845:G1845"/>
    <mergeCell ref="B1764:G1764"/>
    <mergeCell ref="B1809:B1812"/>
    <mergeCell ref="B1813:G1813"/>
    <mergeCell ref="B2291:G2291"/>
    <mergeCell ref="B2292:G2292"/>
    <mergeCell ref="B2294:G2294"/>
    <mergeCell ref="B2295:G2295"/>
    <mergeCell ref="B2231:B2233"/>
    <mergeCell ref="B2173:G2173"/>
    <mergeCell ref="B2174:B2175"/>
    <mergeCell ref="B2241:G2241"/>
    <mergeCell ref="B2182:G2182"/>
    <mergeCell ref="B2186:G2186"/>
    <mergeCell ref="B2147:G2147"/>
    <mergeCell ref="B2156:G2156"/>
    <mergeCell ref="B2132:G2132"/>
    <mergeCell ref="E1902:E1903"/>
    <mergeCell ref="C1902:D1902"/>
    <mergeCell ref="B2123:G2123"/>
    <mergeCell ref="B2154:G2154"/>
    <mergeCell ref="B2139:G2139"/>
    <mergeCell ref="B2133:G2133"/>
    <mergeCell ref="B2106:G2106"/>
    <mergeCell ref="B2261:G2261"/>
    <mergeCell ref="B2262:G2262"/>
    <mergeCell ref="B2125:G2125"/>
    <mergeCell ref="B2127:G2127"/>
    <mergeCell ref="B2128:G2128"/>
    <mergeCell ref="B2130:G2130"/>
    <mergeCell ref="B2119:G2119"/>
    <mergeCell ref="B2164:G2164"/>
    <mergeCell ref="B2157:G2157"/>
    <mergeCell ref="F2344:F2345"/>
    <mergeCell ref="G2344:G2345"/>
    <mergeCell ref="H2344:H2345"/>
    <mergeCell ref="I2344:I2345"/>
    <mergeCell ref="B2151:G2151"/>
    <mergeCell ref="B2152:G2152"/>
    <mergeCell ref="B2141:G2141"/>
    <mergeCell ref="B1878:G1878"/>
    <mergeCell ref="B2210:B2223"/>
    <mergeCell ref="B2224:G2224"/>
    <mergeCell ref="B2179:G2179"/>
    <mergeCell ref="B2180:G2180"/>
    <mergeCell ref="B2325:G2325"/>
    <mergeCell ref="B2328:G2328"/>
    <mergeCell ref="B2340:G2340"/>
    <mergeCell ref="B2329:G2329"/>
    <mergeCell ref="B2331:G2331"/>
    <mergeCell ref="B2332:G2332"/>
    <mergeCell ref="B2334:G2334"/>
    <mergeCell ref="B2337:G2337"/>
    <mergeCell ref="B2338:G2338"/>
    <mergeCell ref="B2191:G2191"/>
    <mergeCell ref="B2192:G2192"/>
    <mergeCell ref="B2234:G2234"/>
    <mergeCell ref="B2236:B2237"/>
    <mergeCell ref="B2166:B2169"/>
    <mergeCell ref="B2171:G2171"/>
    <mergeCell ref="B2170:G2170"/>
    <mergeCell ref="B2296:B2301"/>
    <mergeCell ref="B2264:G2264"/>
    <mergeCell ref="B2303:B2305"/>
    <mergeCell ref="B2344:B2345"/>
    <mergeCell ref="B2535:G2535"/>
    <mergeCell ref="B2537:B2550"/>
    <mergeCell ref="B2347:G2347"/>
    <mergeCell ref="B2349:B2390"/>
    <mergeCell ref="B2391"/>
    <mergeCell ref="B2416:B2430"/>
    <mergeCell ref="B2348:G2348"/>
    <mergeCell ref="B2463"/>
    <mergeCell ref="B2464:B2467"/>
    <mergeCell ref="B2470"/>
    <mergeCell ref="B2431:G2431"/>
    <mergeCell ref="B2437:B2438"/>
    <mergeCell ref="B2439:B2440"/>
    <mergeCell ref="B2441:B2444"/>
    <mergeCell ref="B2445"/>
    <mergeCell ref="B2472:B2481"/>
    <mergeCell ref="B2436:G2436"/>
    <mergeCell ref="B2482:G2482"/>
    <mergeCell ref="B2485"/>
    <mergeCell ref="B2483:G2483"/>
    <mergeCell ref="B2488"/>
    <mergeCell ref="B2487:G2487"/>
    <mergeCell ref="B2446"/>
    <mergeCell ref="B2447:B2448"/>
    <mergeCell ref="B2449:B2462"/>
    <mergeCell ref="H2742:H2743"/>
    <mergeCell ref="I2742:I2743"/>
    <mergeCell ref="B2763:G2763"/>
    <mergeCell ref="B2688:G2688"/>
    <mergeCell ref="B2489:G2489"/>
    <mergeCell ref="B2491"/>
    <mergeCell ref="B2490:G2490"/>
    <mergeCell ref="B2494:G2494"/>
    <mergeCell ref="B2509:B2522"/>
    <mergeCell ref="B2508:G2508"/>
    <mergeCell ref="B2524"/>
    <mergeCell ref="B2523:G2523"/>
    <mergeCell ref="B2616:G2616"/>
    <mergeCell ref="B2621:B2622"/>
    <mergeCell ref="B2620:G2620"/>
    <mergeCell ref="B2633:G2633"/>
    <mergeCell ref="B2635:B2646"/>
    <mergeCell ref="B2634:G2634"/>
    <mergeCell ref="B2647:G2647"/>
    <mergeCell ref="B2649:B2651"/>
    <mergeCell ref="B2648:G2648"/>
    <mergeCell ref="B2653:B2654"/>
    <mergeCell ref="B2652:G2652"/>
    <mergeCell ref="B2655:G2655"/>
    <mergeCell ref="B2713:G2713"/>
    <mergeCell ref="B2525:G2525"/>
    <mergeCell ref="B2527:B2529"/>
    <mergeCell ref="B2526:G2526"/>
    <mergeCell ref="B2530:G2530"/>
    <mergeCell ref="B2534"/>
    <mergeCell ref="B2760:G2760"/>
    <mergeCell ref="B2533:G2533"/>
    <mergeCell ref="B3257"/>
    <mergeCell ref="B3256:G3256"/>
    <mergeCell ref="B2740:I2740"/>
    <mergeCell ref="B2657"/>
    <mergeCell ref="B2656:G2656"/>
    <mergeCell ref="B2660:B2682"/>
    <mergeCell ref="B2658:G2658"/>
    <mergeCell ref="B2683:G2683"/>
    <mergeCell ref="B2686:G2686"/>
    <mergeCell ref="B2536:G2536"/>
    <mergeCell ref="B2552:B2554"/>
    <mergeCell ref="B2551:G2551"/>
    <mergeCell ref="B2556:B2561"/>
    <mergeCell ref="B2555:G2555"/>
    <mergeCell ref="B2562:G2562"/>
    <mergeCell ref="B2565:B2580"/>
    <mergeCell ref="B2563:G2563"/>
    <mergeCell ref="B2582"/>
    <mergeCell ref="B2583:B2589"/>
    <mergeCell ref="B2946:G2946"/>
    <mergeCell ref="B2936:G2936"/>
    <mergeCell ref="B2938:B2939"/>
    <mergeCell ref="B2937:G2937"/>
    <mergeCell ref="B2941:B2942"/>
    <mergeCell ref="B2940:G2940"/>
    <mergeCell ref="B2943:G2943"/>
    <mergeCell ref="B3252"/>
    <mergeCell ref="B3251:G3251"/>
    <mergeCell ref="B3253:G3253"/>
    <mergeCell ref="B2998:B3035"/>
    <mergeCell ref="B2954:G2954"/>
    <mergeCell ref="B3239:B3240"/>
    <mergeCell ref="B2581:G2581"/>
    <mergeCell ref="B2591"/>
    <mergeCell ref="B2592:B2611"/>
    <mergeCell ref="B2684:G2684"/>
    <mergeCell ref="B2630:G2630"/>
    <mergeCell ref="C2624:H2624"/>
    <mergeCell ref="B2716:G2716"/>
    <mergeCell ref="B2717:G2717"/>
    <mergeCell ref="B2723:G2723"/>
    <mergeCell ref="B2714:G2714"/>
    <mergeCell ref="B2691:G2691"/>
    <mergeCell ref="B2701:G2701"/>
    <mergeCell ref="B2702:G2702"/>
    <mergeCell ref="B2707:B2709"/>
    <mergeCell ref="B2612:G2612"/>
    <mergeCell ref="B2631:G2631"/>
    <mergeCell ref="B2617:B2619"/>
    <mergeCell ref="B2590:G2590"/>
    <mergeCell ref="B2615:G2615"/>
    <mergeCell ref="B2844:B2857"/>
    <mergeCell ref="B3036:B3039"/>
    <mergeCell ref="B2931:G2931"/>
    <mergeCell ref="B2933:G2933"/>
    <mergeCell ref="B2935"/>
    <mergeCell ref="B2833:G2833"/>
    <mergeCell ref="G2742:G2743"/>
    <mergeCell ref="B2840:G2840"/>
    <mergeCell ref="B2842"/>
    <mergeCell ref="B2841:G2841"/>
    <mergeCell ref="C2742:D2742"/>
    <mergeCell ref="E2742:E2743"/>
    <mergeCell ref="B2780"/>
    <mergeCell ref="B2779:G2779"/>
    <mergeCell ref="B2782"/>
    <mergeCell ref="B2781:G2781"/>
    <mergeCell ref="B2783:G2783"/>
    <mergeCell ref="B2785"/>
    <mergeCell ref="B2784:G2784"/>
    <mergeCell ref="B2788:G2788"/>
    <mergeCell ref="B2790"/>
    <mergeCell ref="B2905"/>
    <mergeCell ref="B2819:G2819"/>
    <mergeCell ref="B2823:G2823"/>
    <mergeCell ref="B2825:B2831"/>
    <mergeCell ref="B2824:G2824"/>
    <mergeCell ref="B2791:G2791"/>
    <mergeCell ref="B2793"/>
    <mergeCell ref="B2792:G2792"/>
    <mergeCell ref="B2832:G2832"/>
    <mergeCell ref="B2836"/>
    <mergeCell ref="B2742:B2743"/>
    <mergeCell ref="B2843:G2843"/>
    <mergeCell ref="B2729:G2729"/>
    <mergeCell ref="B2858:G2858"/>
    <mergeCell ref="B2860:B2863"/>
    <mergeCell ref="B2859:G2859"/>
    <mergeCell ref="B2864:G2864"/>
    <mergeCell ref="B2872:G2872"/>
    <mergeCell ref="F2742:F2743"/>
    <mergeCell ref="B3062"/>
    <mergeCell ref="B3061:G3061"/>
    <mergeCell ref="B2953:G2953"/>
    <mergeCell ref="B2955:B2996"/>
    <mergeCell ref="B2997"/>
    <mergeCell ref="B2735:G2735"/>
    <mergeCell ref="B2798:G2798"/>
    <mergeCell ref="B2800:B2813"/>
    <mergeCell ref="B2799:G2799"/>
    <mergeCell ref="B2814:G2814"/>
    <mergeCell ref="B2815:G2815"/>
    <mergeCell ref="B2768:G2768"/>
    <mergeCell ref="B2787"/>
    <mergeCell ref="B2786:G2786"/>
    <mergeCell ref="B2874:G2874"/>
    <mergeCell ref="B2875:G2875"/>
    <mergeCell ref="B2865:G2865"/>
    <mergeCell ref="B2871:G2871"/>
    <mergeCell ref="B2762:G2762"/>
    <mergeCell ref="B2818:G2818"/>
    <mergeCell ref="B2821:B2822"/>
    <mergeCell ref="B2789:G2789"/>
    <mergeCell ref="B2775"/>
    <mergeCell ref="B2774:G2774"/>
    <mergeCell ref="B2777"/>
    <mergeCell ref="B2776:G2776"/>
    <mergeCell ref="B2778:G2778"/>
    <mergeCell ref="B2773:G2773"/>
    <mergeCell ref="B2746:G2746"/>
    <mergeCell ref="B2759:G2759"/>
    <mergeCell ref="B2747:B2758"/>
    <mergeCell ref="B3246"/>
    <mergeCell ref="B3245:G3245"/>
    <mergeCell ref="B3247:G3247"/>
    <mergeCell ref="B3249"/>
    <mergeCell ref="B3085"/>
    <mergeCell ref="B3105:G3105"/>
    <mergeCell ref="B2918:B2919"/>
    <mergeCell ref="B2948:I2948"/>
    <mergeCell ref="B2950:B2951"/>
    <mergeCell ref="C2950:D2950"/>
    <mergeCell ref="E2950:E2951"/>
    <mergeCell ref="F2950:F2951"/>
    <mergeCell ref="G2950:G2951"/>
    <mergeCell ref="H2950:H2951"/>
    <mergeCell ref="I2950:I2951"/>
    <mergeCell ref="B2922:B2923"/>
    <mergeCell ref="B2924"/>
    <mergeCell ref="B2925:B2929"/>
    <mergeCell ref="B3040:B3060"/>
    <mergeCell ref="B3080:B3084"/>
    <mergeCell ref="B3091:B3104"/>
    <mergeCell ref="B3076"/>
    <mergeCell ref="B2934:G2934"/>
    <mergeCell ref="B2913"/>
    <mergeCell ref="B2876"/>
    <mergeCell ref="B2877:B2892"/>
    <mergeCell ref="B2893"/>
    <mergeCell ref="B2894:B2904"/>
    <mergeCell ref="B3248:G3248"/>
    <mergeCell ref="B3244"/>
    <mergeCell ref="B3243:G3243"/>
    <mergeCell ref="B2920"/>
    <mergeCell ref="B2873"/>
    <mergeCell ref="B3234:G3234"/>
    <mergeCell ref="B2921"/>
    <mergeCell ref="B3265:G3265"/>
    <mergeCell ref="B2914:B2917"/>
    <mergeCell ref="B2930:G2930"/>
    <mergeCell ref="B2932"/>
    <mergeCell ref="B2906:B2909"/>
    <mergeCell ref="B2912:G2912"/>
    <mergeCell ref="B2911"/>
    <mergeCell ref="B2910:G2910"/>
    <mergeCell ref="B3255"/>
    <mergeCell ref="B3254:G3254"/>
    <mergeCell ref="B3230:G3230"/>
    <mergeCell ref="B3237"/>
    <mergeCell ref="B3077"/>
    <mergeCell ref="B3078"/>
    <mergeCell ref="B3079"/>
    <mergeCell ref="B3242:G3242"/>
    <mergeCell ref="B3259:G3259"/>
    <mergeCell ref="B3262:B3263"/>
    <mergeCell ref="B3258:G3258"/>
    <mergeCell ref="B2945"/>
    <mergeCell ref="B3072:B3075"/>
    <mergeCell ref="B2944:G2944"/>
    <mergeCell ref="B3277:G3277"/>
    <mergeCell ref="B3280:B3281"/>
    <mergeCell ref="B3279:G3279"/>
    <mergeCell ref="B3284:G3284"/>
    <mergeCell ref="B3286"/>
    <mergeCell ref="B3285:G3285"/>
    <mergeCell ref="B3287:G3287"/>
    <mergeCell ref="B3289:B3290"/>
    <mergeCell ref="B3288:G3288"/>
    <mergeCell ref="B3291:G3291"/>
    <mergeCell ref="B3260"/>
    <mergeCell ref="B3261:G3261"/>
    <mergeCell ref="B3282:G3282"/>
    <mergeCell ref="B3264:G3264"/>
    <mergeCell ref="B3315:B3363"/>
    <mergeCell ref="B3313:G3313"/>
    <mergeCell ref="B3275"/>
    <mergeCell ref="B3274:G3274"/>
    <mergeCell ref="B3229:G3229"/>
    <mergeCell ref="B3063:G3063"/>
    <mergeCell ref="B3065:B3066"/>
    <mergeCell ref="B3067:B3068"/>
    <mergeCell ref="B3069:B3071"/>
    <mergeCell ref="B3235:G3235"/>
    <mergeCell ref="B3106:G3106"/>
    <mergeCell ref="B3228"/>
    <mergeCell ref="B3227:G3227"/>
    <mergeCell ref="B3086:B3090"/>
    <mergeCell ref="B3241"/>
    <mergeCell ref="B3238:G3238"/>
    <mergeCell ref="B3236"/>
    <mergeCell ref="B3365"/>
    <mergeCell ref="B3366:B3378"/>
    <mergeCell ref="B3364:G3364"/>
    <mergeCell ref="B3380"/>
    <mergeCell ref="B3381:B3419"/>
    <mergeCell ref="B3379:G3379"/>
    <mergeCell ref="B3420:G3420"/>
    <mergeCell ref="B3422:B3424"/>
    <mergeCell ref="B3421:G3421"/>
    <mergeCell ref="B3427:B3429"/>
    <mergeCell ref="B3425:G3425"/>
    <mergeCell ref="B3430:G3430"/>
    <mergeCell ref="B3266:B3273"/>
    <mergeCell ref="B3431:G3431"/>
    <mergeCell ref="B3436"/>
    <mergeCell ref="B3434:G3434"/>
    <mergeCell ref="B3293"/>
    <mergeCell ref="B3292:G3292"/>
    <mergeCell ref="B3297"/>
    <mergeCell ref="B3296:G3296"/>
    <mergeCell ref="B3300:G3300"/>
    <mergeCell ref="B3302"/>
    <mergeCell ref="B3301:G3301"/>
    <mergeCell ref="B3304"/>
    <mergeCell ref="B3303:G3303"/>
    <mergeCell ref="B3305:G3305"/>
    <mergeCell ref="B3307:B3311"/>
    <mergeCell ref="B3306:G3306"/>
    <mergeCell ref="B3312:G3312"/>
    <mergeCell ref="B3294:B3295"/>
    <mergeCell ref="B3276:G3276"/>
    <mergeCell ref="B3278"/>
    <mergeCell ref="D3530:I3530"/>
    <mergeCell ref="B3531:B3532"/>
    <mergeCell ref="B3437:G3437"/>
    <mergeCell ref="B3439:B3447"/>
    <mergeCell ref="B3438:G3438"/>
    <mergeCell ref="B3448:G3448"/>
    <mergeCell ref="B3450:B3451"/>
    <mergeCell ref="B3449:G3449"/>
    <mergeCell ref="B3453:B3454"/>
    <mergeCell ref="B3452:G3452"/>
    <mergeCell ref="B3458:G3458"/>
    <mergeCell ref="B3460"/>
    <mergeCell ref="B3459:G3459"/>
    <mergeCell ref="B3462:B3492"/>
    <mergeCell ref="B3461:G3461"/>
    <mergeCell ref="B3496:G3496"/>
    <mergeCell ref="B3498"/>
    <mergeCell ref="B3497:G3497"/>
    <mergeCell ref="B3499:G3499"/>
    <mergeCell ref="B3528:B3529"/>
    <mergeCell ref="B3493:G3493"/>
    <mergeCell ref="B3455:I3455"/>
    <mergeCell ref="H3550:H3551"/>
    <mergeCell ref="I3550:I3551"/>
    <mergeCell ref="B3553:G3553"/>
    <mergeCell ref="B3554:G3554"/>
    <mergeCell ref="B3555:B3622"/>
    <mergeCell ref="B3623:B3626"/>
    <mergeCell ref="B3627:B3683"/>
    <mergeCell ref="B3684:B3709"/>
    <mergeCell ref="B3710:B3735"/>
    <mergeCell ref="B3736:G3736"/>
    <mergeCell ref="B3737:B3738"/>
    <mergeCell ref="B3740:B3742"/>
    <mergeCell ref="B3501"/>
    <mergeCell ref="B3502:B3504"/>
    <mergeCell ref="B3500:G3500"/>
    <mergeCell ref="B3505:G3505"/>
    <mergeCell ref="B3511:B3512"/>
    <mergeCell ref="B3506:G3506"/>
    <mergeCell ref="B3516:B3521"/>
    <mergeCell ref="B3522:B3525"/>
    <mergeCell ref="B3515:G3515"/>
    <mergeCell ref="B3526:G3526"/>
    <mergeCell ref="B3527:G3527"/>
    <mergeCell ref="B3535:B3536"/>
    <mergeCell ref="B3537:B3541"/>
    <mergeCell ref="B3533:G3533"/>
    <mergeCell ref="B3548:G3548"/>
    <mergeCell ref="B3542:G3542"/>
    <mergeCell ref="B3544"/>
    <mergeCell ref="B3543:G3543"/>
    <mergeCell ref="B3545:G3545"/>
    <mergeCell ref="B3546:G3546"/>
    <mergeCell ref="B3746:B3751"/>
    <mergeCell ref="B3753:B3756"/>
    <mergeCell ref="B3757:B3782"/>
    <mergeCell ref="B3783:G3783"/>
    <mergeCell ref="B3784:G3784"/>
    <mergeCell ref="B3786:G3786"/>
    <mergeCell ref="B3787:B3788"/>
    <mergeCell ref="B3789:G3789"/>
    <mergeCell ref="B3790:G3790"/>
    <mergeCell ref="B3792:G3792"/>
    <mergeCell ref="B3793:G3793"/>
    <mergeCell ref="B3827:G3827"/>
    <mergeCell ref="B3831:G3831"/>
    <mergeCell ref="B3832:G3832"/>
    <mergeCell ref="B3834:G3834"/>
    <mergeCell ref="B3835:G3835"/>
    <mergeCell ref="B3550:B3551"/>
    <mergeCell ref="C3550:D3550"/>
    <mergeCell ref="E3550:E3551"/>
    <mergeCell ref="F3550:F3551"/>
    <mergeCell ref="G3550:G3551"/>
    <mergeCell ref="B3902:G3902"/>
    <mergeCell ref="B3904:G3904"/>
    <mergeCell ref="B3906:G3906"/>
    <mergeCell ref="B3907:G3907"/>
    <mergeCell ref="B3909:G3909"/>
    <mergeCell ref="B3912:G3912"/>
    <mergeCell ref="B3913:G3913"/>
    <mergeCell ref="B3837:G3837"/>
    <mergeCell ref="B3839:G3839"/>
    <mergeCell ref="B3840:G3840"/>
    <mergeCell ref="B3842:G3842"/>
    <mergeCell ref="B3844:G3844"/>
    <mergeCell ref="B3845:G3845"/>
    <mergeCell ref="B3846:B3847"/>
    <mergeCell ref="B3848:G3848"/>
    <mergeCell ref="B3849:B3852"/>
    <mergeCell ref="B3853:G3853"/>
    <mergeCell ref="B3854:G3854"/>
    <mergeCell ref="B3856:B3863"/>
    <mergeCell ref="B3864:G3864"/>
    <mergeCell ref="B3866:B3881"/>
    <mergeCell ref="B3882:G3882"/>
    <mergeCell ref="B3883:G3883"/>
    <mergeCell ref="B3885:G3885"/>
    <mergeCell ref="B4015:B4016"/>
    <mergeCell ref="B4095:G4095"/>
    <mergeCell ref="B3914:B3927"/>
    <mergeCell ref="B3928:G3928"/>
    <mergeCell ref="B3929:B3956"/>
    <mergeCell ref="B3957:G3957"/>
    <mergeCell ref="B3958:G3958"/>
    <mergeCell ref="B3959:B3960"/>
    <mergeCell ref="B3961:G3961"/>
    <mergeCell ref="B3962:B3967"/>
    <mergeCell ref="B3968:B3974"/>
    <mergeCell ref="B3975:G3975"/>
    <mergeCell ref="B3977:B3988"/>
    <mergeCell ref="B3989:B4002"/>
    <mergeCell ref="B4003:G4003"/>
    <mergeCell ref="B4004:G4004"/>
    <mergeCell ref="B4006:G4006"/>
    <mergeCell ref="B4014:G4014"/>
    <mergeCell ref="B4009:G4009"/>
    <mergeCell ref="B4011:G4011"/>
    <mergeCell ref="B4012:B4013"/>
    <mergeCell ref="B4358:G4358"/>
    <mergeCell ref="B4394:G4394"/>
    <mergeCell ref="B4356"/>
    <mergeCell ref="B4355:G4355"/>
    <mergeCell ref="B4357:G4357"/>
    <mergeCell ref="B4271:B4272"/>
    <mergeCell ref="B4270:G4270"/>
    <mergeCell ref="B4242:B4243"/>
    <mergeCell ref="B4244:B4245"/>
    <mergeCell ref="B4398:B4401"/>
    <mergeCell ref="B4397:G4397"/>
    <mergeCell ref="B4386:G4386"/>
    <mergeCell ref="B4388"/>
    <mergeCell ref="B4387:G4387"/>
    <mergeCell ref="B4390"/>
    <mergeCell ref="B4389:G4389"/>
    <mergeCell ref="B4372:G4372"/>
    <mergeCell ref="B4374:B4375"/>
    <mergeCell ref="B4373:G4373"/>
    <mergeCell ref="B4348:G4348"/>
    <mergeCell ref="B4314:G4314"/>
    <mergeCell ref="B4316:B4318"/>
    <mergeCell ref="B4315:G4315"/>
    <mergeCell ref="B4319:G4319"/>
    <mergeCell ref="B4321"/>
    <mergeCell ref="B4523:G4523"/>
    <mergeCell ref="B4017:G4017"/>
    <mergeCell ref="B4018:B4023"/>
    <mergeCell ref="B4024:G4024"/>
    <mergeCell ref="B4025:G4025"/>
    <mergeCell ref="B4026:B4027"/>
    <mergeCell ref="B4028:G4028"/>
    <mergeCell ref="B4029:B4032"/>
    <mergeCell ref="B4033:G4033"/>
    <mergeCell ref="B4034:G4034"/>
    <mergeCell ref="B4036:G4036"/>
    <mergeCell ref="B4091:G4091"/>
    <mergeCell ref="B4092:G4092"/>
    <mergeCell ref="B4094:G4094"/>
    <mergeCell ref="B4044:B4087"/>
    <mergeCell ref="B4088:B4089"/>
    <mergeCell ref="B4382:G4382"/>
    <mergeCell ref="B4383:B4385"/>
    <mergeCell ref="B4097:G4097"/>
    <mergeCell ref="B4100:G4100"/>
    <mergeCell ref="B4105:G4105"/>
    <mergeCell ref="B4106:G4106"/>
    <mergeCell ref="B4120:G4120"/>
    <mergeCell ref="B4121:G4121"/>
    <mergeCell ref="B4123:G4123"/>
    <mergeCell ref="B4124:G4124"/>
    <mergeCell ref="B4126:G4126"/>
    <mergeCell ref="B4363:G4363"/>
    <mergeCell ref="B4366"/>
    <mergeCell ref="B4364:G4364"/>
    <mergeCell ref="B4371"/>
    <mergeCell ref="B4370:G4370"/>
    <mergeCell ref="B4274"/>
    <mergeCell ref="B4273:G4273"/>
    <mergeCell ref="B4275:G4275"/>
    <mergeCell ref="B4276:G4276"/>
    <mergeCell ref="B4313"/>
    <mergeCell ref="B4312:G4312"/>
    <mergeCell ref="B4333:B4334"/>
    <mergeCell ref="B4540"/>
    <mergeCell ref="B4538:G4538"/>
    <mergeCell ref="B4545:G4545"/>
    <mergeCell ref="B4547"/>
    <mergeCell ref="B4546:G4546"/>
    <mergeCell ref="B4480:G4480"/>
    <mergeCell ref="B4482"/>
    <mergeCell ref="B4481:G4481"/>
    <mergeCell ref="B4484:B4504"/>
    <mergeCell ref="B4483:G4483"/>
    <mergeCell ref="B4508:G4508"/>
    <mergeCell ref="B4468:B4469"/>
    <mergeCell ref="B4464:G4464"/>
    <mergeCell ref="B4471"/>
    <mergeCell ref="B4472:B4475"/>
    <mergeCell ref="B4476:B4479"/>
    <mergeCell ref="B4470:G4470"/>
    <mergeCell ref="B4452:G4452"/>
    <mergeCell ref="B4454:B4462"/>
    <mergeCell ref="B4410:B4419"/>
    <mergeCell ref="B4408:G4408"/>
    <mergeCell ref="B4391:G4391"/>
    <mergeCell ref="B4393"/>
    <mergeCell ref="B4392:G4392"/>
    <mergeCell ref="B4539"/>
    <mergeCell ref="B4713:G4713"/>
    <mergeCell ref="B4730:G4730"/>
    <mergeCell ref="B4448"/>
    <mergeCell ref="B4447:G4447"/>
    <mergeCell ref="B4450:B4451"/>
    <mergeCell ref="B4449:G4449"/>
    <mergeCell ref="B4421"/>
    <mergeCell ref="B4422:B4439"/>
    <mergeCell ref="B4420:G4420"/>
    <mergeCell ref="B4440:G4440"/>
    <mergeCell ref="B4443"/>
    <mergeCell ref="B6178:B6181"/>
    <mergeCell ref="B6182:I6182"/>
    <mergeCell ref="B6183:I6183"/>
    <mergeCell ref="B4335:G4335"/>
    <mergeCell ref="B4323"/>
    <mergeCell ref="B4322:G4322"/>
    <mergeCell ref="B4324:G4324"/>
    <mergeCell ref="B4325:G4325"/>
    <mergeCell ref="B4328"/>
    <mergeCell ref="B4380:B4381"/>
    <mergeCell ref="B4379:G4379"/>
    <mergeCell ref="B6030:I6030"/>
    <mergeCell ref="B6090:I6090"/>
    <mergeCell ref="B6092:B6099"/>
    <mergeCell ref="B6144:I6144"/>
    <mergeCell ref="B6148:I6148"/>
    <mergeCell ref="B6149:I6149"/>
    <mergeCell ref="B6151:I6151"/>
    <mergeCell ref="B4376:G4376"/>
    <mergeCell ref="B4378"/>
    <mergeCell ref="B4377:G4377"/>
    <mergeCell ref="B4548:G4548"/>
    <mergeCell ref="B4682:B4685"/>
    <mergeCell ref="B4711:G4711"/>
    <mergeCell ref="B4361:B4362"/>
    <mergeCell ref="B4360:G4360"/>
    <mergeCell ref="B4453:G4453"/>
    <mergeCell ref="B4463:G4463"/>
    <mergeCell ref="B4465"/>
    <mergeCell ref="B4466:B4467"/>
    <mergeCell ref="B4526:G4526"/>
    <mergeCell ref="B4528:G4528"/>
    <mergeCell ref="B4541:G4541"/>
    <mergeCell ref="B4529:B4530"/>
    <mergeCell ref="B4506:B4507"/>
    <mergeCell ref="B4549:I4549"/>
    <mergeCell ref="B4551:B4552"/>
    <mergeCell ref="C4551:D4551"/>
    <mergeCell ref="E4551:E4552"/>
    <mergeCell ref="F4551:F4552"/>
    <mergeCell ref="G4551:G4552"/>
    <mergeCell ref="H4551:H4552"/>
    <mergeCell ref="I4551:I4552"/>
    <mergeCell ref="B4445"/>
    <mergeCell ref="B4444:G4444"/>
    <mergeCell ref="B4446:G4446"/>
    <mergeCell ref="B4537:G4537"/>
    <mergeCell ref="B4510"/>
    <mergeCell ref="B4509:G4509"/>
    <mergeCell ref="B4511:G4511"/>
    <mergeCell ref="B4522"/>
    <mergeCell ref="B4512:G4512"/>
    <mergeCell ref="B4524"/>
    <mergeCell ref="B6073:I6073"/>
    <mergeCell ref="B6047:B6048"/>
    <mergeCell ref="B6049:I6049"/>
    <mergeCell ref="B6050:I6050"/>
    <mergeCell ref="B6158:I6158"/>
    <mergeCell ref="B6100:I6100"/>
    <mergeCell ref="B6102:B6117"/>
    <mergeCell ref="B6118:I6118"/>
    <mergeCell ref="B6119:B6142"/>
    <mergeCell ref="B6143:I6143"/>
    <mergeCell ref="B6075:I6075"/>
    <mergeCell ref="B6083:I6083"/>
    <mergeCell ref="B5971:I5971"/>
    <mergeCell ref="B6038:I6038"/>
    <mergeCell ref="B6027:I6027"/>
    <mergeCell ref="B5285:G5285"/>
    <mergeCell ref="B5288:B5310"/>
    <mergeCell ref="B5311:G5311"/>
    <mergeCell ref="B5313:B5315"/>
    <mergeCell ref="B5432:G5432"/>
    <mergeCell ref="B5415:B5417"/>
    <mergeCell ref="B5422:G5422"/>
    <mergeCell ref="B5381:B5389"/>
    <mergeCell ref="B5393"/>
    <mergeCell ref="B5332"/>
    <mergeCell ref="B5331:G5331"/>
    <mergeCell ref="B5550:B5553"/>
    <mergeCell ref="B5554:B5556"/>
    <mergeCell ref="B5630"/>
    <mergeCell ref="B5638:G5638"/>
    <mergeCell ref="B5612:G5612"/>
    <mergeCell ref="B5759:G5759"/>
    <mergeCell ref="B6249:I6249"/>
    <mergeCell ref="B6246:B6247"/>
    <mergeCell ref="B6204:I6204"/>
    <mergeCell ref="B6221:I6221"/>
    <mergeCell ref="B6222:I6222"/>
    <mergeCell ref="B6195:I6195"/>
    <mergeCell ref="B6196:I6196"/>
    <mergeCell ref="B6199:I6199"/>
    <mergeCell ref="B6200:B6202"/>
    <mergeCell ref="B6203:I6203"/>
    <mergeCell ref="B6233:I6233"/>
    <mergeCell ref="B6234:I6234"/>
    <mergeCell ref="B6241:I6241"/>
    <mergeCell ref="B6244:I6244"/>
    <mergeCell ref="B6245:I6245"/>
    <mergeCell ref="B6248:I6248"/>
    <mergeCell ref="B6235:B6237"/>
    <mergeCell ref="B6239:I6239"/>
    <mergeCell ref="B6226:B6232"/>
    <mergeCell ref="B6224:B6225"/>
    <mergeCell ref="D6219:K6219"/>
    <mergeCell ref="B6205:B6215"/>
    <mergeCell ref="B6185:I6185"/>
    <mergeCell ref="B6186:B6194"/>
    <mergeCell ref="B6159:I6159"/>
    <mergeCell ref="B6160:B6172"/>
    <mergeCell ref="B6173:I6173"/>
    <mergeCell ref="B6174:I6174"/>
    <mergeCell ref="B6177:I6177"/>
    <mergeCell ref="B6175:B6176"/>
    <mergeCell ref="B5972:B5973"/>
    <mergeCell ref="B5405:B5407"/>
    <mergeCell ref="B5408:B5414"/>
    <mergeCell ref="B5320:G5320"/>
    <mergeCell ref="B6067:I6067"/>
    <mergeCell ref="B6069:I6069"/>
    <mergeCell ref="B6070:B6071"/>
    <mergeCell ref="B6072:I6072"/>
    <mergeCell ref="B4883:G4883"/>
    <mergeCell ref="B4886:I4886"/>
    <mergeCell ref="B4888:B4889"/>
    <mergeCell ref="B5200:I5200"/>
    <mergeCell ref="B6051:B6065"/>
    <mergeCell ref="B6066:I6066"/>
    <mergeCell ref="B4991:B4993"/>
    <mergeCell ref="B4997:B4998"/>
    <mergeCell ref="B4999:B5005"/>
    <mergeCell ref="B5006:G5006"/>
    <mergeCell ref="B5042:B5043"/>
    <mergeCell ref="B5044:G5044"/>
    <mergeCell ref="B5045:G5045"/>
    <mergeCell ref="B5013:B5017"/>
    <mergeCell ref="B5019:B5024"/>
    <mergeCell ref="B5047:G5047"/>
    <mergeCell ref="B5948:B5951"/>
    <mergeCell ref="B5814:I5814"/>
    <mergeCell ref="B5236:G5236"/>
    <mergeCell ref="B5237:G5237"/>
    <mergeCell ref="B6044:I6044"/>
    <mergeCell ref="B6046:I6046"/>
    <mergeCell ref="B5970:I5970"/>
    <mergeCell ref="B4773:G4773"/>
    <mergeCell ref="B4774:G4774"/>
    <mergeCell ref="B4776:G4776"/>
    <mergeCell ref="B4716:G4716"/>
    <mergeCell ref="B4717:G4717"/>
    <mergeCell ref="B4719:G4719"/>
    <mergeCell ref="B4735:G4735"/>
    <mergeCell ref="C4888:D4888"/>
    <mergeCell ref="E4888:E4889"/>
    <mergeCell ref="F4888:F4889"/>
    <mergeCell ref="G4888:G4889"/>
    <mergeCell ref="B4847:B4867"/>
    <mergeCell ref="B4726:G4726"/>
    <mergeCell ref="B4728:G4728"/>
    <mergeCell ref="B4832:G4832"/>
    <mergeCell ref="B4833:B4834"/>
    <mergeCell ref="B4835:G4835"/>
    <mergeCell ref="B4836:G4836"/>
    <mergeCell ref="B4837:B4842"/>
    <mergeCell ref="B4885:G4885"/>
    <mergeCell ref="B4843:G4843"/>
    <mergeCell ref="B4844:G4844"/>
    <mergeCell ref="B4846:G4846"/>
    <mergeCell ref="B5075:G5075"/>
    <mergeCell ref="H4888:H4889"/>
    <mergeCell ref="B4725:G4725"/>
    <mergeCell ref="B4731:G4731"/>
    <mergeCell ref="B4742:G4742"/>
    <mergeCell ref="B4744:G4744"/>
    <mergeCell ref="B6021:I6021"/>
    <mergeCell ref="B6022:I6022"/>
    <mergeCell ref="B6024:I6024"/>
    <mergeCell ref="B6026:I6026"/>
    <mergeCell ref="B6003:I6003"/>
    <mergeCell ref="B6007:B6016"/>
    <mergeCell ref="B6017:I6017"/>
    <mergeCell ref="B6018:I6018"/>
    <mergeCell ref="B6031:B6032"/>
    <mergeCell ref="B4971:B4986"/>
    <mergeCell ref="B4990:G4990"/>
    <mergeCell ref="B4868:G4868"/>
    <mergeCell ref="B4879:G4879"/>
    <mergeCell ref="B4880:B4881"/>
    <mergeCell ref="B5050:G5050"/>
    <mergeCell ref="B5051:G5051"/>
    <mergeCell ref="B5060:G5060"/>
    <mergeCell ref="B5028:G5028"/>
    <mergeCell ref="B5169:G5169"/>
    <mergeCell ref="B5190:G5190"/>
    <mergeCell ref="B5192:G5192"/>
    <mergeCell ref="B5193:G5193"/>
    <mergeCell ref="B5194:B5195"/>
    <mergeCell ref="B5196:G5196"/>
    <mergeCell ref="B5475:B5516"/>
    <mergeCell ref="B5262:G5262"/>
    <mergeCell ref="B5048:B5049"/>
    <mergeCell ref="I4888:I4889"/>
    <mergeCell ref="H4877:I4877"/>
    <mergeCell ref="B4877:G4877"/>
    <mergeCell ref="B4891:G4891"/>
    <mergeCell ref="B5244:G5244"/>
    <mergeCell ref="B5238:B5243"/>
    <mergeCell ref="B5231:G5231"/>
    <mergeCell ref="B5233"/>
    <mergeCell ref="B5232:G5232"/>
    <mergeCell ref="B5235"/>
    <mergeCell ref="B5234:G5234"/>
    <mergeCell ref="B5226:G5226"/>
    <mergeCell ref="B5230"/>
    <mergeCell ref="B5007:G5007"/>
    <mergeCell ref="B5009:G5009"/>
    <mergeCell ref="B5011:G5011"/>
    <mergeCell ref="B5012:G5012"/>
    <mergeCell ref="B5104:G5104"/>
    <mergeCell ref="B5106:B5108"/>
    <mergeCell ref="B5109:G5109"/>
    <mergeCell ref="B5111:B5116"/>
    <mergeCell ref="B5118:G5118"/>
    <mergeCell ref="B5119:G5119"/>
    <mergeCell ref="B5067:B5068"/>
    <mergeCell ref="B5069:G5069"/>
    <mergeCell ref="B5202:B5203"/>
    <mergeCell ref="C5202:D5202"/>
    <mergeCell ref="E5202:E5203"/>
    <mergeCell ref="F5202:F5203"/>
    <mergeCell ref="G5202:G5203"/>
    <mergeCell ref="B5135:G5135"/>
    <mergeCell ref="B5136:G5136"/>
    <mergeCell ref="B5036:G5036"/>
    <mergeCell ref="H5202:H5203"/>
    <mergeCell ref="I5202:I5203"/>
    <mergeCell ref="B4827:G4827"/>
    <mergeCell ref="B4829:G4829"/>
    <mergeCell ref="A5200:A5425"/>
    <mergeCell ref="B6039:I6039"/>
    <mergeCell ref="B6041:I6041"/>
    <mergeCell ref="B6043:I6043"/>
    <mergeCell ref="B6033:I6033"/>
    <mergeCell ref="B6034:I6034"/>
    <mergeCell ref="B6036:I6036"/>
    <mergeCell ref="B6019:B6020"/>
    <mergeCell ref="A4886:A5199"/>
    <mergeCell ref="B5255:G5255"/>
    <mergeCell ref="B5544"/>
    <mergeCell ref="B5543:G5543"/>
    <mergeCell ref="B5546:B5547"/>
    <mergeCell ref="B5548:B5549"/>
    <mergeCell ref="B5431:G5431"/>
    <mergeCell ref="B5472:B5474"/>
    <mergeCell ref="B5312:G5312"/>
    <mergeCell ref="B5286"/>
    <mergeCell ref="B5326:G5326"/>
    <mergeCell ref="B5390:G5390"/>
    <mergeCell ref="B5352:B5353"/>
    <mergeCell ref="B5263:B5264"/>
    <mergeCell ref="B5215:G5215"/>
    <mergeCell ref="B5225"/>
    <mergeCell ref="B5224:G5224"/>
    <mergeCell ref="B5214:G5214"/>
    <mergeCell ref="B5216:B5223"/>
    <mergeCell ref="B5327:B5329"/>
    <mergeCell ref="B5775:G5775"/>
    <mergeCell ref="B4754:B4764"/>
    <mergeCell ref="B4770:G4770"/>
    <mergeCell ref="B4771:B4772"/>
    <mergeCell ref="B5588:B5596"/>
    <mergeCell ref="B4882:G4882"/>
    <mergeCell ref="B4830:G4830"/>
    <mergeCell ref="B5423:G5423"/>
    <mergeCell ref="B5425:G5425"/>
    <mergeCell ref="B5404"/>
    <mergeCell ref="B5354:B5380"/>
    <mergeCell ref="B5070:G5070"/>
    <mergeCell ref="B5674:B5676"/>
    <mergeCell ref="B5673:G5673"/>
    <mergeCell ref="B5629"/>
    <mergeCell ref="B5633:B5634"/>
    <mergeCell ref="B5671:B5672"/>
    <mergeCell ref="B5670:G5670"/>
    <mergeCell ref="B5651:G5651"/>
    <mergeCell ref="B5558"/>
    <mergeCell ref="B5559:B5561"/>
    <mergeCell ref="B5685:G5685"/>
    <mergeCell ref="B5636:B5637"/>
    <mergeCell ref="B5631:G5631"/>
    <mergeCell ref="B5663"/>
    <mergeCell ref="B4988:G4988"/>
    <mergeCell ref="B5018:G5018"/>
    <mergeCell ref="B5025:G5025"/>
    <mergeCell ref="B5172:G5172"/>
    <mergeCell ref="B5034:G5034"/>
    <mergeCell ref="B4919:B4958"/>
    <mergeCell ref="B4767:G4767"/>
    <mergeCell ref="A5808:A6250"/>
    <mergeCell ref="A4549:A4884"/>
    <mergeCell ref="B5956:B5957"/>
    <mergeCell ref="B5958:B5959"/>
    <mergeCell ref="B5960:B5969"/>
    <mergeCell ref="B5974:I5974"/>
    <mergeCell ref="B5975:I5975"/>
    <mergeCell ref="B5994:B6002"/>
    <mergeCell ref="B5909:B5918"/>
    <mergeCell ref="B5874:B5908"/>
    <mergeCell ref="B5941:B5942"/>
    <mergeCell ref="B5813:G5813"/>
    <mergeCell ref="B5926:B5939"/>
    <mergeCell ref="B5816:B5868"/>
    <mergeCell ref="B5869:B5873"/>
    <mergeCell ref="B5940:I5940"/>
    <mergeCell ref="B5943:I5943"/>
    <mergeCell ref="B4784:G4784"/>
    <mergeCell ref="B5810:B5811"/>
    <mergeCell ref="C5810:D5810"/>
    <mergeCell ref="E5810:E5811"/>
    <mergeCell ref="F5810:F5811"/>
    <mergeCell ref="G5810:G5811"/>
    <mergeCell ref="H5810:H5811"/>
    <mergeCell ref="I5810:I5811"/>
    <mergeCell ref="B4825:G4825"/>
    <mergeCell ref="B4736:G4736"/>
    <mergeCell ref="B4738:G4738"/>
    <mergeCell ref="B4739:B4740"/>
    <mergeCell ref="B5808:I5808"/>
    <mergeCell ref="B5205:G5205"/>
    <mergeCell ref="B5261:G5261"/>
    <mergeCell ref="A4127:A4548"/>
    <mergeCell ref="B353:B359"/>
    <mergeCell ref="B1618:G1618"/>
    <mergeCell ref="B4802:B4821"/>
    <mergeCell ref="B4822:B4823"/>
    <mergeCell ref="B4824:G4824"/>
    <mergeCell ref="B4779:G4779"/>
    <mergeCell ref="B4781:G4781"/>
    <mergeCell ref="B4782:G4782"/>
    <mergeCell ref="A5426:A5807"/>
    <mergeCell ref="B1514:B1515"/>
    <mergeCell ref="B622:G622"/>
    <mergeCell ref="B1518:G1518"/>
    <mergeCell ref="B4746:G4746"/>
    <mergeCell ref="B4747:G4747"/>
    <mergeCell ref="B4777:G4777"/>
    <mergeCell ref="B4554:G4554"/>
    <mergeCell ref="B4555:G4555"/>
    <mergeCell ref="B4556:B4601"/>
    <mergeCell ref="B4603:B4655"/>
    <mergeCell ref="B4656:B4673"/>
    <mergeCell ref="B4674:B4676"/>
    <mergeCell ref="B4677:G4677"/>
    <mergeCell ref="B4678:B4679"/>
    <mergeCell ref="B4680:B4681"/>
    <mergeCell ref="B4326"/>
    <mergeCell ref="B4327:G4327"/>
    <mergeCell ref="G4129:G4130"/>
    <mergeCell ref="B4359"/>
    <mergeCell ref="B5026:G5026"/>
    <mergeCell ref="B4893:B4917"/>
    <mergeCell ref="A1663:A1898"/>
    <mergeCell ref="A12:A1660"/>
    <mergeCell ref="B4785:G4785"/>
    <mergeCell ref="B4786:B4788"/>
    <mergeCell ref="B4789:G4789"/>
    <mergeCell ref="B4790:B4799"/>
    <mergeCell ref="B4801:G4801"/>
    <mergeCell ref="B2507:G2507"/>
    <mergeCell ref="B2432:B2435"/>
    <mergeCell ref="B4352:G4352"/>
    <mergeCell ref="B4246:B4249"/>
    <mergeCell ref="B4251"/>
    <mergeCell ref="B4252"/>
    <mergeCell ref="B4253"/>
    <mergeCell ref="B4277:B4309"/>
    <mergeCell ref="B4337:B4338"/>
    <mergeCell ref="B4336:G4336"/>
    <mergeCell ref="B4340:B4343"/>
    <mergeCell ref="B4339:G4339"/>
    <mergeCell ref="B4344:G4344"/>
    <mergeCell ref="B4346"/>
    <mergeCell ref="B4329:G4329"/>
    <mergeCell ref="B4331"/>
    <mergeCell ref="B4330:G4330"/>
    <mergeCell ref="A2740:A2946"/>
    <mergeCell ref="A2948:A3547"/>
    <mergeCell ref="B4332:G4332"/>
    <mergeCell ref="B1489:G1489"/>
    <mergeCell ref="B1884:G1884"/>
    <mergeCell ref="A3549:A4125"/>
    <mergeCell ref="B4741:G4741"/>
    <mergeCell ref="B4721:G4721"/>
    <mergeCell ref="B4765:G4765"/>
    <mergeCell ref="B4768:G4768"/>
    <mergeCell ref="B2495:G2495"/>
    <mergeCell ref="C4129:D4129"/>
    <mergeCell ref="E4129:E4130"/>
    <mergeCell ref="F4129:F4130"/>
    <mergeCell ref="B4107:B4108"/>
    <mergeCell ref="B1898:G1898"/>
    <mergeCell ref="B2249:B2260"/>
    <mergeCell ref="B876:B877"/>
    <mergeCell ref="B1886:G1886"/>
    <mergeCell ref="B1496:G1496"/>
    <mergeCell ref="B1497:G1497"/>
    <mergeCell ref="B1490:G1490"/>
    <mergeCell ref="B2501:G2501"/>
    <mergeCell ref="B2502:G2502"/>
    <mergeCell ref="B4700:B4702"/>
    <mergeCell ref="B1640:B1652"/>
    <mergeCell ref="B1653:G1653"/>
    <mergeCell ref="B4703:B4709"/>
    <mergeCell ref="B4345:G4345"/>
    <mergeCell ref="B4710:G4710"/>
    <mergeCell ref="B4349"/>
    <mergeCell ref="B1508:G1508"/>
    <mergeCell ref="B2392:B2415"/>
    <mergeCell ref="B4525:G4525"/>
    <mergeCell ref="B4347"/>
    <mergeCell ref="B4350:B4351"/>
    <mergeCell ref="B4722:G4722"/>
    <mergeCell ref="B4723:B4724"/>
    <mergeCell ref="B4534"/>
    <mergeCell ref="B3456:B3457"/>
    <mergeCell ref="B1523:G1523"/>
    <mergeCell ref="A1900:A2340"/>
    <mergeCell ref="A2342:A2738"/>
    <mergeCell ref="B1461:G1461"/>
    <mergeCell ref="B1619:G1619"/>
    <mergeCell ref="B4690:B4699"/>
    <mergeCell ref="B2504:G2504"/>
    <mergeCell ref="B1638:G1638"/>
    <mergeCell ref="B1656:G1656"/>
    <mergeCell ref="B1658:B1659"/>
    <mergeCell ref="B1660:G1660"/>
    <mergeCell ref="B2306:G2306"/>
    <mergeCell ref="B2240:G2240"/>
    <mergeCell ref="B2244:G2244"/>
    <mergeCell ref="B681:G681"/>
    <mergeCell ref="B757:I757"/>
    <mergeCell ref="B1582:B1617"/>
    <mergeCell ref="B2247:G2247"/>
    <mergeCell ref="B2248:G2248"/>
    <mergeCell ref="B2195:G2195"/>
    <mergeCell ref="B2196:B2198"/>
    <mergeCell ref="B2199:G2199"/>
    <mergeCell ref="B2302:G2302"/>
    <mergeCell ref="B1895:G1895"/>
    <mergeCell ref="B1896:G1896"/>
    <mergeCell ref="B2135:G2135"/>
    <mergeCell ref="B2138:G2138"/>
    <mergeCell ref="C1881:H1881"/>
    <mergeCell ref="D1889:I1889"/>
    <mergeCell ref="B1101:B1362"/>
    <mergeCell ref="B852:B854"/>
    <mergeCell ref="B1887:G1887"/>
    <mergeCell ref="B4505:I4505"/>
    <mergeCell ref="B1524:B1525"/>
    <mergeCell ref="B1526:G1526"/>
    <mergeCell ref="B2769:B2772"/>
    <mergeCell ref="B1654:G1654"/>
    <mergeCell ref="B1504:G1504"/>
    <mergeCell ref="B1577:G1577"/>
    <mergeCell ref="B1579:G1579"/>
    <mergeCell ref="B2308:B2309"/>
    <mergeCell ref="B1507:G1507"/>
    <mergeCell ref="B1509:B1511"/>
    <mergeCell ref="B1528:B1529"/>
    <mergeCell ref="B1531:B1533"/>
    <mergeCell ref="B4533"/>
    <mergeCell ref="B2075:B2078"/>
    <mergeCell ref="B1537:B1571"/>
    <mergeCell ref="B1574:B1576"/>
    <mergeCell ref="B4531:G4531"/>
    <mergeCell ref="B4441:G4441"/>
    <mergeCell ref="B4402:G4402"/>
    <mergeCell ref="B4404:B4407"/>
    <mergeCell ref="B4403:G4403"/>
    <mergeCell ref="B4254"/>
    <mergeCell ref="B4255:B4260"/>
    <mergeCell ref="B4261:B4268"/>
    <mergeCell ref="B4241:G4241"/>
    <mergeCell ref="B4269:G4269"/>
    <mergeCell ref="B4354"/>
    <mergeCell ref="B4353:G4353"/>
    <mergeCell ref="B2626:G2626"/>
    <mergeCell ref="B4409"/>
    <mergeCell ref="B4395:B4396"/>
    <mergeCell ref="B4320:G4320"/>
    <mergeCell ref="B1484:B1488"/>
    <mergeCell ref="B1451:B1460"/>
    <mergeCell ref="B1527:G1527"/>
    <mergeCell ref="B2623:I2623"/>
    <mergeCell ref="B4132:G4132"/>
    <mergeCell ref="B4134:B4135"/>
    <mergeCell ref="B4136:B4167"/>
    <mergeCell ref="B4171:B4220"/>
    <mergeCell ref="B4227:B4240"/>
    <mergeCell ref="B4133:G4133"/>
    <mergeCell ref="B4127:I4127"/>
    <mergeCell ref="B4129:B4130"/>
    <mergeCell ref="B2242:B2243"/>
    <mergeCell ref="B2225:B2230"/>
    <mergeCell ref="B2116:B2117"/>
    <mergeCell ref="B1517:G1517"/>
    <mergeCell ref="B1493:G1493"/>
    <mergeCell ref="B1494:B1495"/>
    <mergeCell ref="H4129:H4130"/>
    <mergeCell ref="I4129:I4130"/>
    <mergeCell ref="B3549:I3549"/>
    <mergeCell ref="B3887:G3887"/>
    <mergeCell ref="B3888:G3888"/>
    <mergeCell ref="B3890:G3890"/>
    <mergeCell ref="B3891:G3891"/>
    <mergeCell ref="B3893:G3893"/>
    <mergeCell ref="B3895:G3895"/>
    <mergeCell ref="B3896:G3896"/>
    <mergeCell ref="B3898:G3898"/>
    <mergeCell ref="B3899:G3899"/>
    <mergeCell ref="B3901:G3901"/>
    <mergeCell ref="B3232:I3232"/>
    <mergeCell ref="B4714:B4715"/>
    <mergeCell ref="B4733:G4733"/>
    <mergeCell ref="B3513:G3513"/>
    <mergeCell ref="B1534:G1534"/>
    <mergeCell ref="B1535:G1535"/>
    <mergeCell ref="B6153:I6153"/>
    <mergeCell ref="B6155:B6156"/>
    <mergeCell ref="B2796:G2796"/>
    <mergeCell ref="B2837:G2837"/>
    <mergeCell ref="B4168:B4170"/>
    <mergeCell ref="B374:B380"/>
    <mergeCell ref="B2497:G2497"/>
    <mergeCell ref="B4098:G4098"/>
    <mergeCell ref="B3829:B3830"/>
    <mergeCell ref="C2689:H2689"/>
    <mergeCell ref="B597:B601"/>
    <mergeCell ref="B4103:B4104"/>
    <mergeCell ref="B3794:B3826"/>
    <mergeCell ref="B2200:B2207"/>
    <mergeCell ref="B3298:B3299"/>
    <mergeCell ref="B4749:G4749"/>
    <mergeCell ref="B4750:B4751"/>
    <mergeCell ref="B4752:G4752"/>
    <mergeCell ref="B4753:G4753"/>
    <mergeCell ref="C812:H812"/>
    <mergeCell ref="B855:G855"/>
    <mergeCell ref="B788:B789"/>
    <mergeCell ref="B790:G790"/>
    <mergeCell ref="B797:G797"/>
    <mergeCell ref="B798:G798"/>
    <mergeCell ref="B802:B805"/>
    <mergeCell ref="B2531:B2532"/>
  </mergeCells>
  <conditionalFormatting sqref="E2293:F2293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meLaLVCSl3RQDI561hKwYWGN2nTpbAszWYKxQTogr48=</DigestValue>
    </Reference>
    <Reference Type="http://www.w3.org/2000/09/xmldsig#Object" URI="#idOfficeObject">
      <DigestMethod Algorithm="http://www.w3.org/2001/04/xmlenc#sha256"/>
      <DigestValue>Nrxj2BBuBVOg9nZyvko0CE89fG/XFecoSSJtzOXYZPE=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SCTXCiycYQIB1p5PaPxUxc8jcScyWnb6di9B553kGMY=</DigestValue>
    </Reference>
    <Reference Type="http://www.w3.org/2000/09/xmldsig#Object" URI="#idValidSigLnImg">
      <DigestMethod Algorithm="http://www.w3.org/2001/04/xmlenc#sha256"/>
      <DigestValue>CK7/qjwdVx0Mxc0lHN1bhrj5RJJpPSL+KMPEPT8CrvI=</DigestValue>
    </Reference>
    <Reference Type="http://www.w3.org/2000/09/xmldsig#Object" URI="#idInvalidSigLnImg">
      <DigestMethod Algorithm="http://www.w3.org/2001/04/xmlenc#sha256"/>
      <DigestValue>SPZmF2Jm3mu6DpYVWiHQC8rrD26cssAzjTotmcR0q+k=</DigestValue>
    </Reference>
  </SignedInfo>
  <SignatureValue>gqutz+lKj0cLcIto2NE4aGatv4uhucSpDVjWX4Gwd1sbJ36Tus2U8ioBPcyhon7lRKXcl5iySaAy
7OxC6OgN+OqZps80dJPVq2haPLAAqHOWYohQ4o+2kJQfMzvP5Mj/U1d1HM9kb8U/D9p8WGNunhkR
x7xz+AjNgJeXn6TagcushCNUvv5ozX+XCXohWEv0AO/354KumJ6FbnGGotZjTm4umjX0hojdwAr4
JILVgHo2GPrXTXrvLSpMMSfDBNdd4F93mROL7xi+0DmOjDrkAA+HA3sTjthovXTsVjBaO6Z/5RFl
0I0oGOXqK4t/8nU3XA9nGmHSmJSL/XdVJck1Og==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IicBR4kD2cl3JSQiLV5hcApndOZl7i+DcQjyEOyEae4=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kijW033BYQqerFGM4ksVZgLnp29DI0A9uRlzu8dOmyw=</DigestValue>
      </Reference>
      <Reference URI="/xl/media/image1.emf?ContentType=image/x-emf">
        <DigestMethod Algorithm="http://www.w3.org/2001/04/xmlenc#sha256"/>
        <DigestValue>dUU3Buw5eiykhVh+2G89ifHvnWqOxdfBP/9bE8zQ97I=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Wq0odxDcphdiv5BE/7Nz8M6rI/TnUo3fKLph1OmrFwI=</DigestValue>
      </Reference>
      <Reference URI="/xl/styles.xml?ContentType=application/vnd.openxmlformats-officedocument.spreadsheetml.styles+xml">
        <DigestMethod Algorithm="http://www.w3.org/2001/04/xmlenc#sha256"/>
        <DigestValue>sxmsYh+LTPjDxTaic2okp6yUaFUsRhNeBmn+9WgoqSM=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cds50s7SSz5TDKAV6Sdh0HJn/udt3aUyIOabcHbp5os=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0jAEi95cLNo+/7gJdmiYkHEbk3uODzbVr19K5DBXMo0=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2022-07-26T14:03:17Z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{DECB60B4-DBE0-4FF5-BAA0-D053F3DE9629}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2022-07-26T14:03:17Z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EdwYNRHAC6XiXAQzb8BoBBMAp+XiXABAAAAAAAAABCwUgIAAAAAAQAAABDNvwFczb8BELBSAgAAAAAbLjYi7My/AZAopXAQzb8BpBBMAgAAAAAAALR2mHhHcFDNvwGLAUsCBQAAAAAAAAAAAAAAbhDAfgAAAADQzr8BKfGwdQAAAAAAAAAAAAAAAAAAAAAAAAAAXM2/AQAAAAAYEEsCBQAAANvVBURszb8BvZWEdgAAtHZgzb8BAAAAAGjNvwEAAAAAAAAAAKGfg3YAAAAACQAAAIDOvwGAzr8BAAIAAPz///8BAAAAAAAAAAAAAAAAAAAAAAAAAAAAAACwb2UHZHYACAAAAAAlAAAADAAAAAEAAAAYAAAADAAAAAAAAAISAAAADAAAAAEAAAAeAAAAGAAAAMMAAAAEAAAA9wAAABEAAAAlAAAADAAAAAEAAABUAAAAhAAAAMQAAAAEAAAA9QAAABAAAAABAAAAVZXbQV9C20HEAAAABAAAAAkAAABMAAAAAAAAAAAAAAAAAAAA//////////9gAAAANwAvADIANgAvADIAMAAyADI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AQJI878BSPO/AWjs7m4CAAAAxHclb7BfoA4oAAAA6AdFAmQAAAAHDgQAhHpkd7AKNhQAAAECIAAAAAAAAAAAAAAAAABFAgIAAAABAAAAZAAAAAAAAABA3KQOLAAAAAAAAAAPACwAQAY2FLAKNhQw3KQOAAABAgAAvwGs878BJjxgdwIAAAAAAAAAAAAAAAAAAQKwCjYUAgAAAKj0vwH0KmB3AAABAgIAAACwCjYUS+wFRKgKNhQAAAAAAAAAAKGfg3bw878BBwAAAPj0vwH49L8BAAIAAPz///8BAAAAAAAAAAAAAAAAAAAAAAAAAAAAAACwb2U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rg5w378BVOG/AQ7ysHUBAAAAAAAAADUWCtcDAAAAAAAAAAIAAAAFAAAAAQAAAJhygw4AAAAAQJ13FAMAAADgxiVvEJd3FAAAAABAnXcUsJLybgMAAAC4kvJuAQAAADjSyh68aiVvvS3tbgt3JnmaA8B+uAYJAsTgvwEp8bB1AAC/AQYAAAA18bB1vOW/AeD///8AAAAAAAAAAAAAAACQAQAAAAAAAQAAAABhAHIAaQBhAGwAAAAAAAAAAAAAAAAAAAAGAAAAAAAAAKGfg3YAAAAABgAAAHTgvwF04L8BAAIAAPz///8BAAAAAAAAAAAAAAAAAAAAsG9lB+TEB3ZkdgAIAAAAACUAAAAMAAAAAwAAABgAAAAMAAAAAAAAAhIAAAAMAAAAAQAAABYAAAAMAAAACAAAAFQAAABUAAAACgAAACcAAAAeAAAASgAAAAEAAABVldtBX0LbQQoAAABLAAAAAQAAAEwAAAAEAAAACQAAACcAAAAgAAAASwAAAFAAAABYAAAM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MimvwHtm7F1OxsAAIimvwFJGyHeSRveAAAAAAD/////Oxs7//////+kCQAACjsKAOzmrg4AAAAASRve//////+kCQAAId4BACAErBoAAAAAnD1Qd2k9r3VJGyHeJHfaHgEAAAD/////AAAAACTg1h70qr8BAAAAACTg1h4AAE8Uej2vdSAErBpJGyHeAQAAACR32h4k4NYeAAAAAAAAAABJG94A9Kq/AUkb3v//////pAkAACHeAQAgBKwaAAAAAMEVs3VJGyHe6CZNFAkAAAD/////AAAAABAAAAADAQAAsSMAABwAAAFJGyHeMgAAAAAAAAABAAAA5MQHdm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HcGDURwAul4lwEM2/AaAQTAKfl4lwAQAAAAAAAAAQsFICAAAAAAEAAAAQzb8BXM2/ARCwUgIAAAAAGy42IuzMvwGQKKVwEM2/AaQQTAIAAAAAAAC0dph4R3BQzb8BiwFLAgUAAAAAAAAAAAAAAG4QwH4AAAAA0M6/ASnxsHUAAAAAAAAAAAAAAAAAAAAAAAAAAFzNvwEAAAAAGBBLAgUAAADb1QVEbM2/Ab2VhHYAALR2YM2/AQAAAABozb8BAAAAAAAAAAChn4N2AAAAAAkAAACAzr8BgM6/AQACAAD8////AQAAAAAAAAAAAAAAAAAAAAAAAAAAAAAAsG9l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AECSPO/AUjzvwFo7O5uAgAAAMR3JW+wX6AOKAAAAOgHRQJkAAAABw4EAIR6ZHewCjYUAAABAiAAAAAAAAAAAAAAAAAARQICAAAAAQAAAGQAAAAAAAAAQNykDiwAAAAAAAAADwAsAEAGNhSwCjYUMNykDgAAAQIAAL8BrPO/ASY8YHcCAAAAAAAAAAAAAAAAAAECsAo2FAIAAACo9L8B9CpgdwAAAQICAAAAsAo2FEvsBUSoCjYUAAAAAAAAAAChn4N28PO/AQcAAAD49L8B+PS/AQACAAD8////AQAAAAAAAAAAAAAAAAAAAAAAAAAAAAAAsG9l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4OcN+/AVThvwEO8rB1AQAAAAAAAAA1FgrXAwAAAAAAAAACAAAABQAAAAEAAACYcoMOAAAAAECddxQDAAAA4MYlbxCXdxQAAAAAQJ13FLCS8m4DAAAAuJLybgEAAAA40soevGolb70t7W4LdyZ5mgPAfrgGCQLE4L8BKfGwdQAAvwEGAAAANfGwdbzlvwHg////AAAAAAAAAAAAAAAAkAEAAAAAAAEAAAAAYQByAGkAYQBsAAAAAAAAAAAAAAAAAAAABgAAAAAAAAChn4N2AAAAAAYAAAB04L8BdOC/AQACAAD8////AQAAAAAAAAAAAAAAAAAAALBvZQfkxA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DIpr8B7ZuxdTsbAACIpr8BDBsh5gwb5gAAAAAAXk7/bjsbO///////pAkAAAo7CgDs5q4OAAAAAAwb5v//////pAkAACHmAQAgBKwaAAAAAJw9UHdpPa91DBsh5iR32h4BAAAA/////wAAAADIo9Ye9Kq/AQAAAADIo9YeAABPFHo9r3UgBKwaDBsh5gEAAAAkd9oeyKPWHgAAAAAAAAAADBvmAPSqvwEMG+b//////6QJAAAh5gEAIASsGgAAAADBFbN1DBsh5rg4th4RAAAA/////wAAAAAQAAAAAwEAALEjAAAcAAABDBsh5lYAAAAAAAAAAQAAAOTEB3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2022-07-26T14:03:06Z</dcterms:modified>
</cp:coreProperties>
</file>